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J Shin\Desktop\엑셀LIVE163회 - 파워쿼리 2주 특별 챌린지 - 1주차 실습파일 (1)\"/>
    </mc:Choice>
  </mc:AlternateContent>
  <xr:revisionPtr revIDLastSave="0" documentId="13_ncr:1_{5BE94CBD-770C-460B-8DC3-09095A7D1D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파워쿼리기초" sheetId="10" r:id="rId1"/>
    <sheet name="열피벗해제" sheetId="6" r:id="rId2"/>
    <sheet name="2023년자료" sheetId="7" r:id="rId3"/>
    <sheet name="입고내역_숙제" sheetId="9" r:id="rId4"/>
    <sheet name="유류비내역(1-6월)" sheetId="4" r:id="rId5"/>
    <sheet name="유류비내역(7월-9월)" sheetId="5" r:id="rId6"/>
    <sheet name="피벗해제_고급(미리보기)" sheetId="8" r:id="rId7"/>
  </sheets>
  <definedNames>
    <definedName name="_xlnm._FilterDatabase" localSheetId="4" hidden="1">'유류비내역(1-6월)'!$A$3:$C$70</definedName>
    <definedName name="_xlnm._FilterDatabase" localSheetId="5" hidden="1">'유류비내역(7월-9월)'!$A$1:$C$28</definedName>
    <definedName name="ExternalData_1" localSheetId="1" hidden="1">열피벗해제!$N$3:$S$83</definedName>
    <definedName name="ExternalData_1" localSheetId="4" hidden="1">'유류비내역(1-6월)'!$F$2:$J$55</definedName>
    <definedName name="ExternalData_1" localSheetId="0" hidden="1">파워쿼리기초!$H$6:$N$31</definedName>
    <definedName name="ExternalData_1" localSheetId="6" hidden="1">'피벗해제_고급(미리보기)'!$A$77:$F$2142</definedName>
    <definedName name="ExternalData_2" localSheetId="3" hidden="1">입고내역_숙제!$E$14:$G$427</definedName>
  </definedNames>
  <calcPr calcId="191029"/>
  <pivotCaches>
    <pivotCache cacheId="7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10" l="1"/>
  <c r="B27" i="10"/>
  <c r="B24" i="10"/>
  <c r="B22" i="10"/>
  <c r="B19" i="10"/>
  <c r="B8" i="10"/>
  <c r="B11" i="10"/>
  <c r="B13" i="10"/>
  <c r="B16" i="10"/>
  <c r="L16" i="7"/>
  <c r="K16" i="7"/>
  <c r="J16" i="7"/>
  <c r="I16" i="7"/>
  <c r="H16" i="7"/>
  <c r="G16" i="7"/>
  <c r="F16" i="7"/>
  <c r="E16" i="7"/>
  <c r="L13" i="7"/>
  <c r="K13" i="7"/>
  <c r="J13" i="7"/>
  <c r="I13" i="7"/>
  <c r="H13" i="7"/>
  <c r="G13" i="7"/>
  <c r="F13" i="7"/>
  <c r="E13" i="7"/>
  <c r="L8" i="7"/>
  <c r="K8" i="7"/>
  <c r="J8" i="7"/>
  <c r="I8" i="7"/>
  <c r="H8" i="7"/>
  <c r="G8" i="7"/>
  <c r="F8" i="7"/>
  <c r="E8" i="7"/>
  <c r="L17" i="6"/>
  <c r="K17" i="6"/>
  <c r="J17" i="6"/>
  <c r="I17" i="6"/>
  <c r="H17" i="6"/>
  <c r="G17" i="6"/>
  <c r="F17" i="6"/>
  <c r="E17" i="6"/>
  <c r="L14" i="6"/>
  <c r="K14" i="6"/>
  <c r="J14" i="6"/>
  <c r="I14" i="6"/>
  <c r="H14" i="6"/>
  <c r="G14" i="6"/>
  <c r="F14" i="6"/>
  <c r="E14" i="6"/>
  <c r="L9" i="6"/>
  <c r="K9" i="6"/>
  <c r="J9" i="6"/>
  <c r="I9" i="6"/>
  <c r="H9" i="6"/>
  <c r="G9" i="6"/>
  <c r="F9" i="6"/>
  <c r="E9" i="6"/>
  <c r="H18" i="6" l="1"/>
  <c r="I18" i="6"/>
  <c r="J18" i="6"/>
  <c r="L18" i="6"/>
  <c r="E18" i="6"/>
  <c r="G18" i="6"/>
  <c r="G17" i="7"/>
  <c r="K18" i="6"/>
  <c r="F18" i="6"/>
  <c r="K17" i="7"/>
  <c r="H17" i="7"/>
  <c r="I17" i="7"/>
  <c r="J17" i="7"/>
  <c r="L17" i="7"/>
  <c r="E17" i="7"/>
  <c r="F1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BBC111-821C-4473-AC34-EF29CA562B5F}" keepAlive="1" name="Query - 계약현황" description="Connection to the '계약현황' query in the workbook." type="5" refreshedVersion="8" background="1" saveData="1">
    <dbPr connection="Provider=Microsoft.Mashup.OleDb.1;Data Source=$Workbook$;Location=계약현황;Extended Properties=&quot;&quot;" command="SELECT * FROM [계약현황]"/>
  </connection>
  <connection id="2" xr16:uid="{1AE8F8CD-60C4-4FEF-B21A-B4E386D92BEA}" keepAlive="1" name="Query - 매출내역" description="Connection to the '매출내역' query in the workbook." type="5" refreshedVersion="8" background="1" saveData="1">
    <dbPr connection="Provider=Microsoft.Mashup.OleDb.1;Data Source=$Workbook$;Location=매출내역;Extended Properties=&quot;&quot;" command="SELECT * FROM [매출내역]"/>
  </connection>
  <connection id="3" xr16:uid="{50B78D7A-9654-49F3-896D-7798A37F1326}" keepAlive="1" name="Query - 유류비내역" description="Connection to the '유류비내역' query in the workbook." type="5" refreshedVersion="8" background="1" saveData="1">
    <dbPr connection="Provider=Microsoft.Mashup.OleDb.1;Data Source=$Workbook$;Location=유류비내역;Extended Properties=&quot;&quot;" command="SELECT * FROM [유류비내역]"/>
  </connection>
  <connection id="4" xr16:uid="{83D20955-18B5-431E-88BE-42A25EC4DEC4}" keepAlive="1" name="Query - 입고수량" description="Connection to the '입고수량' query in the workbook." type="5" refreshedVersion="8" background="1" saveData="1">
    <dbPr connection="Provider=Microsoft.Mashup.OleDb.1;Data Source=$Workbook$;Location=입고수량;Extended Properties=&quot;&quot;" command="SELECT * FROM [입고수량]"/>
  </connection>
  <connection id="5" xr16:uid="{F62A79CF-96DF-4876-AE62-B7FBD5A1BFFF}" keepAlive="1" name="Query - 판매내역 쿼리" description="Connection to the '판매내역 쿼리' query in the workbook." type="5" refreshedVersion="8" background="1" saveData="1">
    <dbPr connection="Provider=Microsoft.Mashup.OleDb.1;Data Source=$Workbook$;Location=&quot;판매내역 쿼리&quot;;Extended Properties=&quot;&quot;" command="SELECT * FROM [판매내역 쿼리]"/>
  </connection>
</connections>
</file>

<file path=xl/sharedStrings.xml><?xml version="1.0" encoding="utf-8"?>
<sst xmlns="http://schemas.openxmlformats.org/spreadsheetml/2006/main" count="7908" uniqueCount="395">
  <si>
    <t>박해솔</t>
  </si>
  <si>
    <t>이민종</t>
  </si>
  <si>
    <t>박은희</t>
  </si>
  <si>
    <t>김연경</t>
  </si>
  <si>
    <t>최승용</t>
  </si>
  <si>
    <t>김예하</t>
  </si>
  <si>
    <t>이시후</t>
  </si>
  <si>
    <t>박도원</t>
  </si>
  <si>
    <t>김주승</t>
  </si>
  <si>
    <t>최정인</t>
  </si>
  <si>
    <t>날짜</t>
    <phoneticPr fontId="1" type="noConversion"/>
  </si>
  <si>
    <t>최현우</t>
  </si>
  <si>
    <t>유류비</t>
    <phoneticPr fontId="1" type="noConversion"/>
  </si>
  <si>
    <t>2023-01-05 마3991-평택</t>
  </si>
  <si>
    <t>2023-01-06 다2910-구미1</t>
  </si>
  <si>
    <t>2023-01-06 라4819-광주1</t>
  </si>
  <si>
    <t>2023-01-15 가1911-수원</t>
  </si>
  <si>
    <t>2023-01-25 타7198-수원</t>
  </si>
  <si>
    <t>2023-02-01 라4819-평택</t>
  </si>
  <si>
    <t>2023-02-05 나1299-광주1</t>
  </si>
  <si>
    <t>2023-02-10 나1299-온양</t>
  </si>
  <si>
    <t>2023-02-13 나1299-광주2</t>
  </si>
  <si>
    <t>2023-02-13 마3991-기흥</t>
  </si>
  <si>
    <t>2023-02-19 타7198-구미2</t>
  </si>
  <si>
    <t>2023-03-10 다2910-수원</t>
  </si>
  <si>
    <t>2023-03-10 가1911-평택</t>
  </si>
  <si>
    <t>2023-03-10 라4819-수원</t>
  </si>
  <si>
    <t>2023-03-10 나1299-구미1</t>
  </si>
  <si>
    <t>2023-03-18 바3920-광주1</t>
  </si>
  <si>
    <t>2023-03-20 다2910-화성</t>
  </si>
  <si>
    <t>2023-03-25 바3920-구미2</t>
  </si>
  <si>
    <t>2023-04-02 라4819-평택</t>
  </si>
  <si>
    <t>2023-04-04 타7198-구미1</t>
  </si>
  <si>
    <t>2023-04-13 바3920-수원</t>
  </si>
  <si>
    <t>2023-04-15 다2910-광주2</t>
  </si>
  <si>
    <t>2023-04-20 바3920-수원</t>
  </si>
  <si>
    <t>2023-04-29 나1299-화성</t>
  </si>
  <si>
    <t>2023-05-07 나1299-구미2</t>
  </si>
  <si>
    <t>2023-05-09 나1299-구미1</t>
  </si>
  <si>
    <t>2023-05-09 가1911-구미1</t>
  </si>
  <si>
    <t>2023-05-17 다2910-수원</t>
  </si>
  <si>
    <t>2023-05-19 가1911-수원</t>
  </si>
  <si>
    <t>2023-05-21 바3920-광주2</t>
  </si>
  <si>
    <t>2023-05-21 라4819-서울R&amp;D</t>
  </si>
  <si>
    <t>2023-05-23 바3920-온양</t>
  </si>
  <si>
    <t>2023-05-26 타7198-구미2</t>
  </si>
  <si>
    <t>2023-06-02 나1299-평택</t>
  </si>
  <si>
    <t>2023-06-04 라4819-광주2</t>
  </si>
  <si>
    <t>2023-06-08 나1299-기흥</t>
  </si>
  <si>
    <t>2023-06-09 라4819-구미2</t>
  </si>
  <si>
    <t>2023-06-19 나1299-온양</t>
  </si>
  <si>
    <t>2023-06-23 나1299-광주2</t>
  </si>
  <si>
    <t>2023-06-23 바3920-기흥</t>
  </si>
  <si>
    <t>2023-06-24 다2910-기흥</t>
  </si>
  <si>
    <t>2023-06-27 가1911-평택</t>
  </si>
  <si>
    <t>2023-06-29 바3920-수원</t>
  </si>
  <si>
    <t>2023-07-02 라4819-구미2</t>
  </si>
  <si>
    <t>2023-07-07 라4819-구미2</t>
  </si>
  <si>
    <t>2023-07-11 바3920-광주2</t>
  </si>
  <si>
    <t>2023-07-23 다2910-구미2</t>
  </si>
  <si>
    <t>2023-07-26 라4819-구미2</t>
  </si>
  <si>
    <t>2023-07-26 바3920-기흥</t>
  </si>
  <si>
    <t>2023-08-01 가1911-구미1</t>
  </si>
  <si>
    <t>2023-08-02 타7198-온양</t>
  </si>
  <si>
    <t>2023-08-08 라4819-광주2</t>
  </si>
  <si>
    <t>2023-08-11 나1299-화성</t>
  </si>
  <si>
    <t>2023-08-15 라4819-구미2</t>
  </si>
  <si>
    <t>2023-08-18 타7198-구미1</t>
  </si>
  <si>
    <t>2023-08-21 나1299-광주1</t>
  </si>
  <si>
    <t>2023-08-24 마3991-광주1</t>
  </si>
  <si>
    <t>2023-08-28 마3991-구미1</t>
  </si>
  <si>
    <t>2023-08-28 바3920-광주1</t>
  </si>
  <si>
    <t>2023-09-02 가1911-평택</t>
  </si>
  <si>
    <t>2023-09-04 가1911-수원</t>
  </si>
  <si>
    <t>2023-09-04 타7198-평택</t>
  </si>
  <si>
    <t>2023-09-07 다2910-화성</t>
  </si>
  <si>
    <t>2023-09-13 가1911-온양</t>
  </si>
  <si>
    <t>2023-09-20 바3920-구미1</t>
  </si>
  <si>
    <t>2023-09-25 바3920-구미1</t>
  </si>
  <si>
    <t>합계</t>
    <phoneticPr fontId="1" type="noConversion"/>
  </si>
  <si>
    <t>(5건)</t>
    <phoneticPr fontId="1" type="noConversion"/>
  </si>
  <si>
    <t>(6건)</t>
    <phoneticPr fontId="1" type="noConversion"/>
  </si>
  <si>
    <t>(7건)</t>
    <phoneticPr fontId="1" type="noConversion"/>
  </si>
  <si>
    <t>(9건)</t>
    <phoneticPr fontId="1" type="noConversion"/>
  </si>
  <si>
    <t>(10건)</t>
    <phoneticPr fontId="1" type="noConversion"/>
  </si>
  <si>
    <t>평균</t>
    <phoneticPr fontId="1" type="noConversion"/>
  </si>
  <si>
    <t>오빠두전자 법인차량 유류비 사용내역</t>
    <phoneticPr fontId="1" type="noConversion"/>
  </si>
  <si>
    <t>사용자</t>
    <phoneticPr fontId="1" type="noConversion"/>
  </si>
  <si>
    <t>일자/차량정보/목적지</t>
    <phoneticPr fontId="1" type="noConversion"/>
  </si>
  <si>
    <t>소계</t>
    <phoneticPr fontId="1" type="noConversion"/>
  </si>
  <si>
    <t>금액</t>
    <phoneticPr fontId="1" type="noConversion"/>
  </si>
  <si>
    <t>수량</t>
    <phoneticPr fontId="1" type="noConversion"/>
  </si>
  <si>
    <t>구분</t>
    <phoneticPr fontId="1" type="noConversion"/>
  </si>
  <si>
    <t>상품명</t>
    <phoneticPr fontId="1" type="noConversion"/>
  </si>
  <si>
    <t>영업1팀</t>
    <phoneticPr fontId="1" type="noConversion"/>
  </si>
  <si>
    <t>영업2팀</t>
    <phoneticPr fontId="1" type="noConversion"/>
  </si>
  <si>
    <t>영업3팀</t>
    <phoneticPr fontId="1" type="noConversion"/>
  </si>
  <si>
    <t>김나예(1팀)</t>
    <phoneticPr fontId="1" type="noConversion"/>
  </si>
  <si>
    <t>이연진(1팀)</t>
    <phoneticPr fontId="1" type="noConversion"/>
  </si>
  <si>
    <t>김은영(1팀)</t>
    <phoneticPr fontId="1" type="noConversion"/>
  </si>
  <si>
    <t>박효원(2팀)</t>
    <phoneticPr fontId="1" type="noConversion"/>
  </si>
  <si>
    <t>이연진(2팀)</t>
    <phoneticPr fontId="1" type="noConversion"/>
  </si>
  <si>
    <t>김예빈(3팀)</t>
    <phoneticPr fontId="1" type="noConversion"/>
  </si>
  <si>
    <t>이안(3팀)</t>
    <phoneticPr fontId="1" type="noConversion"/>
  </si>
  <si>
    <t>박승원(3팀)</t>
    <phoneticPr fontId="1" type="noConversion"/>
  </si>
  <si>
    <t>저축보험</t>
    <phoneticPr fontId="1" type="noConversion"/>
  </si>
  <si>
    <t>연금저축보험</t>
    <phoneticPr fontId="1" type="noConversion"/>
  </si>
  <si>
    <t>연금저축보험Plus</t>
    <phoneticPr fontId="1" type="noConversion"/>
  </si>
  <si>
    <t>다이렉트보험</t>
    <phoneticPr fontId="1" type="noConversion"/>
  </si>
  <si>
    <t>연금보험</t>
    <phoneticPr fontId="1" type="noConversion"/>
  </si>
  <si>
    <t>저축보험 소계</t>
    <phoneticPr fontId="1" type="noConversion"/>
  </si>
  <si>
    <t>건강보험</t>
    <phoneticPr fontId="1" type="noConversion"/>
  </si>
  <si>
    <t>치아보험</t>
    <phoneticPr fontId="1" type="noConversion"/>
  </si>
  <si>
    <t>실손보험</t>
    <phoneticPr fontId="1" type="noConversion"/>
  </si>
  <si>
    <t>종합건강보험</t>
    <phoneticPr fontId="1" type="noConversion"/>
  </si>
  <si>
    <t>암보험</t>
    <phoneticPr fontId="1" type="noConversion"/>
  </si>
  <si>
    <t>건강보험 소계</t>
    <phoneticPr fontId="1" type="noConversion"/>
  </si>
  <si>
    <t>자동차보험</t>
    <phoneticPr fontId="1" type="noConversion"/>
  </si>
  <si>
    <t>개인자동차보험</t>
    <phoneticPr fontId="1" type="noConversion"/>
  </si>
  <si>
    <t>기업자동차보험</t>
    <phoneticPr fontId="1" type="noConversion"/>
  </si>
  <si>
    <t>자동차보험 소계</t>
    <phoneticPr fontId="1" type="noConversion"/>
  </si>
  <si>
    <t>년도</t>
    <phoneticPr fontId="1" type="noConversion"/>
  </si>
  <si>
    <t>2023년</t>
    <phoneticPr fontId="1" type="noConversion"/>
  </si>
  <si>
    <t>2022년</t>
    <phoneticPr fontId="1" type="noConversion"/>
  </si>
  <si>
    <t>총합계</t>
  </si>
  <si>
    <t>일 요약</t>
  </si>
  <si>
    <t>2월26일</t>
  </si>
  <si>
    <t>2월19일</t>
  </si>
  <si>
    <t>2월12일</t>
  </si>
  <si>
    <t>2월5일</t>
  </si>
  <si>
    <t>1월29일</t>
  </si>
  <si>
    <t>1월22일</t>
  </si>
  <si>
    <t>1월15일</t>
  </si>
  <si>
    <t>1월8일</t>
  </si>
  <si>
    <t>1월1일</t>
  </si>
  <si>
    <t>일</t>
  </si>
  <si>
    <t>토 요약</t>
  </si>
  <si>
    <t>2월25일</t>
  </si>
  <si>
    <t>2월18일</t>
  </si>
  <si>
    <t>2월11일</t>
  </si>
  <si>
    <t>2월4일</t>
  </si>
  <si>
    <t>1월28일</t>
  </si>
  <si>
    <t>1월21일</t>
  </si>
  <si>
    <t>1월14일</t>
  </si>
  <si>
    <t>1월7일</t>
  </si>
  <si>
    <t>토</t>
  </si>
  <si>
    <t>금 요약</t>
  </si>
  <si>
    <t>2월24일</t>
  </si>
  <si>
    <t>2월17일</t>
  </si>
  <si>
    <t>2월10일</t>
  </si>
  <si>
    <t>2월3일</t>
  </si>
  <si>
    <t>1월27일</t>
  </si>
  <si>
    <t>1월20일</t>
  </si>
  <si>
    <t>1월13일</t>
  </si>
  <si>
    <t>1월6일</t>
  </si>
  <si>
    <t>금</t>
  </si>
  <si>
    <t>목 요약</t>
  </si>
  <si>
    <t>2월23일</t>
  </si>
  <si>
    <t>2월16일</t>
  </si>
  <si>
    <t>2월9일</t>
  </si>
  <si>
    <t>2월2일</t>
  </si>
  <si>
    <t>1월26일</t>
  </si>
  <si>
    <t>1월19일</t>
  </si>
  <si>
    <t>1월12일</t>
  </si>
  <si>
    <t>1월5일</t>
  </si>
  <si>
    <t>목</t>
  </si>
  <si>
    <t>수 요약</t>
  </si>
  <si>
    <t>2월22일</t>
  </si>
  <si>
    <t>2월15일</t>
  </si>
  <si>
    <t>2월8일</t>
  </si>
  <si>
    <t>2월1일</t>
  </si>
  <si>
    <t>1월25일</t>
  </si>
  <si>
    <t>1월18일</t>
  </si>
  <si>
    <t>1월11일</t>
  </si>
  <si>
    <t>1월4일</t>
  </si>
  <si>
    <t>수</t>
  </si>
  <si>
    <t>화 요약</t>
  </si>
  <si>
    <t>2월28일</t>
  </si>
  <si>
    <t>2월21일</t>
  </si>
  <si>
    <t>2월14일</t>
  </si>
  <si>
    <t>2월7일</t>
  </si>
  <si>
    <t>1월31일</t>
  </si>
  <si>
    <t>1월24일</t>
  </si>
  <si>
    <t>1월17일</t>
  </si>
  <si>
    <t>1월10일</t>
  </si>
  <si>
    <t>1월3일</t>
  </si>
  <si>
    <t>화</t>
  </si>
  <si>
    <t>월 요약</t>
  </si>
  <si>
    <t>2월27일</t>
  </si>
  <si>
    <t>2월20일</t>
  </si>
  <si>
    <t>2월13일</t>
  </si>
  <si>
    <t>2월6일</t>
  </si>
  <si>
    <t>1월30일</t>
  </si>
  <si>
    <t>1월23일</t>
  </si>
  <si>
    <t>1월16일</t>
  </si>
  <si>
    <t>1월9일</t>
  </si>
  <si>
    <t>1월2일</t>
  </si>
  <si>
    <t>월</t>
  </si>
  <si>
    <t>쭈삼불고기</t>
  </si>
  <si>
    <t>제육덮밥</t>
  </si>
  <si>
    <t>오징어덮밥</t>
  </si>
  <si>
    <t>순두부찌개</t>
  </si>
  <si>
    <t>뚝배기불고기</t>
  </si>
  <si>
    <t>돼지김치찌개</t>
  </si>
  <si>
    <t>김밥라면세트</t>
  </si>
  <si>
    <t>E사</t>
  </si>
  <si>
    <t>D사</t>
  </si>
  <si>
    <t>C사</t>
  </si>
  <si>
    <t>B사</t>
  </si>
  <si>
    <t>A사</t>
  </si>
  <si>
    <t>요일</t>
    <phoneticPr fontId="1" type="noConversion"/>
  </si>
  <si>
    <t>쭈삼불고기</t>
    <phoneticPr fontId="1" type="noConversion"/>
  </si>
  <si>
    <t>제육덮밥</t>
    <phoneticPr fontId="1" type="noConversion"/>
  </si>
  <si>
    <t>오징어덮밥</t>
    <phoneticPr fontId="1" type="noConversion"/>
  </si>
  <si>
    <t>순두부찌개</t>
    <phoneticPr fontId="1" type="noConversion"/>
  </si>
  <si>
    <t>뚝배기불고기</t>
    <phoneticPr fontId="1" type="noConversion"/>
  </si>
  <si>
    <t>돼지김치찌개</t>
    <phoneticPr fontId="1" type="noConversion"/>
  </si>
  <si>
    <t>김밥라면세트</t>
    <phoneticPr fontId="1" type="noConversion"/>
  </si>
  <si>
    <t>2월</t>
    <phoneticPr fontId="1" type="noConversion"/>
  </si>
  <si>
    <t>1월</t>
    <phoneticPr fontId="1" type="noConversion"/>
  </si>
  <si>
    <t>제품</t>
    <phoneticPr fontId="1" type="noConversion"/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</si>
  <si>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</si>
  <si>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</si>
  <si>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</si>
  <si>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</si>
  <si>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</si>
  <si>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</si>
  <si>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</si>
  <si>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</si>
  <si>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</si>
  <si>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</si>
  <si>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</si>
  <si>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</si>
  <si>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</si>
  <si>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</si>
  <si>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</si>
  <si>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</si>
  <si>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</si>
  <si>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</si>
  <si>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</si>
  <si>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</si>
  <si>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</si>
  <si>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</si>
  <si>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</si>
  <si>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</si>
  <si>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</si>
  <si>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</si>
  <si>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</si>
  <si>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</si>
  <si>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</si>
  <si>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</si>
  <si>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</si>
  <si>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</si>
  <si>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</si>
  <si>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</si>
  <si>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</si>
  <si>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</si>
  <si>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</si>
  <si>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</si>
  <si>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</si>
  <si>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</si>
  <si>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</si>
  <si>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</si>
  <si>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</si>
  <si>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</si>
  <si>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</si>
  <si>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</si>
  <si>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</si>
  <si>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</si>
  <si>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</si>
  <si>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</si>
  <si>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</si>
  <si>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</si>
  <si>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</si>
  <si>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</si>
  <si>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</si>
  <si>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</si>
  <si>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</si>
  <si>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</si>
  <si>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</si>
  <si>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사과(영천)</t>
    <phoneticPr fontId="1" type="noConversion"/>
  </si>
  <si>
    <t>C사</t>
    <phoneticPr fontId="1" type="noConversion"/>
  </si>
  <si>
    <t>귤(제주)</t>
    <phoneticPr fontId="1" type="noConversion"/>
  </si>
  <si>
    <t>A사</t>
    <phoneticPr fontId="1" type="noConversion"/>
  </si>
  <si>
    <t>D사</t>
    <phoneticPr fontId="1" type="noConversion"/>
  </si>
  <si>
    <t>15개</t>
    <phoneticPr fontId="1" type="noConversion"/>
  </si>
  <si>
    <t>포도(경산)</t>
    <phoneticPr fontId="1" type="noConversion"/>
  </si>
  <si>
    <t>B사</t>
    <phoneticPr fontId="1" type="noConversion"/>
  </si>
  <si>
    <t>배(나주)</t>
    <phoneticPr fontId="1" type="noConversion"/>
  </si>
  <si>
    <t>30개</t>
    <phoneticPr fontId="1" type="noConversion"/>
  </si>
  <si>
    <t>상세내역</t>
    <phoneticPr fontId="1" type="noConversion"/>
  </si>
  <si>
    <t>구매처</t>
    <phoneticPr fontId="1" type="noConversion"/>
  </si>
  <si>
    <t>파워쿼리</t>
    <phoneticPr fontId="1" type="noConversion"/>
  </si>
  <si>
    <t>: 잘못된 데이터 구조를 →  올바른 형태로 바꾼다</t>
    <phoneticPr fontId="1" type="noConversion"/>
  </si>
  <si>
    <t>: 범위 → 표로 바꾼다</t>
    <phoneticPr fontId="1" type="noConversion"/>
  </si>
  <si>
    <t>Column1</t>
  </si>
  <si>
    <t>Column2</t>
  </si>
  <si>
    <t>Column3</t>
  </si>
  <si>
    <t>Column4</t>
  </si>
  <si>
    <t>날짜</t>
  </si>
  <si>
    <t>구매처</t>
  </si>
  <si>
    <t>제품</t>
  </si>
  <si>
    <t>수량</t>
  </si>
  <si>
    <t>금액</t>
  </si>
  <si>
    <t>지역</t>
  </si>
  <si>
    <t>단가</t>
  </si>
  <si>
    <t>사과</t>
  </si>
  <si>
    <t>영천</t>
  </si>
  <si>
    <t>배</t>
  </si>
  <si>
    <t>나주</t>
  </si>
  <si>
    <t>포도</t>
  </si>
  <si>
    <t>경산</t>
  </si>
  <si>
    <t>귤</t>
  </si>
  <si>
    <t>제주</t>
  </si>
  <si>
    <t>E사</t>
    <phoneticPr fontId="1" type="noConversion"/>
  </si>
  <si>
    <t>한라봉(제주)</t>
    <phoneticPr fontId="1" type="noConversion"/>
  </si>
  <si>
    <t>한라봉</t>
  </si>
  <si>
    <t>년도</t>
  </si>
  <si>
    <t>구분</t>
  </si>
  <si>
    <t>상품명</t>
  </si>
  <si>
    <t>직원명</t>
  </si>
  <si>
    <t>부서</t>
  </si>
  <si>
    <t>계약건수</t>
  </si>
  <si>
    <t>저축보험</t>
  </si>
  <si>
    <t>연금저축보험</t>
  </si>
  <si>
    <t>김나예</t>
  </si>
  <si>
    <t>영업 1팀</t>
  </si>
  <si>
    <t>이연진</t>
  </si>
  <si>
    <t>김은영</t>
  </si>
  <si>
    <t>박효원</t>
  </si>
  <si>
    <t>영업 2팀</t>
  </si>
  <si>
    <t>김예빈</t>
  </si>
  <si>
    <t>영업 3팀</t>
  </si>
  <si>
    <t>이안</t>
  </si>
  <si>
    <t>박승원</t>
  </si>
  <si>
    <t>연금저축보험Plus</t>
  </si>
  <si>
    <t>다이렉트보험</t>
  </si>
  <si>
    <t>연금보험</t>
  </si>
  <si>
    <t>건강보험</t>
  </si>
  <si>
    <t>치아보험</t>
  </si>
  <si>
    <t>실손보험</t>
  </si>
  <si>
    <t>종합건강보험</t>
  </si>
  <si>
    <t>암보험</t>
  </si>
  <si>
    <t>자동차보험</t>
  </si>
  <si>
    <t>개인자동차보험</t>
  </si>
  <si>
    <t>기업자동차보험</t>
  </si>
  <si>
    <t>입고 수량</t>
  </si>
  <si>
    <t>차량정보</t>
  </si>
  <si>
    <t>목적지</t>
  </si>
  <si>
    <t>사용자</t>
  </si>
  <si>
    <t>유류비</t>
  </si>
  <si>
    <t>마3991</t>
  </si>
  <si>
    <t>평택</t>
  </si>
  <si>
    <t>다2910</t>
  </si>
  <si>
    <t>구미1</t>
  </si>
  <si>
    <t>라4819</t>
  </si>
  <si>
    <t>광주1</t>
  </si>
  <si>
    <t>가1911</t>
  </si>
  <si>
    <t>수원</t>
  </si>
  <si>
    <t>타7198</t>
  </si>
  <si>
    <t>나1299</t>
  </si>
  <si>
    <t>온양</t>
  </si>
  <si>
    <t>광주2</t>
  </si>
  <si>
    <t>기흥</t>
  </si>
  <si>
    <t>구미2</t>
  </si>
  <si>
    <t>바3920</t>
  </si>
  <si>
    <t>화성</t>
  </si>
  <si>
    <t>서울R&amp;D</t>
  </si>
  <si>
    <t>2023-07-02 나1299-평택</t>
    <phoneticPr fontId="1" type="noConversion"/>
  </si>
  <si>
    <t>요일</t>
  </si>
  <si>
    <t>고객</t>
  </si>
  <si>
    <t>메뉴</t>
  </si>
  <si>
    <t>Grand Total</t>
  </si>
  <si>
    <t>Sum of 수량</t>
  </si>
  <si>
    <t>Total Sum of 수량</t>
  </si>
  <si>
    <t>Total Sum of 금액</t>
  </si>
  <si>
    <t>Sum of 금액</t>
  </si>
  <si>
    <t>A사 Sum of 수량</t>
  </si>
  <si>
    <t>A사 Sum of 금액</t>
  </si>
  <si>
    <t>B사 Sum of 수량</t>
  </si>
  <si>
    <t>B사 Sum of 금액</t>
  </si>
  <si>
    <t>C사 Sum of 수량</t>
  </si>
  <si>
    <t>C사 Sum of 금액</t>
  </si>
  <si>
    <t>D사 Sum of 수량</t>
  </si>
  <si>
    <t>D사 Sum of 금액</t>
  </si>
  <si>
    <t>E사 Sum of 수량</t>
  </si>
  <si>
    <t>E사 Sum of 금액</t>
  </si>
  <si>
    <t>Values</t>
  </si>
  <si>
    <t>일 Total</t>
  </si>
  <si>
    <t>월 Total</t>
  </si>
  <si>
    <t>화 Total</t>
  </si>
  <si>
    <t>수 Total</t>
  </si>
  <si>
    <t>목 Total</t>
  </si>
  <si>
    <t>금 Total</t>
  </si>
  <si>
    <t>토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</si>
</sst>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\-"/>
    <numFmt numFmtId="177" formatCode="m\/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31211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double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double">
        <color theme="0"/>
      </right>
      <top/>
      <bottom style="hair">
        <color theme="4" tint="-0.24994659260841701"/>
      </bottom>
      <diagonal/>
    </border>
    <border>
      <left style="hair">
        <color theme="0"/>
      </left>
      <right/>
      <top/>
      <bottom style="hair">
        <color theme="4" tint="-0.24994659260841701"/>
      </bottom>
      <diagonal/>
    </border>
    <border>
      <left/>
      <right style="hair">
        <color theme="0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double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theme="4" tint="-0.24994659260841701"/>
      </right>
      <top/>
      <bottom/>
      <diagonal/>
    </border>
    <border>
      <left/>
      <right/>
      <top/>
      <bottom style="hair">
        <color theme="4" tint="-0.24994659260841701"/>
      </bottom>
      <diagonal/>
    </border>
    <border>
      <left/>
      <right style="double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double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double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0"/>
      </left>
      <right/>
      <top style="hair">
        <color theme="4" tint="-0.24994659260841701"/>
      </top>
      <bottom/>
      <diagonal/>
    </border>
    <border>
      <left/>
      <right style="hair">
        <color theme="0"/>
      </right>
      <top style="hair">
        <color theme="4" tint="-0.2499465926084170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0" fontId="5" fillId="4" borderId="0" xfId="0" applyFont="1" applyFill="1" applyAlignment="1">
      <alignment horizontal="center" vertical="center"/>
    </xf>
    <xf numFmtId="3" fontId="5" fillId="4" borderId="0" xfId="0" applyNumberFormat="1" applyFont="1" applyFill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5" fillId="4" borderId="0" xfId="0" applyFont="1" applyFill="1">
      <alignment vertical="center"/>
    </xf>
    <xf numFmtId="0" fontId="5" fillId="4" borderId="25" xfId="0" applyFont="1" applyFill="1" applyBorder="1">
      <alignment vertical="center"/>
    </xf>
    <xf numFmtId="0" fontId="5" fillId="4" borderId="26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11" xfId="0" applyFont="1" applyFill="1" applyBorder="1">
      <alignment vertical="center"/>
    </xf>
    <xf numFmtId="0" fontId="6" fillId="2" borderId="12" xfId="0" applyFont="1" applyFill="1" applyBorder="1">
      <alignment vertical="center"/>
    </xf>
    <xf numFmtId="0" fontId="6" fillId="2" borderId="14" xfId="0" applyFont="1" applyFill="1" applyBorder="1">
      <alignment vertical="center"/>
    </xf>
    <xf numFmtId="0" fontId="6" fillId="2" borderId="15" xfId="0" applyFont="1" applyFill="1" applyBorder="1">
      <alignment vertical="center"/>
    </xf>
    <xf numFmtId="0" fontId="6" fillId="2" borderId="22" xfId="0" applyFont="1" applyFill="1" applyBorder="1">
      <alignment vertical="center"/>
    </xf>
    <xf numFmtId="0" fontId="6" fillId="2" borderId="20" xfId="0" applyFont="1" applyFill="1" applyBorder="1">
      <alignment vertical="center"/>
    </xf>
    <xf numFmtId="3" fontId="6" fillId="2" borderId="20" xfId="0" applyNumberFormat="1" applyFont="1" applyFill="1" applyBorder="1">
      <alignment vertical="center"/>
    </xf>
    <xf numFmtId="3" fontId="6" fillId="2" borderId="23" xfId="0" applyNumberFormat="1" applyFont="1" applyFill="1" applyBorder="1">
      <alignment vertical="center"/>
    </xf>
    <xf numFmtId="3" fontId="6" fillId="2" borderId="24" xfId="0" applyNumberFormat="1" applyFont="1" applyFill="1" applyBorder="1">
      <alignment vertical="center"/>
    </xf>
    <xf numFmtId="3" fontId="7" fillId="5" borderId="0" xfId="0" applyNumberFormat="1" applyFont="1" applyFill="1">
      <alignment vertical="center"/>
    </xf>
    <xf numFmtId="3" fontId="2" fillId="0" borderId="27" xfId="0" applyNumberFormat="1" applyFont="1" applyBorder="1">
      <alignment vertical="center"/>
    </xf>
    <xf numFmtId="3" fontId="8" fillId="3" borderId="0" xfId="0" applyNumberFormat="1" applyFont="1" applyFill="1" applyAlignment="1">
      <alignment horizontal="center"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177" fontId="10" fillId="3" borderId="0" xfId="0" applyNumberFormat="1" applyFont="1" applyFill="1" applyAlignment="1">
      <alignment horizontal="center" vertical="center"/>
    </xf>
    <xf numFmtId="0" fontId="6" fillId="2" borderId="21" xfId="0" applyFont="1" applyFill="1" applyBorder="1">
      <alignment vertical="center"/>
    </xf>
    <xf numFmtId="0" fontId="0" fillId="0" borderId="0" xfId="0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4" fontId="9" fillId="0" borderId="28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5" fillId="4" borderId="3" xfId="0" applyFont="1" applyFill="1" applyBorder="1">
      <alignment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7" fillId="5" borderId="0" xfId="0" applyNumberFormat="1" applyFont="1" applyFill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14" fontId="0" fillId="0" borderId="0" xfId="0" applyNumberFormat="1">
      <alignment vertical="center"/>
    </xf>
    <xf numFmtId="14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0" borderId="0" xfId="0" pivotButton="1">
      <alignment vertical="center"/>
    </xf>
  </cellXfs>
  <cellStyles count="1">
    <cellStyle name="Normal" xfId="0" builtinId="0"/>
  </cellStyles>
  <dxfs count="318"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numFmt numFmtId="3" formatCode="#,##0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</dxf>
    <dxf>
      <numFmt numFmtId="3" formatCode="#,##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J Shin" refreshedDate="45312.753767013892" createdVersion="8" refreshedVersion="8" minRefreshableVersion="3" recordCount="2065" xr:uid="{AF1840A1-8C32-46B9-9C35-8EFBCDB520B5}">
  <cacheSource type="worksheet">
    <worksheetSource name="매출내역_1"/>
  </cacheSource>
  <cacheFields count="8">
    <cacheField name="날짜" numFmtId="14">
      <sharedItems containsSemiMixedTypes="0" containsNonDate="0" containsDate="1" containsString="0" minDate="2024-01-01T00:00:00" maxDate="2024-02-29T00:00:00" count="59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</sharedItems>
      <fieldGroup par="7"/>
    </cacheField>
    <cacheField name="요일" numFmtId="0">
      <sharedItems count="7">
        <s v="일"/>
        <s v="월"/>
        <s v="화"/>
        <s v="수"/>
        <s v="목"/>
        <s v="금"/>
        <s v="토"/>
      </sharedItems>
    </cacheField>
    <cacheField name="고객" numFmtId="0">
      <sharedItems count="5">
        <s v="A사"/>
        <s v="B사"/>
        <s v="C사"/>
        <s v="D사"/>
        <s v="E사"/>
      </sharedItems>
    </cacheField>
    <cacheField name="메뉴" numFmtId="0">
      <sharedItems count="7">
        <s v="김밥라면세트"/>
        <s v="돼지김치찌개"/>
        <s v="뚝배기불고기"/>
        <s v="순두부찌개"/>
        <s v="오징어덮밥"/>
        <s v="제육덮밥"/>
        <s v="쭈삼불고기"/>
      </sharedItems>
    </cacheField>
    <cacheField name="수량" numFmtId="0">
      <sharedItems containsSemiMixedTypes="0" containsString="0" containsNumber="1" containsInteger="1" minValue="0" maxValue="117" count="74">
        <n v="30"/>
        <n v="15"/>
        <n v="14"/>
        <n v="7"/>
        <n v="6"/>
        <n v="0"/>
        <n v="3"/>
        <n v="8"/>
        <n v="4"/>
        <n v="2"/>
        <n v="36"/>
        <n v="22"/>
        <n v="23"/>
        <n v="25"/>
        <n v="63"/>
        <n v="90"/>
        <n v="65"/>
        <n v="54"/>
        <n v="72"/>
        <n v="5"/>
        <n v="18"/>
        <n v="13"/>
        <n v="19"/>
        <n v="20"/>
        <n v="27"/>
        <n v="24"/>
        <n v="9"/>
        <n v="29"/>
        <n v="81"/>
        <n v="45"/>
        <n v="11"/>
        <n v="1"/>
        <n v="31"/>
        <n v="26"/>
        <n v="17"/>
        <n v="41"/>
        <n v="16"/>
        <n v="34"/>
        <n v="50"/>
        <n v="12"/>
        <n v="21"/>
        <n v="32"/>
        <n v="10"/>
        <n v="99"/>
        <n v="101"/>
        <n v="37"/>
        <n v="82"/>
        <n v="44"/>
        <n v="74"/>
        <n v="33"/>
        <n v="57"/>
        <n v="58"/>
        <n v="76"/>
        <n v="89"/>
        <n v="49"/>
        <n v="28"/>
        <n v="40"/>
        <n v="42"/>
        <n v="52"/>
        <n v="43"/>
        <n v="94"/>
        <n v="61"/>
        <n v="91"/>
        <n v="47"/>
        <n v="59"/>
        <n v="39"/>
        <n v="38"/>
        <n v="117"/>
        <n v="60"/>
        <n v="35"/>
        <n v="86"/>
        <n v="73"/>
        <n v="79"/>
        <n v="68"/>
      </sharedItems>
    </cacheField>
    <cacheField name="금액" numFmtId="0">
      <sharedItems containsSemiMixedTypes="0" containsString="0" containsNumber="1" containsInteger="1" minValue="0" maxValue="936000"/>
    </cacheField>
    <cacheField name="Days (날짜)" numFmtId="0" databaseField="0">
      <fieldGroup base="0">
        <rangePr groupBy="days" startDate="2024-01-01T00:00:00" endDate="2024-02-29T00:00:00"/>
        <groupItems count="368">
          <s v="&lt;2024-01-01"/>
          <s v="1월1일"/>
          <s v="1월2일"/>
          <s v="1월3일"/>
          <s v="1월4일"/>
          <s v="1월5일"/>
          <s v="1월6일"/>
          <s v="1월7일"/>
          <s v="1월8일"/>
          <s v="1월9일"/>
          <s v="1월10일"/>
          <s v="1월11일"/>
          <s v="1월12일"/>
          <s v="1월13일"/>
          <s v="1월14일"/>
          <s v="1월15일"/>
          <s v="1월16일"/>
          <s v="1월17일"/>
          <s v="1월18일"/>
          <s v="1월19일"/>
          <s v="1월20일"/>
          <s v="1월21일"/>
          <s v="1월22일"/>
          <s v="1월23일"/>
          <s v="1월24일"/>
          <s v="1월25일"/>
          <s v="1월26일"/>
          <s v="1월27일"/>
          <s v="1월28일"/>
          <s v="1월29일"/>
          <s v="1월30일"/>
          <s v="1월31일"/>
          <s v="2월1일"/>
          <s v="2월2일"/>
          <s v="2월3일"/>
          <s v="2월4일"/>
          <s v="2월5일"/>
          <s v="2월6일"/>
          <s v="2월7일"/>
          <s v="2월8일"/>
          <s v="2월9일"/>
          <s v="2월10일"/>
          <s v="2월11일"/>
          <s v="2월12일"/>
          <s v="2월13일"/>
          <s v="2월14일"/>
          <s v="2월15일"/>
          <s v="2월16일"/>
          <s v="2월17일"/>
          <s v="2월18일"/>
          <s v="2월19일"/>
          <s v="2월20일"/>
          <s v="2월21일"/>
          <s v="2월22일"/>
          <s v="2월23일"/>
          <s v="2월24일"/>
          <s v="2월25일"/>
          <s v="2월26일"/>
          <s v="2월27일"/>
          <s v="2월28일"/>
          <s v="2월29일"/>
          <s v="3월1일"/>
          <s v="3월2일"/>
          <s v="3월3일"/>
          <s v="3월4일"/>
          <s v="3월5일"/>
          <s v="3월6일"/>
          <s v="3월7일"/>
          <s v="3월8일"/>
          <s v="3월9일"/>
          <s v="3월10일"/>
          <s v="3월11일"/>
          <s v="3월12일"/>
          <s v="3월13일"/>
          <s v="3월14일"/>
          <s v="3월15일"/>
          <s v="3월16일"/>
          <s v="3월17일"/>
          <s v="3월18일"/>
          <s v="3월19일"/>
          <s v="3월20일"/>
          <s v="3월21일"/>
          <s v="3월22일"/>
          <s v="3월23일"/>
          <s v="3월24일"/>
          <s v="3월25일"/>
          <s v="3월26일"/>
          <s v="3월27일"/>
          <s v="3월28일"/>
          <s v="3월29일"/>
          <s v="3월30일"/>
          <s v="3월31일"/>
          <s v="4월1일"/>
          <s v="4월2일"/>
          <s v="4월3일"/>
          <s v="4월4일"/>
          <s v="4월5일"/>
          <s v="4월6일"/>
          <s v="4월7일"/>
          <s v="4월8일"/>
          <s v="4월9일"/>
          <s v="4월10일"/>
          <s v="4월11일"/>
          <s v="4월12일"/>
          <s v="4월13일"/>
          <s v="4월14일"/>
          <s v="4월15일"/>
          <s v="4월16일"/>
          <s v="4월17일"/>
          <s v="4월18일"/>
          <s v="4월19일"/>
          <s v="4월20일"/>
          <s v="4월21일"/>
          <s v="4월22일"/>
          <s v="4월23일"/>
          <s v="4월24일"/>
          <s v="4월25일"/>
          <s v="4월26일"/>
          <s v="4월27일"/>
          <s v="4월28일"/>
          <s v="4월29일"/>
          <s v="4월30일"/>
          <s v="5월1일"/>
          <s v="5월2일"/>
          <s v="5월3일"/>
          <s v="5월4일"/>
          <s v="5월5일"/>
          <s v="5월6일"/>
          <s v="5월7일"/>
          <s v="5월8일"/>
          <s v="5월9일"/>
          <s v="5월10일"/>
          <s v="5월11일"/>
          <s v="5월12일"/>
          <s v="5월13일"/>
          <s v="5월14일"/>
          <s v="5월15일"/>
          <s v="5월16일"/>
          <s v="5월17일"/>
          <s v="5월18일"/>
          <s v="5월19일"/>
          <s v="5월20일"/>
          <s v="5월21일"/>
          <s v="5월22일"/>
          <s v="5월23일"/>
          <s v="5월24일"/>
          <s v="5월25일"/>
          <s v="5월26일"/>
          <s v="5월27일"/>
          <s v="5월28일"/>
          <s v="5월29일"/>
          <s v="5월30일"/>
          <s v="5월31일"/>
          <s v="6월1일"/>
          <s v="6월2일"/>
          <s v="6월3일"/>
          <s v="6월4일"/>
          <s v="6월5일"/>
          <s v="6월6일"/>
          <s v="6월7일"/>
          <s v="6월8일"/>
          <s v="6월9일"/>
          <s v="6월10일"/>
          <s v="6월11일"/>
          <s v="6월12일"/>
          <s v="6월13일"/>
          <s v="6월14일"/>
          <s v="6월15일"/>
          <s v="6월16일"/>
          <s v="6월17일"/>
          <s v="6월18일"/>
          <s v="6월19일"/>
          <s v="6월20일"/>
          <s v="6월21일"/>
          <s v="6월22일"/>
          <s v="6월23일"/>
          <s v="6월24일"/>
          <s v="6월25일"/>
          <s v="6월26일"/>
          <s v="6월27일"/>
          <s v="6월28일"/>
          <s v="6월29일"/>
          <s v="6월30일"/>
          <s v="7월1일"/>
          <s v="7월2일"/>
          <s v="7월3일"/>
          <s v="7월4일"/>
          <s v="7월5일"/>
          <s v="7월6일"/>
          <s v="7월7일"/>
          <s v="7월8일"/>
          <s v="7월9일"/>
          <s v="7월10일"/>
          <s v="7월11일"/>
          <s v="7월12일"/>
          <s v="7월13일"/>
          <s v="7월14일"/>
          <s v="7월15일"/>
          <s v="7월16일"/>
          <s v="7월17일"/>
          <s v="7월18일"/>
          <s v="7월19일"/>
          <s v="7월20일"/>
          <s v="7월21일"/>
          <s v="7월22일"/>
          <s v="7월23일"/>
          <s v="7월24일"/>
          <s v="7월25일"/>
          <s v="7월26일"/>
          <s v="7월27일"/>
          <s v="7월28일"/>
          <s v="7월29일"/>
          <s v="7월30일"/>
          <s v="7월31일"/>
          <s v="8월1일"/>
          <s v="8월2일"/>
          <s v="8월3일"/>
          <s v="8월4일"/>
          <s v="8월5일"/>
          <s v="8월6일"/>
          <s v="8월7일"/>
          <s v="8월8일"/>
          <s v="8월9일"/>
          <s v="8월10일"/>
          <s v="8월11일"/>
          <s v="8월12일"/>
          <s v="8월13일"/>
          <s v="8월14일"/>
          <s v="8월15일"/>
          <s v="8월16일"/>
          <s v="8월17일"/>
          <s v="8월18일"/>
          <s v="8월19일"/>
          <s v="8월20일"/>
          <s v="8월21일"/>
          <s v="8월22일"/>
          <s v="8월23일"/>
          <s v="8월24일"/>
          <s v="8월25일"/>
          <s v="8월26일"/>
          <s v="8월27일"/>
          <s v="8월28일"/>
          <s v="8월29일"/>
          <s v="8월30일"/>
          <s v="8월31일"/>
          <s v="9월1일"/>
          <s v="9월2일"/>
          <s v="9월3일"/>
          <s v="9월4일"/>
          <s v="9월5일"/>
          <s v="9월6일"/>
          <s v="9월7일"/>
          <s v="9월8일"/>
          <s v="9월9일"/>
          <s v="9월10일"/>
          <s v="9월11일"/>
          <s v="9월12일"/>
          <s v="9월13일"/>
          <s v="9월14일"/>
          <s v="9월15일"/>
          <s v="9월16일"/>
          <s v="9월17일"/>
          <s v="9월18일"/>
          <s v="9월19일"/>
          <s v="9월20일"/>
          <s v="9월21일"/>
          <s v="9월22일"/>
          <s v="9월23일"/>
          <s v="9월24일"/>
          <s v="9월25일"/>
          <s v="9월26일"/>
          <s v="9월27일"/>
          <s v="9월28일"/>
          <s v="9월29일"/>
          <s v="9월30일"/>
          <s v="10월1일"/>
          <s v="10월2일"/>
          <s v="10월3일"/>
          <s v="10월4일"/>
          <s v="10월5일"/>
          <s v="10월6일"/>
          <s v="10월7일"/>
          <s v="10월8일"/>
          <s v="10월9일"/>
          <s v="10월10일"/>
          <s v="10월11일"/>
          <s v="10월12일"/>
          <s v="10월13일"/>
          <s v="10월14일"/>
          <s v="10월15일"/>
          <s v="10월16일"/>
          <s v="10월17일"/>
          <s v="10월18일"/>
          <s v="10월19일"/>
          <s v="10월20일"/>
          <s v="10월21일"/>
          <s v="10월22일"/>
          <s v="10월23일"/>
          <s v="10월24일"/>
          <s v="10월25일"/>
          <s v="10월26일"/>
          <s v="10월27일"/>
          <s v="10월28일"/>
          <s v="10월29일"/>
          <s v="10월30일"/>
          <s v="10월31일"/>
          <s v="11월1일"/>
          <s v="11월2일"/>
          <s v="11월3일"/>
          <s v="11월4일"/>
          <s v="11월5일"/>
          <s v="11월6일"/>
          <s v="11월7일"/>
          <s v="11월8일"/>
          <s v="11월9일"/>
          <s v="11월10일"/>
          <s v="11월11일"/>
          <s v="11월12일"/>
          <s v="11월13일"/>
          <s v="11월14일"/>
          <s v="11월15일"/>
          <s v="11월16일"/>
          <s v="11월17일"/>
          <s v="11월18일"/>
          <s v="11월19일"/>
          <s v="11월20일"/>
          <s v="11월21일"/>
          <s v="11월22일"/>
          <s v="11월23일"/>
          <s v="11월24일"/>
          <s v="11월25일"/>
          <s v="11월26일"/>
          <s v="11월27일"/>
          <s v="11월28일"/>
          <s v="11월29일"/>
          <s v="11월30일"/>
          <s v="12월1일"/>
          <s v="12월2일"/>
          <s v="12월3일"/>
          <s v="12월4일"/>
          <s v="12월5일"/>
          <s v="12월6일"/>
          <s v="12월7일"/>
          <s v="12월8일"/>
          <s v="12월9일"/>
          <s v="12월10일"/>
          <s v="12월11일"/>
          <s v="12월12일"/>
          <s v="12월13일"/>
          <s v="12월14일"/>
          <s v="12월15일"/>
          <s v="12월16일"/>
          <s v="12월17일"/>
          <s v="12월18일"/>
          <s v="12월19일"/>
          <s v="12월20일"/>
          <s v="12월21일"/>
          <s v="12월22일"/>
          <s v="12월23일"/>
          <s v="12월24일"/>
          <s v="12월25일"/>
          <s v="12월26일"/>
          <s v="12월27일"/>
          <s v="12월28일"/>
          <s v="12월29일"/>
          <s v="12월30일"/>
          <s v="12월31일"/>
          <s v="&gt;2024-02-29"/>
        </groupItems>
      </fieldGroup>
    </cacheField>
    <cacheField name="Months (날짜)" numFmtId="0" databaseField="0">
      <fieldGroup base="0">
        <rangePr groupBy="months" startDate="2024-01-01T00:00:00" endDate="2024-02-29T00:00:00"/>
        <groupItems count="14">
          <s v="&lt;2024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4-02-2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65">
  <r>
    <x v="0"/>
    <x v="0"/>
    <x v="0"/>
    <x v="0"/>
    <x v="0"/>
    <n v="240000"/>
  </r>
  <r>
    <x v="0"/>
    <x v="0"/>
    <x v="0"/>
    <x v="1"/>
    <x v="1"/>
    <n v="135000"/>
  </r>
  <r>
    <x v="0"/>
    <x v="0"/>
    <x v="0"/>
    <x v="2"/>
    <x v="2"/>
    <n v="136800"/>
  </r>
  <r>
    <x v="0"/>
    <x v="0"/>
    <x v="0"/>
    <x v="3"/>
    <x v="3"/>
    <n v="61200"/>
  </r>
  <r>
    <x v="0"/>
    <x v="0"/>
    <x v="0"/>
    <x v="4"/>
    <x v="4"/>
    <n v="51000"/>
  </r>
  <r>
    <x v="0"/>
    <x v="0"/>
    <x v="0"/>
    <x v="5"/>
    <x v="5"/>
    <n v="0"/>
  </r>
  <r>
    <x v="0"/>
    <x v="0"/>
    <x v="0"/>
    <x v="6"/>
    <x v="6"/>
    <n v="31350"/>
  </r>
  <r>
    <x v="0"/>
    <x v="0"/>
    <x v="1"/>
    <x v="0"/>
    <x v="7"/>
    <n v="60000"/>
  </r>
  <r>
    <x v="0"/>
    <x v="0"/>
    <x v="1"/>
    <x v="1"/>
    <x v="1"/>
    <n v="135000"/>
  </r>
  <r>
    <x v="0"/>
    <x v="0"/>
    <x v="1"/>
    <x v="2"/>
    <x v="8"/>
    <n v="34200"/>
  </r>
  <r>
    <x v="0"/>
    <x v="0"/>
    <x v="1"/>
    <x v="3"/>
    <x v="8"/>
    <n v="30600"/>
  </r>
  <r>
    <x v="0"/>
    <x v="0"/>
    <x v="1"/>
    <x v="4"/>
    <x v="9"/>
    <n v="12750"/>
  </r>
  <r>
    <x v="0"/>
    <x v="0"/>
    <x v="1"/>
    <x v="5"/>
    <x v="5"/>
    <n v="0"/>
  </r>
  <r>
    <x v="0"/>
    <x v="0"/>
    <x v="1"/>
    <x v="6"/>
    <x v="1"/>
    <n v="141075"/>
  </r>
  <r>
    <x v="0"/>
    <x v="0"/>
    <x v="2"/>
    <x v="0"/>
    <x v="10"/>
    <n v="288000"/>
  </r>
  <r>
    <x v="0"/>
    <x v="0"/>
    <x v="2"/>
    <x v="1"/>
    <x v="11"/>
    <n v="194400"/>
  </r>
  <r>
    <x v="0"/>
    <x v="0"/>
    <x v="2"/>
    <x v="2"/>
    <x v="12"/>
    <n v="218880"/>
  </r>
  <r>
    <x v="0"/>
    <x v="0"/>
    <x v="2"/>
    <x v="3"/>
    <x v="8"/>
    <n v="36720"/>
  </r>
  <r>
    <x v="0"/>
    <x v="0"/>
    <x v="2"/>
    <x v="4"/>
    <x v="13"/>
    <n v="214200"/>
  </r>
  <r>
    <x v="0"/>
    <x v="0"/>
    <x v="2"/>
    <x v="5"/>
    <x v="5"/>
    <n v="0"/>
  </r>
  <r>
    <x v="0"/>
    <x v="0"/>
    <x v="2"/>
    <x v="6"/>
    <x v="8"/>
    <n v="37620"/>
  </r>
  <r>
    <x v="0"/>
    <x v="0"/>
    <x v="3"/>
    <x v="0"/>
    <x v="14"/>
    <n v="504000"/>
  </r>
  <r>
    <x v="0"/>
    <x v="0"/>
    <x v="3"/>
    <x v="1"/>
    <x v="15"/>
    <n v="810000"/>
  </r>
  <r>
    <x v="0"/>
    <x v="0"/>
    <x v="3"/>
    <x v="2"/>
    <x v="16"/>
    <n v="615600"/>
  </r>
  <r>
    <x v="0"/>
    <x v="0"/>
    <x v="3"/>
    <x v="3"/>
    <x v="17"/>
    <n v="459000"/>
  </r>
  <r>
    <x v="0"/>
    <x v="0"/>
    <x v="3"/>
    <x v="4"/>
    <x v="18"/>
    <n v="612000"/>
  </r>
  <r>
    <x v="0"/>
    <x v="0"/>
    <x v="3"/>
    <x v="5"/>
    <x v="5"/>
    <n v="0"/>
  </r>
  <r>
    <x v="0"/>
    <x v="0"/>
    <x v="3"/>
    <x v="6"/>
    <x v="0"/>
    <n v="282150"/>
  </r>
  <r>
    <x v="0"/>
    <x v="0"/>
    <x v="4"/>
    <x v="0"/>
    <x v="19"/>
    <n v="43200"/>
  </r>
  <r>
    <x v="0"/>
    <x v="0"/>
    <x v="4"/>
    <x v="1"/>
    <x v="20"/>
    <n v="162000"/>
  </r>
  <r>
    <x v="0"/>
    <x v="0"/>
    <x v="4"/>
    <x v="2"/>
    <x v="21"/>
    <n v="123120"/>
  </r>
  <r>
    <x v="0"/>
    <x v="0"/>
    <x v="4"/>
    <x v="3"/>
    <x v="22"/>
    <n v="165240"/>
  </r>
  <r>
    <x v="0"/>
    <x v="0"/>
    <x v="4"/>
    <x v="4"/>
    <x v="21"/>
    <n v="107100"/>
  </r>
  <r>
    <x v="0"/>
    <x v="0"/>
    <x v="4"/>
    <x v="5"/>
    <x v="5"/>
    <n v="0"/>
  </r>
  <r>
    <x v="0"/>
    <x v="0"/>
    <x v="4"/>
    <x v="6"/>
    <x v="23"/>
    <n v="188100"/>
  </r>
  <r>
    <x v="1"/>
    <x v="1"/>
    <x v="0"/>
    <x v="0"/>
    <x v="6"/>
    <n v="24000"/>
  </r>
  <r>
    <x v="1"/>
    <x v="1"/>
    <x v="0"/>
    <x v="1"/>
    <x v="24"/>
    <n v="243000"/>
  </r>
  <r>
    <x v="1"/>
    <x v="1"/>
    <x v="0"/>
    <x v="2"/>
    <x v="20"/>
    <n v="171000"/>
  </r>
  <r>
    <x v="1"/>
    <x v="1"/>
    <x v="0"/>
    <x v="3"/>
    <x v="25"/>
    <n v="204000"/>
  </r>
  <r>
    <x v="1"/>
    <x v="1"/>
    <x v="0"/>
    <x v="4"/>
    <x v="5"/>
    <n v="0"/>
  </r>
  <r>
    <x v="1"/>
    <x v="1"/>
    <x v="0"/>
    <x v="5"/>
    <x v="26"/>
    <n v="72000"/>
  </r>
  <r>
    <x v="1"/>
    <x v="1"/>
    <x v="0"/>
    <x v="6"/>
    <x v="25"/>
    <n v="228000"/>
  </r>
  <r>
    <x v="1"/>
    <x v="1"/>
    <x v="1"/>
    <x v="0"/>
    <x v="6"/>
    <n v="24000"/>
  </r>
  <r>
    <x v="1"/>
    <x v="1"/>
    <x v="1"/>
    <x v="1"/>
    <x v="9"/>
    <n v="13500"/>
  </r>
  <r>
    <x v="1"/>
    <x v="1"/>
    <x v="1"/>
    <x v="2"/>
    <x v="4"/>
    <n v="57000"/>
  </r>
  <r>
    <x v="1"/>
    <x v="1"/>
    <x v="1"/>
    <x v="3"/>
    <x v="6"/>
    <n v="25500"/>
  </r>
  <r>
    <x v="1"/>
    <x v="1"/>
    <x v="1"/>
    <x v="4"/>
    <x v="5"/>
    <n v="0"/>
  </r>
  <r>
    <x v="1"/>
    <x v="1"/>
    <x v="1"/>
    <x v="5"/>
    <x v="2"/>
    <n v="108000"/>
  </r>
  <r>
    <x v="1"/>
    <x v="1"/>
    <x v="1"/>
    <x v="6"/>
    <x v="7"/>
    <n v="71250"/>
  </r>
  <r>
    <x v="1"/>
    <x v="1"/>
    <x v="2"/>
    <x v="0"/>
    <x v="20"/>
    <n v="144000"/>
  </r>
  <r>
    <x v="1"/>
    <x v="1"/>
    <x v="2"/>
    <x v="1"/>
    <x v="2"/>
    <n v="129600"/>
  </r>
  <r>
    <x v="1"/>
    <x v="1"/>
    <x v="2"/>
    <x v="2"/>
    <x v="20"/>
    <n v="171000"/>
  </r>
  <r>
    <x v="1"/>
    <x v="1"/>
    <x v="2"/>
    <x v="3"/>
    <x v="3"/>
    <n v="61200"/>
  </r>
  <r>
    <x v="1"/>
    <x v="1"/>
    <x v="2"/>
    <x v="4"/>
    <x v="5"/>
    <n v="0"/>
  </r>
  <r>
    <x v="1"/>
    <x v="1"/>
    <x v="2"/>
    <x v="5"/>
    <x v="27"/>
    <n v="230400"/>
  </r>
  <r>
    <x v="1"/>
    <x v="1"/>
    <x v="2"/>
    <x v="6"/>
    <x v="27"/>
    <n v="273600"/>
  </r>
  <r>
    <x v="1"/>
    <x v="1"/>
    <x v="3"/>
    <x v="0"/>
    <x v="28"/>
    <n v="648000"/>
  </r>
  <r>
    <x v="1"/>
    <x v="1"/>
    <x v="3"/>
    <x v="1"/>
    <x v="29"/>
    <n v="405000"/>
  </r>
  <r>
    <x v="1"/>
    <x v="1"/>
    <x v="3"/>
    <x v="2"/>
    <x v="10"/>
    <n v="342000"/>
  </r>
  <r>
    <x v="1"/>
    <x v="1"/>
    <x v="3"/>
    <x v="3"/>
    <x v="18"/>
    <n v="612000"/>
  </r>
  <r>
    <x v="1"/>
    <x v="1"/>
    <x v="3"/>
    <x v="4"/>
    <x v="5"/>
    <n v="0"/>
  </r>
  <r>
    <x v="1"/>
    <x v="1"/>
    <x v="3"/>
    <x v="5"/>
    <x v="24"/>
    <n v="216000"/>
  </r>
  <r>
    <x v="1"/>
    <x v="1"/>
    <x v="3"/>
    <x v="6"/>
    <x v="26"/>
    <n v="85500"/>
  </r>
  <r>
    <x v="1"/>
    <x v="1"/>
    <x v="4"/>
    <x v="0"/>
    <x v="3"/>
    <n v="57600"/>
  </r>
  <r>
    <x v="1"/>
    <x v="1"/>
    <x v="4"/>
    <x v="1"/>
    <x v="30"/>
    <n v="97200"/>
  </r>
  <r>
    <x v="1"/>
    <x v="1"/>
    <x v="4"/>
    <x v="2"/>
    <x v="9"/>
    <n v="17100"/>
  </r>
  <r>
    <x v="1"/>
    <x v="1"/>
    <x v="4"/>
    <x v="3"/>
    <x v="2"/>
    <n v="122400"/>
  </r>
  <r>
    <x v="1"/>
    <x v="1"/>
    <x v="4"/>
    <x v="4"/>
    <x v="5"/>
    <n v="0"/>
  </r>
  <r>
    <x v="1"/>
    <x v="1"/>
    <x v="4"/>
    <x v="5"/>
    <x v="26"/>
    <n v="72000"/>
  </r>
  <r>
    <x v="1"/>
    <x v="1"/>
    <x v="4"/>
    <x v="6"/>
    <x v="19"/>
    <n v="51300"/>
  </r>
  <r>
    <x v="2"/>
    <x v="2"/>
    <x v="0"/>
    <x v="0"/>
    <x v="6"/>
    <n v="21600"/>
  </r>
  <r>
    <x v="2"/>
    <x v="2"/>
    <x v="0"/>
    <x v="1"/>
    <x v="21"/>
    <n v="113400"/>
  </r>
  <r>
    <x v="2"/>
    <x v="2"/>
    <x v="0"/>
    <x v="2"/>
    <x v="23"/>
    <n v="189525"/>
  </r>
  <r>
    <x v="2"/>
    <x v="2"/>
    <x v="0"/>
    <x v="3"/>
    <x v="1"/>
    <n v="127500"/>
  </r>
  <r>
    <x v="2"/>
    <x v="2"/>
    <x v="0"/>
    <x v="4"/>
    <x v="21"/>
    <n v="107100"/>
  </r>
  <r>
    <x v="2"/>
    <x v="2"/>
    <x v="0"/>
    <x v="5"/>
    <x v="9"/>
    <n v="19200"/>
  </r>
  <r>
    <x v="2"/>
    <x v="2"/>
    <x v="0"/>
    <x v="6"/>
    <x v="9"/>
    <n v="22800"/>
  </r>
  <r>
    <x v="2"/>
    <x v="2"/>
    <x v="1"/>
    <x v="0"/>
    <x v="8"/>
    <n v="32400"/>
  </r>
  <r>
    <x v="2"/>
    <x v="2"/>
    <x v="1"/>
    <x v="1"/>
    <x v="7"/>
    <n v="72900"/>
  </r>
  <r>
    <x v="2"/>
    <x v="2"/>
    <x v="1"/>
    <x v="2"/>
    <x v="31"/>
    <n v="13538"/>
  </r>
  <r>
    <x v="2"/>
    <x v="2"/>
    <x v="1"/>
    <x v="3"/>
    <x v="1"/>
    <n v="127500"/>
  </r>
  <r>
    <x v="2"/>
    <x v="2"/>
    <x v="1"/>
    <x v="4"/>
    <x v="31"/>
    <n v="8925"/>
  </r>
  <r>
    <x v="2"/>
    <x v="2"/>
    <x v="1"/>
    <x v="5"/>
    <x v="9"/>
    <n v="19200"/>
  </r>
  <r>
    <x v="2"/>
    <x v="2"/>
    <x v="1"/>
    <x v="6"/>
    <x v="30"/>
    <n v="102600"/>
  </r>
  <r>
    <x v="2"/>
    <x v="2"/>
    <x v="2"/>
    <x v="0"/>
    <x v="4"/>
    <n v="51840"/>
  </r>
  <r>
    <x v="2"/>
    <x v="2"/>
    <x v="2"/>
    <x v="1"/>
    <x v="21"/>
    <n v="116640"/>
  </r>
  <r>
    <x v="2"/>
    <x v="2"/>
    <x v="2"/>
    <x v="2"/>
    <x v="32"/>
    <n v="292410"/>
  </r>
  <r>
    <x v="2"/>
    <x v="2"/>
    <x v="2"/>
    <x v="3"/>
    <x v="3"/>
    <n v="61200"/>
  </r>
  <r>
    <x v="2"/>
    <x v="2"/>
    <x v="2"/>
    <x v="4"/>
    <x v="1"/>
    <n v="128520"/>
  </r>
  <r>
    <x v="2"/>
    <x v="2"/>
    <x v="2"/>
    <x v="5"/>
    <x v="33"/>
    <n v="207360"/>
  </r>
  <r>
    <x v="2"/>
    <x v="2"/>
    <x v="2"/>
    <x v="6"/>
    <x v="34"/>
    <n v="164160"/>
  </r>
  <r>
    <x v="2"/>
    <x v="2"/>
    <x v="3"/>
    <x v="0"/>
    <x v="35"/>
    <n v="324000"/>
  </r>
  <r>
    <x v="2"/>
    <x v="2"/>
    <x v="3"/>
    <x v="1"/>
    <x v="36"/>
    <n v="145800"/>
  </r>
  <r>
    <x v="2"/>
    <x v="2"/>
    <x v="3"/>
    <x v="2"/>
    <x v="37"/>
    <n v="324900"/>
  </r>
  <r>
    <x v="2"/>
    <x v="2"/>
    <x v="3"/>
    <x v="3"/>
    <x v="26"/>
    <n v="76500"/>
  </r>
  <r>
    <x v="2"/>
    <x v="2"/>
    <x v="3"/>
    <x v="4"/>
    <x v="4"/>
    <n v="53550"/>
  </r>
  <r>
    <x v="2"/>
    <x v="2"/>
    <x v="3"/>
    <x v="5"/>
    <x v="2"/>
    <n v="115200"/>
  </r>
  <r>
    <x v="2"/>
    <x v="2"/>
    <x v="3"/>
    <x v="6"/>
    <x v="38"/>
    <n v="478800"/>
  </r>
  <r>
    <x v="2"/>
    <x v="2"/>
    <x v="4"/>
    <x v="0"/>
    <x v="36"/>
    <n v="129600"/>
  </r>
  <r>
    <x v="2"/>
    <x v="2"/>
    <x v="4"/>
    <x v="1"/>
    <x v="9"/>
    <n v="19440"/>
  </r>
  <r>
    <x v="2"/>
    <x v="2"/>
    <x v="4"/>
    <x v="2"/>
    <x v="19"/>
    <n v="48735"/>
  </r>
  <r>
    <x v="2"/>
    <x v="2"/>
    <x v="4"/>
    <x v="3"/>
    <x v="19"/>
    <n v="45900"/>
  </r>
  <r>
    <x v="2"/>
    <x v="2"/>
    <x v="4"/>
    <x v="4"/>
    <x v="31"/>
    <n v="10710"/>
  </r>
  <r>
    <x v="2"/>
    <x v="2"/>
    <x v="4"/>
    <x v="5"/>
    <x v="3"/>
    <n v="57600"/>
  </r>
  <r>
    <x v="2"/>
    <x v="2"/>
    <x v="4"/>
    <x v="6"/>
    <x v="21"/>
    <n v="123120"/>
  </r>
  <r>
    <x v="3"/>
    <x v="3"/>
    <x v="0"/>
    <x v="0"/>
    <x v="39"/>
    <n v="96000"/>
  </r>
  <r>
    <x v="3"/>
    <x v="3"/>
    <x v="0"/>
    <x v="1"/>
    <x v="0"/>
    <n v="270000"/>
  </r>
  <r>
    <x v="3"/>
    <x v="3"/>
    <x v="0"/>
    <x v="2"/>
    <x v="24"/>
    <n v="256500"/>
  </r>
  <r>
    <x v="3"/>
    <x v="3"/>
    <x v="0"/>
    <x v="3"/>
    <x v="40"/>
    <n v="178500"/>
  </r>
  <r>
    <x v="3"/>
    <x v="3"/>
    <x v="0"/>
    <x v="4"/>
    <x v="24"/>
    <n v="229500"/>
  </r>
  <r>
    <x v="3"/>
    <x v="3"/>
    <x v="0"/>
    <x v="5"/>
    <x v="25"/>
    <n v="192000"/>
  </r>
  <r>
    <x v="3"/>
    <x v="3"/>
    <x v="0"/>
    <x v="6"/>
    <x v="24"/>
    <n v="256500"/>
  </r>
  <r>
    <x v="3"/>
    <x v="3"/>
    <x v="1"/>
    <x v="0"/>
    <x v="6"/>
    <n v="24000"/>
  </r>
  <r>
    <x v="3"/>
    <x v="3"/>
    <x v="1"/>
    <x v="1"/>
    <x v="19"/>
    <n v="40500"/>
  </r>
  <r>
    <x v="3"/>
    <x v="3"/>
    <x v="1"/>
    <x v="2"/>
    <x v="4"/>
    <n v="57000"/>
  </r>
  <r>
    <x v="3"/>
    <x v="3"/>
    <x v="1"/>
    <x v="3"/>
    <x v="1"/>
    <n v="127500"/>
  </r>
  <r>
    <x v="3"/>
    <x v="3"/>
    <x v="1"/>
    <x v="4"/>
    <x v="26"/>
    <n v="76500"/>
  </r>
  <r>
    <x v="3"/>
    <x v="3"/>
    <x v="1"/>
    <x v="5"/>
    <x v="6"/>
    <n v="24000"/>
  </r>
  <r>
    <x v="3"/>
    <x v="3"/>
    <x v="1"/>
    <x v="6"/>
    <x v="6"/>
    <n v="28500"/>
  </r>
  <r>
    <x v="3"/>
    <x v="3"/>
    <x v="2"/>
    <x v="0"/>
    <x v="41"/>
    <n v="259200"/>
  </r>
  <r>
    <x v="3"/>
    <x v="3"/>
    <x v="2"/>
    <x v="1"/>
    <x v="30"/>
    <n v="97200"/>
  </r>
  <r>
    <x v="3"/>
    <x v="3"/>
    <x v="2"/>
    <x v="2"/>
    <x v="27"/>
    <n v="273600"/>
  </r>
  <r>
    <x v="3"/>
    <x v="3"/>
    <x v="2"/>
    <x v="3"/>
    <x v="11"/>
    <n v="183600"/>
  </r>
  <r>
    <x v="3"/>
    <x v="3"/>
    <x v="2"/>
    <x v="4"/>
    <x v="11"/>
    <n v="183600"/>
  </r>
  <r>
    <x v="3"/>
    <x v="3"/>
    <x v="2"/>
    <x v="5"/>
    <x v="27"/>
    <n v="230400"/>
  </r>
  <r>
    <x v="3"/>
    <x v="3"/>
    <x v="2"/>
    <x v="6"/>
    <x v="30"/>
    <n v="102600"/>
  </r>
  <r>
    <x v="3"/>
    <x v="3"/>
    <x v="3"/>
    <x v="0"/>
    <x v="15"/>
    <n v="720000"/>
  </r>
  <r>
    <x v="3"/>
    <x v="3"/>
    <x v="3"/>
    <x v="1"/>
    <x v="26"/>
    <n v="81000"/>
  </r>
  <r>
    <x v="3"/>
    <x v="3"/>
    <x v="3"/>
    <x v="2"/>
    <x v="26"/>
    <n v="85500"/>
  </r>
  <r>
    <x v="3"/>
    <x v="3"/>
    <x v="3"/>
    <x v="3"/>
    <x v="17"/>
    <n v="459000"/>
  </r>
  <r>
    <x v="3"/>
    <x v="3"/>
    <x v="3"/>
    <x v="4"/>
    <x v="10"/>
    <n v="306000"/>
  </r>
  <r>
    <x v="3"/>
    <x v="3"/>
    <x v="3"/>
    <x v="5"/>
    <x v="18"/>
    <n v="576000"/>
  </r>
  <r>
    <x v="3"/>
    <x v="3"/>
    <x v="3"/>
    <x v="6"/>
    <x v="24"/>
    <n v="256500"/>
  </r>
  <r>
    <x v="3"/>
    <x v="3"/>
    <x v="4"/>
    <x v="0"/>
    <x v="30"/>
    <n v="86400"/>
  </r>
  <r>
    <x v="3"/>
    <x v="3"/>
    <x v="4"/>
    <x v="1"/>
    <x v="19"/>
    <n v="48600"/>
  </r>
  <r>
    <x v="3"/>
    <x v="3"/>
    <x v="4"/>
    <x v="2"/>
    <x v="9"/>
    <n v="17100"/>
  </r>
  <r>
    <x v="3"/>
    <x v="3"/>
    <x v="4"/>
    <x v="3"/>
    <x v="36"/>
    <n v="137700"/>
  </r>
  <r>
    <x v="3"/>
    <x v="3"/>
    <x v="4"/>
    <x v="4"/>
    <x v="19"/>
    <n v="45900"/>
  </r>
  <r>
    <x v="3"/>
    <x v="3"/>
    <x v="4"/>
    <x v="5"/>
    <x v="26"/>
    <n v="72000"/>
  </r>
  <r>
    <x v="3"/>
    <x v="3"/>
    <x v="4"/>
    <x v="6"/>
    <x v="30"/>
    <n v="102600"/>
  </r>
  <r>
    <x v="4"/>
    <x v="4"/>
    <x v="0"/>
    <x v="0"/>
    <x v="9"/>
    <n v="16800"/>
  </r>
  <r>
    <x v="4"/>
    <x v="4"/>
    <x v="0"/>
    <x v="1"/>
    <x v="3"/>
    <n v="59400"/>
  </r>
  <r>
    <x v="4"/>
    <x v="4"/>
    <x v="0"/>
    <x v="2"/>
    <x v="40"/>
    <n v="199500"/>
  </r>
  <r>
    <x v="4"/>
    <x v="4"/>
    <x v="0"/>
    <x v="3"/>
    <x v="39"/>
    <n v="102000"/>
  </r>
  <r>
    <x v="4"/>
    <x v="4"/>
    <x v="0"/>
    <x v="4"/>
    <x v="1"/>
    <n v="127500"/>
  </r>
  <r>
    <x v="4"/>
    <x v="4"/>
    <x v="0"/>
    <x v="5"/>
    <x v="42"/>
    <n v="80640"/>
  </r>
  <r>
    <x v="4"/>
    <x v="4"/>
    <x v="0"/>
    <x v="6"/>
    <x v="7"/>
    <n v="76950"/>
  </r>
  <r>
    <x v="4"/>
    <x v="4"/>
    <x v="1"/>
    <x v="0"/>
    <x v="19"/>
    <n v="42000"/>
  </r>
  <r>
    <x v="4"/>
    <x v="4"/>
    <x v="1"/>
    <x v="1"/>
    <x v="34"/>
    <n v="148500"/>
  </r>
  <r>
    <x v="4"/>
    <x v="4"/>
    <x v="1"/>
    <x v="2"/>
    <x v="19"/>
    <n v="42750"/>
  </r>
  <r>
    <x v="4"/>
    <x v="4"/>
    <x v="1"/>
    <x v="3"/>
    <x v="31"/>
    <n v="10200"/>
  </r>
  <r>
    <x v="4"/>
    <x v="4"/>
    <x v="1"/>
    <x v="4"/>
    <x v="1"/>
    <n v="127500"/>
  </r>
  <r>
    <x v="4"/>
    <x v="4"/>
    <x v="1"/>
    <x v="5"/>
    <x v="39"/>
    <n v="94080"/>
  </r>
  <r>
    <x v="4"/>
    <x v="4"/>
    <x v="1"/>
    <x v="6"/>
    <x v="3"/>
    <n v="64125"/>
  </r>
  <r>
    <x v="4"/>
    <x v="4"/>
    <x v="2"/>
    <x v="0"/>
    <x v="1"/>
    <n v="120960"/>
  </r>
  <r>
    <x v="4"/>
    <x v="4"/>
    <x v="2"/>
    <x v="1"/>
    <x v="25"/>
    <n v="213840"/>
  </r>
  <r>
    <x v="4"/>
    <x v="4"/>
    <x v="2"/>
    <x v="2"/>
    <x v="3"/>
    <n v="68400"/>
  </r>
  <r>
    <x v="4"/>
    <x v="4"/>
    <x v="2"/>
    <x v="3"/>
    <x v="33"/>
    <n v="220320"/>
  </r>
  <r>
    <x v="4"/>
    <x v="4"/>
    <x v="2"/>
    <x v="4"/>
    <x v="30"/>
    <n v="91800"/>
  </r>
  <r>
    <x v="4"/>
    <x v="4"/>
    <x v="2"/>
    <x v="5"/>
    <x v="36"/>
    <n v="129024"/>
  </r>
  <r>
    <x v="4"/>
    <x v="4"/>
    <x v="2"/>
    <x v="6"/>
    <x v="22"/>
    <n v="184680"/>
  </r>
  <r>
    <x v="4"/>
    <x v="4"/>
    <x v="3"/>
    <x v="0"/>
    <x v="13"/>
    <n v="201600"/>
  </r>
  <r>
    <x v="4"/>
    <x v="4"/>
    <x v="3"/>
    <x v="1"/>
    <x v="43"/>
    <n v="891000"/>
  </r>
  <r>
    <x v="4"/>
    <x v="4"/>
    <x v="3"/>
    <x v="2"/>
    <x v="20"/>
    <n v="171000"/>
  </r>
  <r>
    <x v="4"/>
    <x v="4"/>
    <x v="3"/>
    <x v="3"/>
    <x v="27"/>
    <n v="244800"/>
  </r>
  <r>
    <x v="4"/>
    <x v="4"/>
    <x v="3"/>
    <x v="4"/>
    <x v="29"/>
    <n v="382500"/>
  </r>
  <r>
    <x v="4"/>
    <x v="4"/>
    <x v="3"/>
    <x v="5"/>
    <x v="44"/>
    <n v="806400"/>
  </r>
  <r>
    <x v="4"/>
    <x v="4"/>
    <x v="3"/>
    <x v="6"/>
    <x v="16"/>
    <n v="615600"/>
  </r>
  <r>
    <x v="4"/>
    <x v="4"/>
    <x v="4"/>
    <x v="0"/>
    <x v="21"/>
    <n v="100800"/>
  </r>
  <r>
    <x v="4"/>
    <x v="4"/>
    <x v="4"/>
    <x v="1"/>
    <x v="7"/>
    <n v="71280"/>
  </r>
  <r>
    <x v="4"/>
    <x v="4"/>
    <x v="4"/>
    <x v="2"/>
    <x v="30"/>
    <n v="102600"/>
  </r>
  <r>
    <x v="4"/>
    <x v="4"/>
    <x v="4"/>
    <x v="3"/>
    <x v="6"/>
    <n v="24480"/>
  </r>
  <r>
    <x v="4"/>
    <x v="4"/>
    <x v="4"/>
    <x v="4"/>
    <x v="36"/>
    <n v="137700"/>
  </r>
  <r>
    <x v="4"/>
    <x v="4"/>
    <x v="4"/>
    <x v="5"/>
    <x v="36"/>
    <n v="129024"/>
  </r>
  <r>
    <x v="4"/>
    <x v="4"/>
    <x v="4"/>
    <x v="6"/>
    <x v="9"/>
    <n v="15390"/>
  </r>
  <r>
    <x v="5"/>
    <x v="5"/>
    <x v="0"/>
    <x v="0"/>
    <x v="32"/>
    <n v="249600"/>
  </r>
  <r>
    <x v="5"/>
    <x v="5"/>
    <x v="0"/>
    <x v="1"/>
    <x v="39"/>
    <n v="110700"/>
  </r>
  <r>
    <x v="5"/>
    <x v="5"/>
    <x v="0"/>
    <x v="2"/>
    <x v="21"/>
    <n v="119700"/>
  </r>
  <r>
    <x v="5"/>
    <x v="5"/>
    <x v="0"/>
    <x v="3"/>
    <x v="19"/>
    <n v="40800"/>
  </r>
  <r>
    <x v="5"/>
    <x v="5"/>
    <x v="0"/>
    <x v="4"/>
    <x v="30"/>
    <n v="95625"/>
  </r>
  <r>
    <x v="5"/>
    <x v="5"/>
    <x v="0"/>
    <x v="5"/>
    <x v="11"/>
    <n v="172800"/>
  </r>
  <r>
    <x v="5"/>
    <x v="5"/>
    <x v="0"/>
    <x v="6"/>
    <x v="7"/>
    <n v="77805"/>
  </r>
  <r>
    <x v="5"/>
    <x v="5"/>
    <x v="1"/>
    <x v="0"/>
    <x v="8"/>
    <n v="31200"/>
  </r>
  <r>
    <x v="5"/>
    <x v="5"/>
    <x v="1"/>
    <x v="1"/>
    <x v="26"/>
    <n v="77490"/>
  </r>
  <r>
    <x v="5"/>
    <x v="5"/>
    <x v="1"/>
    <x v="2"/>
    <x v="19"/>
    <n v="49875"/>
  </r>
  <r>
    <x v="5"/>
    <x v="5"/>
    <x v="1"/>
    <x v="3"/>
    <x v="30"/>
    <n v="91800"/>
  </r>
  <r>
    <x v="5"/>
    <x v="5"/>
    <x v="1"/>
    <x v="4"/>
    <x v="26"/>
    <n v="76500"/>
  </r>
  <r>
    <x v="5"/>
    <x v="5"/>
    <x v="1"/>
    <x v="5"/>
    <x v="3"/>
    <n v="57600"/>
  </r>
  <r>
    <x v="5"/>
    <x v="5"/>
    <x v="1"/>
    <x v="6"/>
    <x v="6"/>
    <n v="25935"/>
  </r>
  <r>
    <x v="5"/>
    <x v="5"/>
    <x v="2"/>
    <x v="0"/>
    <x v="45"/>
    <n v="299520"/>
  </r>
  <r>
    <x v="5"/>
    <x v="5"/>
    <x v="2"/>
    <x v="1"/>
    <x v="20"/>
    <n v="159408"/>
  </r>
  <r>
    <x v="5"/>
    <x v="5"/>
    <x v="2"/>
    <x v="2"/>
    <x v="1"/>
    <n v="143640"/>
  </r>
  <r>
    <x v="5"/>
    <x v="5"/>
    <x v="2"/>
    <x v="3"/>
    <x v="12"/>
    <n v="195840"/>
  </r>
  <r>
    <x v="5"/>
    <x v="5"/>
    <x v="2"/>
    <x v="4"/>
    <x v="24"/>
    <n v="229500"/>
  </r>
  <r>
    <x v="5"/>
    <x v="5"/>
    <x v="2"/>
    <x v="5"/>
    <x v="26"/>
    <n v="69120"/>
  </r>
  <r>
    <x v="5"/>
    <x v="5"/>
    <x v="2"/>
    <x v="6"/>
    <x v="42"/>
    <n v="93366"/>
  </r>
  <r>
    <x v="5"/>
    <x v="5"/>
    <x v="3"/>
    <x v="0"/>
    <x v="46"/>
    <n v="655200"/>
  </r>
  <r>
    <x v="5"/>
    <x v="5"/>
    <x v="3"/>
    <x v="1"/>
    <x v="47"/>
    <n v="398520"/>
  </r>
  <r>
    <x v="5"/>
    <x v="5"/>
    <x v="3"/>
    <x v="2"/>
    <x v="14"/>
    <n v="598500"/>
  </r>
  <r>
    <x v="5"/>
    <x v="5"/>
    <x v="3"/>
    <x v="3"/>
    <x v="27"/>
    <n v="244800"/>
  </r>
  <r>
    <x v="5"/>
    <x v="5"/>
    <x v="3"/>
    <x v="4"/>
    <x v="24"/>
    <n v="229500"/>
  </r>
  <r>
    <x v="5"/>
    <x v="5"/>
    <x v="3"/>
    <x v="5"/>
    <x v="10"/>
    <n v="288000"/>
  </r>
  <r>
    <x v="5"/>
    <x v="5"/>
    <x v="3"/>
    <x v="6"/>
    <x v="48"/>
    <n v="700245"/>
  </r>
  <r>
    <x v="5"/>
    <x v="5"/>
    <x v="4"/>
    <x v="0"/>
    <x v="39"/>
    <n v="93600"/>
  </r>
  <r>
    <x v="5"/>
    <x v="5"/>
    <x v="4"/>
    <x v="1"/>
    <x v="4"/>
    <n v="53136"/>
  </r>
  <r>
    <x v="5"/>
    <x v="5"/>
    <x v="4"/>
    <x v="2"/>
    <x v="6"/>
    <n v="23940"/>
  </r>
  <r>
    <x v="5"/>
    <x v="5"/>
    <x v="4"/>
    <x v="3"/>
    <x v="6"/>
    <n v="24480"/>
  </r>
  <r>
    <x v="5"/>
    <x v="5"/>
    <x v="4"/>
    <x v="4"/>
    <x v="19"/>
    <n v="45900"/>
  </r>
  <r>
    <x v="5"/>
    <x v="5"/>
    <x v="4"/>
    <x v="5"/>
    <x v="8"/>
    <n v="34560"/>
  </r>
  <r>
    <x v="5"/>
    <x v="5"/>
    <x v="4"/>
    <x v="6"/>
    <x v="3"/>
    <n v="62244"/>
  </r>
  <r>
    <x v="6"/>
    <x v="6"/>
    <x v="0"/>
    <x v="0"/>
    <x v="6"/>
    <n v="24000"/>
  </r>
  <r>
    <x v="6"/>
    <x v="6"/>
    <x v="0"/>
    <x v="1"/>
    <x v="40"/>
    <n v="189000"/>
  </r>
  <r>
    <x v="6"/>
    <x v="6"/>
    <x v="0"/>
    <x v="2"/>
    <x v="19"/>
    <n v="51300"/>
  </r>
  <r>
    <x v="6"/>
    <x v="6"/>
    <x v="0"/>
    <x v="3"/>
    <x v="24"/>
    <n v="229500"/>
  </r>
  <r>
    <x v="6"/>
    <x v="6"/>
    <x v="0"/>
    <x v="4"/>
    <x v="7"/>
    <n v="71400"/>
  </r>
  <r>
    <x v="6"/>
    <x v="6"/>
    <x v="0"/>
    <x v="5"/>
    <x v="49"/>
    <n v="264000"/>
  </r>
  <r>
    <x v="6"/>
    <x v="6"/>
    <x v="0"/>
    <x v="6"/>
    <x v="5"/>
    <n v="0"/>
  </r>
  <r>
    <x v="6"/>
    <x v="6"/>
    <x v="1"/>
    <x v="0"/>
    <x v="4"/>
    <n v="48000"/>
  </r>
  <r>
    <x v="6"/>
    <x v="6"/>
    <x v="1"/>
    <x v="1"/>
    <x v="7"/>
    <n v="67500"/>
  </r>
  <r>
    <x v="6"/>
    <x v="6"/>
    <x v="1"/>
    <x v="2"/>
    <x v="6"/>
    <n v="25650"/>
  </r>
  <r>
    <x v="6"/>
    <x v="6"/>
    <x v="1"/>
    <x v="3"/>
    <x v="39"/>
    <n v="102000"/>
  </r>
  <r>
    <x v="6"/>
    <x v="6"/>
    <x v="1"/>
    <x v="4"/>
    <x v="26"/>
    <n v="80325"/>
  </r>
  <r>
    <x v="6"/>
    <x v="6"/>
    <x v="1"/>
    <x v="5"/>
    <x v="6"/>
    <n v="26400"/>
  </r>
  <r>
    <x v="6"/>
    <x v="6"/>
    <x v="1"/>
    <x v="6"/>
    <x v="5"/>
    <n v="0"/>
  </r>
  <r>
    <x v="6"/>
    <x v="6"/>
    <x v="2"/>
    <x v="0"/>
    <x v="11"/>
    <n v="172800"/>
  </r>
  <r>
    <x v="6"/>
    <x v="6"/>
    <x v="2"/>
    <x v="1"/>
    <x v="30"/>
    <n v="97200"/>
  </r>
  <r>
    <x v="6"/>
    <x v="6"/>
    <x v="2"/>
    <x v="2"/>
    <x v="21"/>
    <n v="123120"/>
  </r>
  <r>
    <x v="6"/>
    <x v="6"/>
    <x v="2"/>
    <x v="3"/>
    <x v="8"/>
    <n v="30600"/>
  </r>
  <r>
    <x v="6"/>
    <x v="6"/>
    <x v="2"/>
    <x v="4"/>
    <x v="12"/>
    <n v="192780"/>
  </r>
  <r>
    <x v="6"/>
    <x v="6"/>
    <x v="2"/>
    <x v="5"/>
    <x v="23"/>
    <n v="158400"/>
  </r>
  <r>
    <x v="6"/>
    <x v="6"/>
    <x v="2"/>
    <x v="6"/>
    <x v="5"/>
    <n v="0"/>
  </r>
  <r>
    <x v="6"/>
    <x v="6"/>
    <x v="3"/>
    <x v="0"/>
    <x v="14"/>
    <n v="504000"/>
  </r>
  <r>
    <x v="6"/>
    <x v="6"/>
    <x v="3"/>
    <x v="1"/>
    <x v="17"/>
    <n v="486000"/>
  </r>
  <r>
    <x v="6"/>
    <x v="6"/>
    <x v="3"/>
    <x v="2"/>
    <x v="41"/>
    <n v="307800"/>
  </r>
  <r>
    <x v="6"/>
    <x v="6"/>
    <x v="3"/>
    <x v="3"/>
    <x v="14"/>
    <n v="535500"/>
  </r>
  <r>
    <x v="6"/>
    <x v="6"/>
    <x v="3"/>
    <x v="4"/>
    <x v="50"/>
    <n v="481950"/>
  </r>
  <r>
    <x v="6"/>
    <x v="6"/>
    <x v="3"/>
    <x v="5"/>
    <x v="43"/>
    <n v="792000"/>
  </r>
  <r>
    <x v="6"/>
    <x v="6"/>
    <x v="3"/>
    <x v="6"/>
    <x v="5"/>
    <n v="0"/>
  </r>
  <r>
    <x v="6"/>
    <x v="6"/>
    <x v="4"/>
    <x v="0"/>
    <x v="20"/>
    <n v="144000"/>
  </r>
  <r>
    <x v="6"/>
    <x v="6"/>
    <x v="4"/>
    <x v="1"/>
    <x v="8"/>
    <n v="32400"/>
  </r>
  <r>
    <x v="6"/>
    <x v="6"/>
    <x v="4"/>
    <x v="2"/>
    <x v="6"/>
    <n v="30780"/>
  </r>
  <r>
    <x v="6"/>
    <x v="6"/>
    <x v="4"/>
    <x v="3"/>
    <x v="20"/>
    <n v="153000"/>
  </r>
  <r>
    <x v="6"/>
    <x v="6"/>
    <x v="4"/>
    <x v="4"/>
    <x v="4"/>
    <n v="53550"/>
  </r>
  <r>
    <x v="6"/>
    <x v="6"/>
    <x v="4"/>
    <x v="5"/>
    <x v="39"/>
    <n v="95040"/>
  </r>
  <r>
    <x v="6"/>
    <x v="6"/>
    <x v="4"/>
    <x v="6"/>
    <x v="5"/>
    <n v="0"/>
  </r>
  <r>
    <x v="7"/>
    <x v="0"/>
    <x v="0"/>
    <x v="0"/>
    <x v="6"/>
    <n v="24000"/>
  </r>
  <r>
    <x v="7"/>
    <x v="0"/>
    <x v="0"/>
    <x v="1"/>
    <x v="4"/>
    <n v="54000"/>
  </r>
  <r>
    <x v="7"/>
    <x v="0"/>
    <x v="0"/>
    <x v="2"/>
    <x v="22"/>
    <n v="182400"/>
  </r>
  <r>
    <x v="7"/>
    <x v="0"/>
    <x v="0"/>
    <x v="3"/>
    <x v="30"/>
    <n v="91800"/>
  </r>
  <r>
    <x v="7"/>
    <x v="0"/>
    <x v="0"/>
    <x v="4"/>
    <x v="26"/>
    <n v="76500"/>
  </r>
  <r>
    <x v="7"/>
    <x v="0"/>
    <x v="0"/>
    <x v="5"/>
    <x v="26"/>
    <n v="72000"/>
  </r>
  <r>
    <x v="7"/>
    <x v="0"/>
    <x v="0"/>
    <x v="6"/>
    <x v="34"/>
    <n v="156750"/>
  </r>
  <r>
    <x v="7"/>
    <x v="0"/>
    <x v="1"/>
    <x v="0"/>
    <x v="39"/>
    <n v="96000"/>
  </r>
  <r>
    <x v="7"/>
    <x v="0"/>
    <x v="1"/>
    <x v="1"/>
    <x v="39"/>
    <n v="108000"/>
  </r>
  <r>
    <x v="7"/>
    <x v="0"/>
    <x v="1"/>
    <x v="2"/>
    <x v="7"/>
    <n v="79800"/>
  </r>
  <r>
    <x v="7"/>
    <x v="0"/>
    <x v="1"/>
    <x v="3"/>
    <x v="21"/>
    <n v="107100"/>
  </r>
  <r>
    <x v="7"/>
    <x v="0"/>
    <x v="1"/>
    <x v="4"/>
    <x v="19"/>
    <n v="38250"/>
  </r>
  <r>
    <x v="7"/>
    <x v="0"/>
    <x v="1"/>
    <x v="5"/>
    <x v="19"/>
    <n v="36000"/>
  </r>
  <r>
    <x v="7"/>
    <x v="0"/>
    <x v="1"/>
    <x v="6"/>
    <x v="7"/>
    <n v="78375"/>
  </r>
  <r>
    <x v="7"/>
    <x v="0"/>
    <x v="2"/>
    <x v="0"/>
    <x v="11"/>
    <n v="172800"/>
  </r>
  <r>
    <x v="7"/>
    <x v="0"/>
    <x v="2"/>
    <x v="1"/>
    <x v="10"/>
    <n v="324000"/>
  </r>
  <r>
    <x v="7"/>
    <x v="0"/>
    <x v="2"/>
    <x v="2"/>
    <x v="23"/>
    <n v="191520"/>
  </r>
  <r>
    <x v="7"/>
    <x v="0"/>
    <x v="2"/>
    <x v="3"/>
    <x v="34"/>
    <n v="146880"/>
  </r>
  <r>
    <x v="7"/>
    <x v="0"/>
    <x v="2"/>
    <x v="4"/>
    <x v="10"/>
    <n v="306000"/>
  </r>
  <r>
    <x v="7"/>
    <x v="0"/>
    <x v="2"/>
    <x v="5"/>
    <x v="13"/>
    <n v="201600"/>
  </r>
  <r>
    <x v="7"/>
    <x v="0"/>
    <x v="2"/>
    <x v="6"/>
    <x v="41"/>
    <n v="300960"/>
  </r>
  <r>
    <x v="7"/>
    <x v="0"/>
    <x v="3"/>
    <x v="0"/>
    <x v="15"/>
    <n v="720000"/>
  </r>
  <r>
    <x v="7"/>
    <x v="0"/>
    <x v="3"/>
    <x v="1"/>
    <x v="14"/>
    <n v="567000"/>
  </r>
  <r>
    <x v="7"/>
    <x v="0"/>
    <x v="3"/>
    <x v="2"/>
    <x v="51"/>
    <n v="547200"/>
  </r>
  <r>
    <x v="7"/>
    <x v="0"/>
    <x v="3"/>
    <x v="3"/>
    <x v="52"/>
    <n v="642600"/>
  </r>
  <r>
    <x v="7"/>
    <x v="0"/>
    <x v="3"/>
    <x v="4"/>
    <x v="20"/>
    <n v="153000"/>
  </r>
  <r>
    <x v="7"/>
    <x v="0"/>
    <x v="3"/>
    <x v="5"/>
    <x v="24"/>
    <n v="216000"/>
  </r>
  <r>
    <x v="7"/>
    <x v="0"/>
    <x v="3"/>
    <x v="6"/>
    <x v="53"/>
    <n v="846450"/>
  </r>
  <r>
    <x v="7"/>
    <x v="0"/>
    <x v="4"/>
    <x v="0"/>
    <x v="2"/>
    <n v="115200"/>
  </r>
  <r>
    <x v="7"/>
    <x v="0"/>
    <x v="4"/>
    <x v="1"/>
    <x v="9"/>
    <n v="16200"/>
  </r>
  <r>
    <x v="7"/>
    <x v="0"/>
    <x v="4"/>
    <x v="2"/>
    <x v="2"/>
    <n v="136800"/>
  </r>
  <r>
    <x v="7"/>
    <x v="0"/>
    <x v="4"/>
    <x v="3"/>
    <x v="9"/>
    <n v="18360"/>
  </r>
  <r>
    <x v="7"/>
    <x v="0"/>
    <x v="4"/>
    <x v="4"/>
    <x v="9"/>
    <n v="15300"/>
  </r>
  <r>
    <x v="7"/>
    <x v="0"/>
    <x v="4"/>
    <x v="5"/>
    <x v="2"/>
    <n v="115200"/>
  </r>
  <r>
    <x v="7"/>
    <x v="0"/>
    <x v="4"/>
    <x v="6"/>
    <x v="7"/>
    <n v="75240"/>
  </r>
  <r>
    <x v="8"/>
    <x v="1"/>
    <x v="0"/>
    <x v="0"/>
    <x v="39"/>
    <n v="96000"/>
  </r>
  <r>
    <x v="8"/>
    <x v="1"/>
    <x v="0"/>
    <x v="1"/>
    <x v="26"/>
    <n v="81000"/>
  </r>
  <r>
    <x v="8"/>
    <x v="1"/>
    <x v="0"/>
    <x v="2"/>
    <x v="0"/>
    <n v="285000"/>
  </r>
  <r>
    <x v="8"/>
    <x v="1"/>
    <x v="0"/>
    <x v="3"/>
    <x v="40"/>
    <n v="178500"/>
  </r>
  <r>
    <x v="8"/>
    <x v="1"/>
    <x v="0"/>
    <x v="4"/>
    <x v="6"/>
    <n v="25500"/>
  </r>
  <r>
    <x v="8"/>
    <x v="1"/>
    <x v="0"/>
    <x v="5"/>
    <x v="1"/>
    <n v="120000"/>
  </r>
  <r>
    <x v="8"/>
    <x v="1"/>
    <x v="0"/>
    <x v="6"/>
    <x v="40"/>
    <n v="199500"/>
  </r>
  <r>
    <x v="8"/>
    <x v="1"/>
    <x v="1"/>
    <x v="0"/>
    <x v="1"/>
    <n v="120000"/>
  </r>
  <r>
    <x v="8"/>
    <x v="1"/>
    <x v="1"/>
    <x v="1"/>
    <x v="26"/>
    <n v="81000"/>
  </r>
  <r>
    <x v="8"/>
    <x v="1"/>
    <x v="1"/>
    <x v="2"/>
    <x v="1"/>
    <n v="142500"/>
  </r>
  <r>
    <x v="8"/>
    <x v="1"/>
    <x v="1"/>
    <x v="3"/>
    <x v="6"/>
    <n v="25500"/>
  </r>
  <r>
    <x v="8"/>
    <x v="1"/>
    <x v="1"/>
    <x v="4"/>
    <x v="39"/>
    <n v="102000"/>
  </r>
  <r>
    <x v="8"/>
    <x v="1"/>
    <x v="1"/>
    <x v="5"/>
    <x v="6"/>
    <n v="24000"/>
  </r>
  <r>
    <x v="8"/>
    <x v="1"/>
    <x v="1"/>
    <x v="6"/>
    <x v="4"/>
    <n v="57000"/>
  </r>
  <r>
    <x v="8"/>
    <x v="1"/>
    <x v="2"/>
    <x v="0"/>
    <x v="3"/>
    <n v="57600"/>
  </r>
  <r>
    <x v="8"/>
    <x v="1"/>
    <x v="2"/>
    <x v="1"/>
    <x v="20"/>
    <n v="162000"/>
  </r>
  <r>
    <x v="8"/>
    <x v="1"/>
    <x v="2"/>
    <x v="2"/>
    <x v="11"/>
    <n v="205200"/>
  </r>
  <r>
    <x v="8"/>
    <x v="1"/>
    <x v="2"/>
    <x v="3"/>
    <x v="3"/>
    <n v="61200"/>
  </r>
  <r>
    <x v="8"/>
    <x v="1"/>
    <x v="2"/>
    <x v="4"/>
    <x v="11"/>
    <n v="183600"/>
  </r>
  <r>
    <x v="8"/>
    <x v="1"/>
    <x v="2"/>
    <x v="5"/>
    <x v="41"/>
    <n v="259200"/>
  </r>
  <r>
    <x v="8"/>
    <x v="1"/>
    <x v="2"/>
    <x v="6"/>
    <x v="10"/>
    <n v="342000"/>
  </r>
  <r>
    <x v="8"/>
    <x v="1"/>
    <x v="3"/>
    <x v="0"/>
    <x v="15"/>
    <n v="720000"/>
  </r>
  <r>
    <x v="8"/>
    <x v="1"/>
    <x v="3"/>
    <x v="1"/>
    <x v="14"/>
    <n v="567000"/>
  </r>
  <r>
    <x v="8"/>
    <x v="1"/>
    <x v="3"/>
    <x v="2"/>
    <x v="20"/>
    <n v="171000"/>
  </r>
  <r>
    <x v="8"/>
    <x v="1"/>
    <x v="3"/>
    <x v="3"/>
    <x v="24"/>
    <n v="229500"/>
  </r>
  <r>
    <x v="8"/>
    <x v="1"/>
    <x v="3"/>
    <x v="4"/>
    <x v="10"/>
    <n v="306000"/>
  </r>
  <r>
    <x v="8"/>
    <x v="1"/>
    <x v="3"/>
    <x v="5"/>
    <x v="17"/>
    <n v="432000"/>
  </r>
  <r>
    <x v="8"/>
    <x v="1"/>
    <x v="3"/>
    <x v="6"/>
    <x v="14"/>
    <n v="598500"/>
  </r>
  <r>
    <x v="8"/>
    <x v="1"/>
    <x v="4"/>
    <x v="0"/>
    <x v="20"/>
    <n v="144000"/>
  </r>
  <r>
    <x v="8"/>
    <x v="1"/>
    <x v="4"/>
    <x v="1"/>
    <x v="26"/>
    <n v="81000"/>
  </r>
  <r>
    <x v="8"/>
    <x v="1"/>
    <x v="4"/>
    <x v="2"/>
    <x v="26"/>
    <n v="85500"/>
  </r>
  <r>
    <x v="8"/>
    <x v="1"/>
    <x v="4"/>
    <x v="3"/>
    <x v="26"/>
    <n v="76500"/>
  </r>
  <r>
    <x v="8"/>
    <x v="1"/>
    <x v="4"/>
    <x v="4"/>
    <x v="30"/>
    <n v="91800"/>
  </r>
  <r>
    <x v="8"/>
    <x v="1"/>
    <x v="4"/>
    <x v="5"/>
    <x v="8"/>
    <n v="28800"/>
  </r>
  <r>
    <x v="8"/>
    <x v="1"/>
    <x v="4"/>
    <x v="6"/>
    <x v="3"/>
    <n v="68400"/>
  </r>
  <r>
    <x v="9"/>
    <x v="2"/>
    <x v="0"/>
    <x v="0"/>
    <x v="7"/>
    <n v="64800"/>
  </r>
  <r>
    <x v="9"/>
    <x v="2"/>
    <x v="0"/>
    <x v="1"/>
    <x v="5"/>
    <n v="0"/>
  </r>
  <r>
    <x v="9"/>
    <x v="2"/>
    <x v="0"/>
    <x v="2"/>
    <x v="34"/>
    <n v="162450"/>
  </r>
  <r>
    <x v="9"/>
    <x v="2"/>
    <x v="0"/>
    <x v="3"/>
    <x v="26"/>
    <n v="76500"/>
  </r>
  <r>
    <x v="9"/>
    <x v="2"/>
    <x v="0"/>
    <x v="4"/>
    <x v="22"/>
    <n v="160650"/>
  </r>
  <r>
    <x v="9"/>
    <x v="2"/>
    <x v="0"/>
    <x v="5"/>
    <x v="2"/>
    <n v="115200"/>
  </r>
  <r>
    <x v="9"/>
    <x v="2"/>
    <x v="0"/>
    <x v="6"/>
    <x v="42"/>
    <n v="91200"/>
  </r>
  <r>
    <x v="9"/>
    <x v="2"/>
    <x v="1"/>
    <x v="0"/>
    <x v="26"/>
    <n v="75600"/>
  </r>
  <r>
    <x v="9"/>
    <x v="2"/>
    <x v="1"/>
    <x v="1"/>
    <x v="5"/>
    <n v="0"/>
  </r>
  <r>
    <x v="9"/>
    <x v="2"/>
    <x v="1"/>
    <x v="2"/>
    <x v="31"/>
    <n v="13538"/>
  </r>
  <r>
    <x v="9"/>
    <x v="2"/>
    <x v="1"/>
    <x v="3"/>
    <x v="1"/>
    <n v="127500"/>
  </r>
  <r>
    <x v="9"/>
    <x v="2"/>
    <x v="1"/>
    <x v="4"/>
    <x v="6"/>
    <n v="26775"/>
  </r>
  <r>
    <x v="9"/>
    <x v="2"/>
    <x v="1"/>
    <x v="5"/>
    <x v="39"/>
    <n v="96000"/>
  </r>
  <r>
    <x v="9"/>
    <x v="2"/>
    <x v="1"/>
    <x v="6"/>
    <x v="7"/>
    <n v="79800"/>
  </r>
  <r>
    <x v="9"/>
    <x v="2"/>
    <x v="2"/>
    <x v="0"/>
    <x v="22"/>
    <n v="155520"/>
  </r>
  <r>
    <x v="9"/>
    <x v="2"/>
    <x v="2"/>
    <x v="1"/>
    <x v="5"/>
    <n v="0"/>
  </r>
  <r>
    <x v="9"/>
    <x v="2"/>
    <x v="2"/>
    <x v="2"/>
    <x v="2"/>
    <n v="129960"/>
  </r>
  <r>
    <x v="9"/>
    <x v="2"/>
    <x v="2"/>
    <x v="3"/>
    <x v="13"/>
    <n v="214200"/>
  </r>
  <r>
    <x v="9"/>
    <x v="2"/>
    <x v="2"/>
    <x v="4"/>
    <x v="1"/>
    <n v="128520"/>
  </r>
  <r>
    <x v="9"/>
    <x v="2"/>
    <x v="2"/>
    <x v="5"/>
    <x v="33"/>
    <n v="207360"/>
  </r>
  <r>
    <x v="9"/>
    <x v="2"/>
    <x v="2"/>
    <x v="6"/>
    <x v="12"/>
    <n v="218880"/>
  </r>
  <r>
    <x v="9"/>
    <x v="2"/>
    <x v="3"/>
    <x v="0"/>
    <x v="54"/>
    <n v="388800"/>
  </r>
  <r>
    <x v="9"/>
    <x v="2"/>
    <x v="3"/>
    <x v="1"/>
    <x v="5"/>
    <n v="0"/>
  </r>
  <r>
    <x v="9"/>
    <x v="2"/>
    <x v="3"/>
    <x v="2"/>
    <x v="34"/>
    <n v="162450"/>
  </r>
  <r>
    <x v="9"/>
    <x v="2"/>
    <x v="3"/>
    <x v="3"/>
    <x v="17"/>
    <n v="459000"/>
  </r>
  <r>
    <x v="9"/>
    <x v="2"/>
    <x v="3"/>
    <x v="4"/>
    <x v="4"/>
    <n v="53550"/>
  </r>
  <r>
    <x v="9"/>
    <x v="2"/>
    <x v="3"/>
    <x v="5"/>
    <x v="16"/>
    <n v="518400"/>
  </r>
  <r>
    <x v="9"/>
    <x v="2"/>
    <x v="3"/>
    <x v="6"/>
    <x v="51"/>
    <n v="547200"/>
  </r>
  <r>
    <x v="9"/>
    <x v="2"/>
    <x v="4"/>
    <x v="0"/>
    <x v="21"/>
    <n v="103680"/>
  </r>
  <r>
    <x v="9"/>
    <x v="2"/>
    <x v="4"/>
    <x v="1"/>
    <x v="5"/>
    <n v="0"/>
  </r>
  <r>
    <x v="9"/>
    <x v="2"/>
    <x v="4"/>
    <x v="2"/>
    <x v="26"/>
    <n v="81225"/>
  </r>
  <r>
    <x v="9"/>
    <x v="2"/>
    <x v="4"/>
    <x v="3"/>
    <x v="26"/>
    <n v="76500"/>
  </r>
  <r>
    <x v="9"/>
    <x v="2"/>
    <x v="4"/>
    <x v="4"/>
    <x v="4"/>
    <n v="53550"/>
  </r>
  <r>
    <x v="9"/>
    <x v="2"/>
    <x v="4"/>
    <x v="5"/>
    <x v="39"/>
    <n v="92160"/>
  </r>
  <r>
    <x v="9"/>
    <x v="2"/>
    <x v="4"/>
    <x v="6"/>
    <x v="21"/>
    <n v="123120"/>
  </r>
  <r>
    <x v="10"/>
    <x v="3"/>
    <x v="0"/>
    <x v="0"/>
    <x v="20"/>
    <n v="144000"/>
  </r>
  <r>
    <x v="10"/>
    <x v="3"/>
    <x v="0"/>
    <x v="1"/>
    <x v="24"/>
    <n v="243000"/>
  </r>
  <r>
    <x v="10"/>
    <x v="3"/>
    <x v="0"/>
    <x v="2"/>
    <x v="24"/>
    <n v="256500"/>
  </r>
  <r>
    <x v="10"/>
    <x v="3"/>
    <x v="0"/>
    <x v="3"/>
    <x v="24"/>
    <n v="229500"/>
  </r>
  <r>
    <x v="10"/>
    <x v="3"/>
    <x v="0"/>
    <x v="4"/>
    <x v="20"/>
    <n v="153000"/>
  </r>
  <r>
    <x v="10"/>
    <x v="3"/>
    <x v="0"/>
    <x v="5"/>
    <x v="6"/>
    <n v="24000"/>
  </r>
  <r>
    <x v="10"/>
    <x v="3"/>
    <x v="0"/>
    <x v="6"/>
    <x v="25"/>
    <n v="228000"/>
  </r>
  <r>
    <x v="10"/>
    <x v="3"/>
    <x v="1"/>
    <x v="0"/>
    <x v="9"/>
    <n v="12000"/>
  </r>
  <r>
    <x v="10"/>
    <x v="3"/>
    <x v="1"/>
    <x v="1"/>
    <x v="19"/>
    <n v="40500"/>
  </r>
  <r>
    <x v="10"/>
    <x v="3"/>
    <x v="1"/>
    <x v="2"/>
    <x v="9"/>
    <n v="14250"/>
  </r>
  <r>
    <x v="10"/>
    <x v="3"/>
    <x v="1"/>
    <x v="3"/>
    <x v="6"/>
    <n v="25500"/>
  </r>
  <r>
    <x v="10"/>
    <x v="3"/>
    <x v="1"/>
    <x v="4"/>
    <x v="30"/>
    <n v="89250"/>
  </r>
  <r>
    <x v="10"/>
    <x v="3"/>
    <x v="1"/>
    <x v="5"/>
    <x v="6"/>
    <n v="24000"/>
  </r>
  <r>
    <x v="10"/>
    <x v="3"/>
    <x v="1"/>
    <x v="6"/>
    <x v="26"/>
    <n v="85500"/>
  </r>
  <r>
    <x v="10"/>
    <x v="3"/>
    <x v="2"/>
    <x v="0"/>
    <x v="2"/>
    <n v="115200"/>
  </r>
  <r>
    <x v="10"/>
    <x v="3"/>
    <x v="2"/>
    <x v="1"/>
    <x v="41"/>
    <n v="291600"/>
  </r>
  <r>
    <x v="10"/>
    <x v="3"/>
    <x v="2"/>
    <x v="2"/>
    <x v="10"/>
    <n v="342000"/>
  </r>
  <r>
    <x v="10"/>
    <x v="3"/>
    <x v="2"/>
    <x v="3"/>
    <x v="10"/>
    <n v="306000"/>
  </r>
  <r>
    <x v="10"/>
    <x v="3"/>
    <x v="2"/>
    <x v="4"/>
    <x v="2"/>
    <n v="122400"/>
  </r>
  <r>
    <x v="10"/>
    <x v="3"/>
    <x v="2"/>
    <x v="5"/>
    <x v="30"/>
    <n v="86400"/>
  </r>
  <r>
    <x v="10"/>
    <x v="3"/>
    <x v="2"/>
    <x v="6"/>
    <x v="13"/>
    <n v="239400"/>
  </r>
  <r>
    <x v="10"/>
    <x v="3"/>
    <x v="3"/>
    <x v="0"/>
    <x v="24"/>
    <n v="216000"/>
  </r>
  <r>
    <x v="10"/>
    <x v="3"/>
    <x v="3"/>
    <x v="1"/>
    <x v="10"/>
    <n v="324000"/>
  </r>
  <r>
    <x v="10"/>
    <x v="3"/>
    <x v="3"/>
    <x v="2"/>
    <x v="20"/>
    <n v="171000"/>
  </r>
  <r>
    <x v="10"/>
    <x v="3"/>
    <x v="3"/>
    <x v="3"/>
    <x v="24"/>
    <n v="229500"/>
  </r>
  <r>
    <x v="10"/>
    <x v="3"/>
    <x v="3"/>
    <x v="4"/>
    <x v="20"/>
    <n v="153000"/>
  </r>
  <r>
    <x v="10"/>
    <x v="3"/>
    <x v="3"/>
    <x v="5"/>
    <x v="28"/>
    <n v="648000"/>
  </r>
  <r>
    <x v="10"/>
    <x v="3"/>
    <x v="3"/>
    <x v="6"/>
    <x v="24"/>
    <n v="256500"/>
  </r>
  <r>
    <x v="10"/>
    <x v="3"/>
    <x v="4"/>
    <x v="0"/>
    <x v="21"/>
    <n v="100800"/>
  </r>
  <r>
    <x v="10"/>
    <x v="3"/>
    <x v="4"/>
    <x v="1"/>
    <x v="36"/>
    <n v="145800"/>
  </r>
  <r>
    <x v="10"/>
    <x v="3"/>
    <x v="4"/>
    <x v="2"/>
    <x v="2"/>
    <n v="136800"/>
  </r>
  <r>
    <x v="10"/>
    <x v="3"/>
    <x v="4"/>
    <x v="3"/>
    <x v="20"/>
    <n v="153000"/>
  </r>
  <r>
    <x v="10"/>
    <x v="3"/>
    <x v="4"/>
    <x v="4"/>
    <x v="21"/>
    <n v="107100"/>
  </r>
  <r>
    <x v="10"/>
    <x v="3"/>
    <x v="4"/>
    <x v="5"/>
    <x v="36"/>
    <n v="129600"/>
  </r>
  <r>
    <x v="10"/>
    <x v="3"/>
    <x v="4"/>
    <x v="6"/>
    <x v="26"/>
    <n v="85500"/>
  </r>
  <r>
    <x v="11"/>
    <x v="4"/>
    <x v="0"/>
    <x v="0"/>
    <x v="5"/>
    <n v="0"/>
  </r>
  <r>
    <x v="11"/>
    <x v="4"/>
    <x v="0"/>
    <x v="1"/>
    <x v="34"/>
    <n v="148500"/>
  </r>
  <r>
    <x v="11"/>
    <x v="4"/>
    <x v="0"/>
    <x v="2"/>
    <x v="39"/>
    <n v="114000"/>
  </r>
  <r>
    <x v="11"/>
    <x v="4"/>
    <x v="0"/>
    <x v="3"/>
    <x v="39"/>
    <n v="102000"/>
  </r>
  <r>
    <x v="11"/>
    <x v="4"/>
    <x v="0"/>
    <x v="4"/>
    <x v="0"/>
    <n v="255000"/>
  </r>
  <r>
    <x v="11"/>
    <x v="4"/>
    <x v="0"/>
    <x v="5"/>
    <x v="25"/>
    <n v="188160"/>
  </r>
  <r>
    <x v="11"/>
    <x v="4"/>
    <x v="0"/>
    <x v="6"/>
    <x v="30"/>
    <n v="102600"/>
  </r>
  <r>
    <x v="11"/>
    <x v="4"/>
    <x v="1"/>
    <x v="0"/>
    <x v="5"/>
    <n v="0"/>
  </r>
  <r>
    <x v="11"/>
    <x v="4"/>
    <x v="1"/>
    <x v="1"/>
    <x v="39"/>
    <n v="103950"/>
  </r>
  <r>
    <x v="11"/>
    <x v="4"/>
    <x v="1"/>
    <x v="2"/>
    <x v="26"/>
    <n v="85500"/>
  </r>
  <r>
    <x v="11"/>
    <x v="4"/>
    <x v="1"/>
    <x v="3"/>
    <x v="8"/>
    <n v="30600"/>
  </r>
  <r>
    <x v="11"/>
    <x v="4"/>
    <x v="1"/>
    <x v="4"/>
    <x v="26"/>
    <n v="76500"/>
  </r>
  <r>
    <x v="11"/>
    <x v="4"/>
    <x v="1"/>
    <x v="5"/>
    <x v="7"/>
    <n v="67200"/>
  </r>
  <r>
    <x v="11"/>
    <x v="4"/>
    <x v="1"/>
    <x v="6"/>
    <x v="30"/>
    <n v="102600"/>
  </r>
  <r>
    <x v="11"/>
    <x v="4"/>
    <x v="2"/>
    <x v="0"/>
    <x v="5"/>
    <n v="0"/>
  </r>
  <r>
    <x v="11"/>
    <x v="4"/>
    <x v="2"/>
    <x v="1"/>
    <x v="55"/>
    <n v="249480"/>
  </r>
  <r>
    <x v="11"/>
    <x v="4"/>
    <x v="2"/>
    <x v="2"/>
    <x v="10"/>
    <n v="342000"/>
  </r>
  <r>
    <x v="11"/>
    <x v="4"/>
    <x v="2"/>
    <x v="3"/>
    <x v="39"/>
    <n v="97920"/>
  </r>
  <r>
    <x v="11"/>
    <x v="4"/>
    <x v="2"/>
    <x v="4"/>
    <x v="11"/>
    <n v="183600"/>
  </r>
  <r>
    <x v="11"/>
    <x v="4"/>
    <x v="2"/>
    <x v="5"/>
    <x v="56"/>
    <n v="322560"/>
  </r>
  <r>
    <x v="11"/>
    <x v="4"/>
    <x v="2"/>
    <x v="6"/>
    <x v="42"/>
    <n v="92340"/>
  </r>
  <r>
    <x v="11"/>
    <x v="4"/>
    <x v="3"/>
    <x v="0"/>
    <x v="5"/>
    <n v="0"/>
  </r>
  <r>
    <x v="11"/>
    <x v="4"/>
    <x v="3"/>
    <x v="1"/>
    <x v="0"/>
    <n v="267300"/>
  </r>
  <r>
    <x v="11"/>
    <x v="4"/>
    <x v="3"/>
    <x v="2"/>
    <x v="28"/>
    <n v="769500"/>
  </r>
  <r>
    <x v="11"/>
    <x v="4"/>
    <x v="3"/>
    <x v="3"/>
    <x v="3"/>
    <n v="61200"/>
  </r>
  <r>
    <x v="11"/>
    <x v="4"/>
    <x v="3"/>
    <x v="4"/>
    <x v="14"/>
    <n v="535500"/>
  </r>
  <r>
    <x v="11"/>
    <x v="4"/>
    <x v="3"/>
    <x v="5"/>
    <x v="38"/>
    <n v="403200"/>
  </r>
  <r>
    <x v="11"/>
    <x v="4"/>
    <x v="3"/>
    <x v="6"/>
    <x v="35"/>
    <n v="384750"/>
  </r>
  <r>
    <x v="11"/>
    <x v="4"/>
    <x v="4"/>
    <x v="0"/>
    <x v="5"/>
    <n v="0"/>
  </r>
  <r>
    <x v="11"/>
    <x v="4"/>
    <x v="4"/>
    <x v="1"/>
    <x v="20"/>
    <n v="160380"/>
  </r>
  <r>
    <x v="11"/>
    <x v="4"/>
    <x v="4"/>
    <x v="2"/>
    <x v="30"/>
    <n v="102600"/>
  </r>
  <r>
    <x v="11"/>
    <x v="4"/>
    <x v="4"/>
    <x v="3"/>
    <x v="3"/>
    <n v="61200"/>
  </r>
  <r>
    <x v="11"/>
    <x v="4"/>
    <x v="4"/>
    <x v="4"/>
    <x v="30"/>
    <n v="91800"/>
  </r>
  <r>
    <x v="11"/>
    <x v="4"/>
    <x v="4"/>
    <x v="5"/>
    <x v="36"/>
    <n v="129024"/>
  </r>
  <r>
    <x v="11"/>
    <x v="4"/>
    <x v="4"/>
    <x v="6"/>
    <x v="4"/>
    <n v="61560"/>
  </r>
  <r>
    <x v="12"/>
    <x v="5"/>
    <x v="0"/>
    <x v="0"/>
    <x v="23"/>
    <n v="156000"/>
  </r>
  <r>
    <x v="12"/>
    <x v="5"/>
    <x v="0"/>
    <x v="1"/>
    <x v="13"/>
    <n v="221400"/>
  </r>
  <r>
    <x v="12"/>
    <x v="5"/>
    <x v="0"/>
    <x v="2"/>
    <x v="4"/>
    <n v="59850"/>
  </r>
  <r>
    <x v="12"/>
    <x v="5"/>
    <x v="0"/>
    <x v="3"/>
    <x v="11"/>
    <n v="183600"/>
  </r>
  <r>
    <x v="12"/>
    <x v="5"/>
    <x v="0"/>
    <x v="4"/>
    <x v="2"/>
    <n v="114750"/>
  </r>
  <r>
    <x v="12"/>
    <x v="5"/>
    <x v="0"/>
    <x v="5"/>
    <x v="39"/>
    <n v="96000"/>
  </r>
  <r>
    <x v="12"/>
    <x v="5"/>
    <x v="0"/>
    <x v="6"/>
    <x v="5"/>
    <n v="0"/>
  </r>
  <r>
    <x v="12"/>
    <x v="5"/>
    <x v="1"/>
    <x v="0"/>
    <x v="4"/>
    <n v="46800"/>
  </r>
  <r>
    <x v="12"/>
    <x v="5"/>
    <x v="1"/>
    <x v="1"/>
    <x v="8"/>
    <n v="33210"/>
  </r>
  <r>
    <x v="12"/>
    <x v="5"/>
    <x v="1"/>
    <x v="2"/>
    <x v="26"/>
    <n v="89775"/>
  </r>
  <r>
    <x v="12"/>
    <x v="5"/>
    <x v="1"/>
    <x v="3"/>
    <x v="39"/>
    <n v="102000"/>
  </r>
  <r>
    <x v="12"/>
    <x v="5"/>
    <x v="1"/>
    <x v="4"/>
    <x v="30"/>
    <n v="95625"/>
  </r>
  <r>
    <x v="12"/>
    <x v="5"/>
    <x v="1"/>
    <x v="5"/>
    <x v="30"/>
    <n v="86400"/>
  </r>
  <r>
    <x v="12"/>
    <x v="5"/>
    <x v="1"/>
    <x v="6"/>
    <x v="5"/>
    <n v="0"/>
  </r>
  <r>
    <x v="12"/>
    <x v="5"/>
    <x v="2"/>
    <x v="0"/>
    <x v="57"/>
    <n v="336960"/>
  </r>
  <r>
    <x v="12"/>
    <x v="5"/>
    <x v="2"/>
    <x v="1"/>
    <x v="40"/>
    <n v="185976"/>
  </r>
  <r>
    <x v="12"/>
    <x v="5"/>
    <x v="2"/>
    <x v="2"/>
    <x v="7"/>
    <n v="71820"/>
  </r>
  <r>
    <x v="12"/>
    <x v="5"/>
    <x v="2"/>
    <x v="3"/>
    <x v="39"/>
    <n v="97920"/>
  </r>
  <r>
    <x v="12"/>
    <x v="5"/>
    <x v="2"/>
    <x v="4"/>
    <x v="25"/>
    <n v="206550"/>
  </r>
  <r>
    <x v="12"/>
    <x v="5"/>
    <x v="2"/>
    <x v="5"/>
    <x v="33"/>
    <n v="207360"/>
  </r>
  <r>
    <x v="12"/>
    <x v="5"/>
    <x v="2"/>
    <x v="6"/>
    <x v="5"/>
    <n v="0"/>
  </r>
  <r>
    <x v="12"/>
    <x v="5"/>
    <x v="3"/>
    <x v="0"/>
    <x v="12"/>
    <n v="187200"/>
  </r>
  <r>
    <x v="12"/>
    <x v="5"/>
    <x v="3"/>
    <x v="1"/>
    <x v="58"/>
    <n v="464940"/>
  </r>
  <r>
    <x v="12"/>
    <x v="5"/>
    <x v="3"/>
    <x v="2"/>
    <x v="47"/>
    <n v="418950"/>
  </r>
  <r>
    <x v="12"/>
    <x v="5"/>
    <x v="3"/>
    <x v="3"/>
    <x v="27"/>
    <n v="244800"/>
  </r>
  <r>
    <x v="12"/>
    <x v="5"/>
    <x v="3"/>
    <x v="4"/>
    <x v="35"/>
    <n v="344250"/>
  </r>
  <r>
    <x v="12"/>
    <x v="5"/>
    <x v="3"/>
    <x v="5"/>
    <x v="27"/>
    <n v="230400"/>
  </r>
  <r>
    <x v="12"/>
    <x v="5"/>
    <x v="3"/>
    <x v="6"/>
    <x v="5"/>
    <n v="0"/>
  </r>
  <r>
    <x v="12"/>
    <x v="5"/>
    <x v="4"/>
    <x v="0"/>
    <x v="9"/>
    <n v="18720"/>
  </r>
  <r>
    <x v="12"/>
    <x v="5"/>
    <x v="4"/>
    <x v="1"/>
    <x v="8"/>
    <n v="39852"/>
  </r>
  <r>
    <x v="12"/>
    <x v="5"/>
    <x v="4"/>
    <x v="2"/>
    <x v="7"/>
    <n v="71820"/>
  </r>
  <r>
    <x v="12"/>
    <x v="5"/>
    <x v="4"/>
    <x v="3"/>
    <x v="2"/>
    <n v="122400"/>
  </r>
  <r>
    <x v="12"/>
    <x v="5"/>
    <x v="4"/>
    <x v="4"/>
    <x v="26"/>
    <n v="80325"/>
  </r>
  <r>
    <x v="12"/>
    <x v="5"/>
    <x v="4"/>
    <x v="5"/>
    <x v="26"/>
    <n v="69120"/>
  </r>
  <r>
    <x v="12"/>
    <x v="5"/>
    <x v="4"/>
    <x v="6"/>
    <x v="5"/>
    <n v="0"/>
  </r>
  <r>
    <x v="13"/>
    <x v="6"/>
    <x v="0"/>
    <x v="0"/>
    <x v="26"/>
    <n v="72000"/>
  </r>
  <r>
    <x v="13"/>
    <x v="6"/>
    <x v="0"/>
    <x v="1"/>
    <x v="26"/>
    <n v="81000"/>
  </r>
  <r>
    <x v="13"/>
    <x v="6"/>
    <x v="0"/>
    <x v="2"/>
    <x v="2"/>
    <n v="128250"/>
  </r>
  <r>
    <x v="13"/>
    <x v="6"/>
    <x v="0"/>
    <x v="3"/>
    <x v="4"/>
    <n v="51000"/>
  </r>
  <r>
    <x v="13"/>
    <x v="6"/>
    <x v="0"/>
    <x v="4"/>
    <x v="7"/>
    <n v="71400"/>
  </r>
  <r>
    <x v="13"/>
    <x v="6"/>
    <x v="0"/>
    <x v="5"/>
    <x v="3"/>
    <n v="52800"/>
  </r>
  <r>
    <x v="13"/>
    <x v="6"/>
    <x v="0"/>
    <x v="6"/>
    <x v="4"/>
    <n v="57000"/>
  </r>
  <r>
    <x v="13"/>
    <x v="6"/>
    <x v="1"/>
    <x v="0"/>
    <x v="9"/>
    <n v="12000"/>
  </r>
  <r>
    <x v="13"/>
    <x v="6"/>
    <x v="1"/>
    <x v="1"/>
    <x v="9"/>
    <n v="13500"/>
  </r>
  <r>
    <x v="13"/>
    <x v="6"/>
    <x v="1"/>
    <x v="2"/>
    <x v="26"/>
    <n v="89775"/>
  </r>
  <r>
    <x v="13"/>
    <x v="6"/>
    <x v="1"/>
    <x v="3"/>
    <x v="1"/>
    <n v="127500"/>
  </r>
  <r>
    <x v="13"/>
    <x v="6"/>
    <x v="1"/>
    <x v="4"/>
    <x v="7"/>
    <n v="71400"/>
  </r>
  <r>
    <x v="13"/>
    <x v="6"/>
    <x v="1"/>
    <x v="5"/>
    <x v="19"/>
    <n v="39600"/>
  </r>
  <r>
    <x v="13"/>
    <x v="6"/>
    <x v="1"/>
    <x v="6"/>
    <x v="9"/>
    <n v="14250"/>
  </r>
  <r>
    <x v="13"/>
    <x v="6"/>
    <x v="2"/>
    <x v="0"/>
    <x v="2"/>
    <n v="115200"/>
  </r>
  <r>
    <x v="13"/>
    <x v="6"/>
    <x v="2"/>
    <x v="1"/>
    <x v="27"/>
    <n v="259200"/>
  </r>
  <r>
    <x v="13"/>
    <x v="6"/>
    <x v="2"/>
    <x v="2"/>
    <x v="6"/>
    <n v="30780"/>
  </r>
  <r>
    <x v="13"/>
    <x v="6"/>
    <x v="2"/>
    <x v="3"/>
    <x v="30"/>
    <n v="91800"/>
  </r>
  <r>
    <x v="13"/>
    <x v="6"/>
    <x v="2"/>
    <x v="4"/>
    <x v="6"/>
    <n v="21420"/>
  </r>
  <r>
    <x v="13"/>
    <x v="6"/>
    <x v="2"/>
    <x v="5"/>
    <x v="55"/>
    <n v="221760"/>
  </r>
  <r>
    <x v="13"/>
    <x v="6"/>
    <x v="2"/>
    <x v="6"/>
    <x v="2"/>
    <n v="136800"/>
  </r>
  <r>
    <x v="13"/>
    <x v="6"/>
    <x v="3"/>
    <x v="0"/>
    <x v="24"/>
    <n v="216000"/>
  </r>
  <r>
    <x v="13"/>
    <x v="6"/>
    <x v="3"/>
    <x v="1"/>
    <x v="24"/>
    <n v="243000"/>
  </r>
  <r>
    <x v="13"/>
    <x v="6"/>
    <x v="3"/>
    <x v="2"/>
    <x v="54"/>
    <n v="461700"/>
  </r>
  <r>
    <x v="13"/>
    <x v="6"/>
    <x v="3"/>
    <x v="3"/>
    <x v="15"/>
    <n v="765000"/>
  </r>
  <r>
    <x v="13"/>
    <x v="6"/>
    <x v="3"/>
    <x v="4"/>
    <x v="14"/>
    <n v="535500"/>
  </r>
  <r>
    <x v="13"/>
    <x v="6"/>
    <x v="3"/>
    <x v="5"/>
    <x v="0"/>
    <n v="237600"/>
  </r>
  <r>
    <x v="13"/>
    <x v="6"/>
    <x v="3"/>
    <x v="6"/>
    <x v="10"/>
    <n v="342000"/>
  </r>
  <r>
    <x v="13"/>
    <x v="6"/>
    <x v="4"/>
    <x v="0"/>
    <x v="20"/>
    <n v="144000"/>
  </r>
  <r>
    <x v="13"/>
    <x v="6"/>
    <x v="4"/>
    <x v="1"/>
    <x v="19"/>
    <n v="48600"/>
  </r>
  <r>
    <x v="13"/>
    <x v="6"/>
    <x v="4"/>
    <x v="2"/>
    <x v="19"/>
    <n v="46170"/>
  </r>
  <r>
    <x v="13"/>
    <x v="6"/>
    <x v="4"/>
    <x v="3"/>
    <x v="26"/>
    <n v="76500"/>
  </r>
  <r>
    <x v="13"/>
    <x v="6"/>
    <x v="4"/>
    <x v="4"/>
    <x v="42"/>
    <n v="85680"/>
  </r>
  <r>
    <x v="13"/>
    <x v="6"/>
    <x v="4"/>
    <x v="5"/>
    <x v="4"/>
    <n v="47520"/>
  </r>
  <r>
    <x v="13"/>
    <x v="6"/>
    <x v="4"/>
    <x v="6"/>
    <x v="21"/>
    <n v="119700"/>
  </r>
  <r>
    <x v="14"/>
    <x v="0"/>
    <x v="0"/>
    <x v="0"/>
    <x v="24"/>
    <n v="216000"/>
  </r>
  <r>
    <x v="14"/>
    <x v="0"/>
    <x v="0"/>
    <x v="1"/>
    <x v="5"/>
    <n v="0"/>
  </r>
  <r>
    <x v="14"/>
    <x v="0"/>
    <x v="0"/>
    <x v="2"/>
    <x v="34"/>
    <n v="159600"/>
  </r>
  <r>
    <x v="14"/>
    <x v="0"/>
    <x v="0"/>
    <x v="3"/>
    <x v="5"/>
    <n v="0"/>
  </r>
  <r>
    <x v="14"/>
    <x v="0"/>
    <x v="0"/>
    <x v="4"/>
    <x v="40"/>
    <n v="178500"/>
  </r>
  <r>
    <x v="14"/>
    <x v="0"/>
    <x v="0"/>
    <x v="5"/>
    <x v="20"/>
    <n v="144000"/>
  </r>
  <r>
    <x v="14"/>
    <x v="0"/>
    <x v="0"/>
    <x v="6"/>
    <x v="49"/>
    <n v="313500"/>
  </r>
  <r>
    <x v="14"/>
    <x v="0"/>
    <x v="1"/>
    <x v="0"/>
    <x v="4"/>
    <n v="48000"/>
  </r>
  <r>
    <x v="14"/>
    <x v="0"/>
    <x v="1"/>
    <x v="1"/>
    <x v="5"/>
    <n v="0"/>
  </r>
  <r>
    <x v="14"/>
    <x v="0"/>
    <x v="1"/>
    <x v="2"/>
    <x v="7"/>
    <n v="79800"/>
  </r>
  <r>
    <x v="14"/>
    <x v="0"/>
    <x v="1"/>
    <x v="3"/>
    <x v="5"/>
    <n v="0"/>
  </r>
  <r>
    <x v="14"/>
    <x v="0"/>
    <x v="1"/>
    <x v="4"/>
    <x v="4"/>
    <n v="51000"/>
  </r>
  <r>
    <x v="14"/>
    <x v="0"/>
    <x v="1"/>
    <x v="5"/>
    <x v="1"/>
    <n v="120000"/>
  </r>
  <r>
    <x v="14"/>
    <x v="0"/>
    <x v="1"/>
    <x v="6"/>
    <x v="6"/>
    <n v="31350"/>
  </r>
  <r>
    <x v="14"/>
    <x v="0"/>
    <x v="2"/>
    <x v="0"/>
    <x v="3"/>
    <n v="57600"/>
  </r>
  <r>
    <x v="14"/>
    <x v="0"/>
    <x v="2"/>
    <x v="1"/>
    <x v="5"/>
    <n v="0"/>
  </r>
  <r>
    <x v="14"/>
    <x v="0"/>
    <x v="2"/>
    <x v="2"/>
    <x v="2"/>
    <n v="136800"/>
  </r>
  <r>
    <x v="14"/>
    <x v="0"/>
    <x v="2"/>
    <x v="3"/>
    <x v="5"/>
    <n v="0"/>
  </r>
  <r>
    <x v="14"/>
    <x v="0"/>
    <x v="2"/>
    <x v="4"/>
    <x v="8"/>
    <n v="30600"/>
  </r>
  <r>
    <x v="14"/>
    <x v="0"/>
    <x v="2"/>
    <x v="5"/>
    <x v="20"/>
    <n v="144000"/>
  </r>
  <r>
    <x v="14"/>
    <x v="0"/>
    <x v="2"/>
    <x v="6"/>
    <x v="55"/>
    <n v="263340"/>
  </r>
  <r>
    <x v="14"/>
    <x v="0"/>
    <x v="3"/>
    <x v="0"/>
    <x v="20"/>
    <n v="144000"/>
  </r>
  <r>
    <x v="14"/>
    <x v="0"/>
    <x v="3"/>
    <x v="1"/>
    <x v="5"/>
    <n v="0"/>
  </r>
  <r>
    <x v="14"/>
    <x v="0"/>
    <x v="3"/>
    <x v="2"/>
    <x v="18"/>
    <n v="684000"/>
  </r>
  <r>
    <x v="14"/>
    <x v="0"/>
    <x v="3"/>
    <x v="3"/>
    <x v="5"/>
    <n v="0"/>
  </r>
  <r>
    <x v="14"/>
    <x v="0"/>
    <x v="3"/>
    <x v="4"/>
    <x v="18"/>
    <n v="612000"/>
  </r>
  <r>
    <x v="14"/>
    <x v="0"/>
    <x v="3"/>
    <x v="5"/>
    <x v="26"/>
    <n v="72000"/>
  </r>
  <r>
    <x v="14"/>
    <x v="0"/>
    <x v="3"/>
    <x v="6"/>
    <x v="53"/>
    <n v="846450"/>
  </r>
  <r>
    <x v="14"/>
    <x v="0"/>
    <x v="4"/>
    <x v="0"/>
    <x v="19"/>
    <n v="43200"/>
  </r>
  <r>
    <x v="14"/>
    <x v="0"/>
    <x v="4"/>
    <x v="1"/>
    <x v="5"/>
    <n v="0"/>
  </r>
  <r>
    <x v="14"/>
    <x v="0"/>
    <x v="4"/>
    <x v="2"/>
    <x v="31"/>
    <n v="13680"/>
  </r>
  <r>
    <x v="14"/>
    <x v="0"/>
    <x v="4"/>
    <x v="3"/>
    <x v="5"/>
    <n v="0"/>
  </r>
  <r>
    <x v="14"/>
    <x v="0"/>
    <x v="4"/>
    <x v="4"/>
    <x v="36"/>
    <n v="137700"/>
  </r>
  <r>
    <x v="14"/>
    <x v="0"/>
    <x v="4"/>
    <x v="5"/>
    <x v="9"/>
    <n v="14400"/>
  </r>
  <r>
    <x v="14"/>
    <x v="0"/>
    <x v="4"/>
    <x v="6"/>
    <x v="23"/>
    <n v="188100"/>
  </r>
  <r>
    <x v="15"/>
    <x v="1"/>
    <x v="0"/>
    <x v="0"/>
    <x v="5"/>
    <n v="0"/>
  </r>
  <r>
    <x v="15"/>
    <x v="1"/>
    <x v="0"/>
    <x v="1"/>
    <x v="0"/>
    <n v="270000"/>
  </r>
  <r>
    <x v="15"/>
    <x v="1"/>
    <x v="0"/>
    <x v="2"/>
    <x v="20"/>
    <n v="171000"/>
  </r>
  <r>
    <x v="15"/>
    <x v="1"/>
    <x v="0"/>
    <x v="3"/>
    <x v="5"/>
    <n v="0"/>
  </r>
  <r>
    <x v="15"/>
    <x v="1"/>
    <x v="0"/>
    <x v="4"/>
    <x v="25"/>
    <n v="204000"/>
  </r>
  <r>
    <x v="15"/>
    <x v="1"/>
    <x v="0"/>
    <x v="5"/>
    <x v="25"/>
    <n v="192000"/>
  </r>
  <r>
    <x v="15"/>
    <x v="1"/>
    <x v="0"/>
    <x v="6"/>
    <x v="26"/>
    <n v="85500"/>
  </r>
  <r>
    <x v="15"/>
    <x v="1"/>
    <x v="1"/>
    <x v="0"/>
    <x v="5"/>
    <n v="0"/>
  </r>
  <r>
    <x v="15"/>
    <x v="1"/>
    <x v="1"/>
    <x v="1"/>
    <x v="7"/>
    <n v="67500"/>
  </r>
  <r>
    <x v="15"/>
    <x v="1"/>
    <x v="1"/>
    <x v="2"/>
    <x v="6"/>
    <n v="28500"/>
  </r>
  <r>
    <x v="15"/>
    <x v="1"/>
    <x v="1"/>
    <x v="3"/>
    <x v="5"/>
    <n v="0"/>
  </r>
  <r>
    <x v="15"/>
    <x v="1"/>
    <x v="1"/>
    <x v="4"/>
    <x v="4"/>
    <n v="51000"/>
  </r>
  <r>
    <x v="15"/>
    <x v="1"/>
    <x v="1"/>
    <x v="5"/>
    <x v="26"/>
    <n v="72000"/>
  </r>
  <r>
    <x v="15"/>
    <x v="1"/>
    <x v="1"/>
    <x v="6"/>
    <x v="1"/>
    <n v="142500"/>
  </r>
  <r>
    <x v="15"/>
    <x v="1"/>
    <x v="2"/>
    <x v="0"/>
    <x v="5"/>
    <n v="0"/>
  </r>
  <r>
    <x v="15"/>
    <x v="1"/>
    <x v="2"/>
    <x v="1"/>
    <x v="27"/>
    <n v="259200"/>
  </r>
  <r>
    <x v="15"/>
    <x v="1"/>
    <x v="2"/>
    <x v="2"/>
    <x v="8"/>
    <n v="34200"/>
  </r>
  <r>
    <x v="15"/>
    <x v="1"/>
    <x v="2"/>
    <x v="3"/>
    <x v="5"/>
    <n v="0"/>
  </r>
  <r>
    <x v="15"/>
    <x v="1"/>
    <x v="2"/>
    <x v="4"/>
    <x v="11"/>
    <n v="183600"/>
  </r>
  <r>
    <x v="15"/>
    <x v="1"/>
    <x v="2"/>
    <x v="5"/>
    <x v="10"/>
    <n v="288000"/>
  </r>
  <r>
    <x v="15"/>
    <x v="1"/>
    <x v="2"/>
    <x v="6"/>
    <x v="10"/>
    <n v="342000"/>
  </r>
  <r>
    <x v="15"/>
    <x v="1"/>
    <x v="3"/>
    <x v="0"/>
    <x v="5"/>
    <n v="0"/>
  </r>
  <r>
    <x v="15"/>
    <x v="1"/>
    <x v="3"/>
    <x v="1"/>
    <x v="26"/>
    <n v="81000"/>
  </r>
  <r>
    <x v="15"/>
    <x v="1"/>
    <x v="3"/>
    <x v="2"/>
    <x v="24"/>
    <n v="256500"/>
  </r>
  <r>
    <x v="15"/>
    <x v="1"/>
    <x v="3"/>
    <x v="3"/>
    <x v="5"/>
    <n v="0"/>
  </r>
  <r>
    <x v="15"/>
    <x v="1"/>
    <x v="3"/>
    <x v="4"/>
    <x v="24"/>
    <n v="229500"/>
  </r>
  <r>
    <x v="15"/>
    <x v="1"/>
    <x v="3"/>
    <x v="5"/>
    <x v="28"/>
    <n v="648000"/>
  </r>
  <r>
    <x v="15"/>
    <x v="1"/>
    <x v="3"/>
    <x v="6"/>
    <x v="26"/>
    <n v="85500"/>
  </r>
  <r>
    <x v="15"/>
    <x v="1"/>
    <x v="4"/>
    <x v="0"/>
    <x v="5"/>
    <n v="0"/>
  </r>
  <r>
    <x v="15"/>
    <x v="1"/>
    <x v="4"/>
    <x v="1"/>
    <x v="2"/>
    <n v="129600"/>
  </r>
  <r>
    <x v="15"/>
    <x v="1"/>
    <x v="4"/>
    <x v="2"/>
    <x v="8"/>
    <n v="34200"/>
  </r>
  <r>
    <x v="15"/>
    <x v="1"/>
    <x v="4"/>
    <x v="3"/>
    <x v="5"/>
    <n v="0"/>
  </r>
  <r>
    <x v="15"/>
    <x v="1"/>
    <x v="4"/>
    <x v="4"/>
    <x v="19"/>
    <n v="45900"/>
  </r>
  <r>
    <x v="15"/>
    <x v="1"/>
    <x v="4"/>
    <x v="5"/>
    <x v="9"/>
    <n v="14400"/>
  </r>
  <r>
    <x v="15"/>
    <x v="1"/>
    <x v="4"/>
    <x v="6"/>
    <x v="19"/>
    <n v="51300"/>
  </r>
  <r>
    <x v="16"/>
    <x v="2"/>
    <x v="0"/>
    <x v="0"/>
    <x v="25"/>
    <n v="194400"/>
  </r>
  <r>
    <x v="16"/>
    <x v="2"/>
    <x v="0"/>
    <x v="1"/>
    <x v="19"/>
    <n v="48600"/>
  </r>
  <r>
    <x v="16"/>
    <x v="2"/>
    <x v="0"/>
    <x v="2"/>
    <x v="12"/>
    <n v="216600"/>
  </r>
  <r>
    <x v="16"/>
    <x v="2"/>
    <x v="0"/>
    <x v="3"/>
    <x v="6"/>
    <n v="25500"/>
  </r>
  <r>
    <x v="16"/>
    <x v="2"/>
    <x v="0"/>
    <x v="4"/>
    <x v="4"/>
    <n v="53550"/>
  </r>
  <r>
    <x v="16"/>
    <x v="2"/>
    <x v="0"/>
    <x v="5"/>
    <x v="2"/>
    <n v="115200"/>
  </r>
  <r>
    <x v="16"/>
    <x v="2"/>
    <x v="0"/>
    <x v="6"/>
    <x v="5"/>
    <n v="0"/>
  </r>
  <r>
    <x v="16"/>
    <x v="2"/>
    <x v="1"/>
    <x v="0"/>
    <x v="39"/>
    <n v="97200"/>
  </r>
  <r>
    <x v="16"/>
    <x v="2"/>
    <x v="1"/>
    <x v="1"/>
    <x v="19"/>
    <n v="40500"/>
  </r>
  <r>
    <x v="16"/>
    <x v="2"/>
    <x v="1"/>
    <x v="2"/>
    <x v="8"/>
    <n v="40613"/>
  </r>
  <r>
    <x v="16"/>
    <x v="2"/>
    <x v="1"/>
    <x v="3"/>
    <x v="2"/>
    <n v="114750"/>
  </r>
  <r>
    <x v="16"/>
    <x v="2"/>
    <x v="1"/>
    <x v="4"/>
    <x v="31"/>
    <n v="8925"/>
  </r>
  <r>
    <x v="16"/>
    <x v="2"/>
    <x v="1"/>
    <x v="5"/>
    <x v="8"/>
    <n v="28800"/>
  </r>
  <r>
    <x v="16"/>
    <x v="2"/>
    <x v="1"/>
    <x v="6"/>
    <x v="5"/>
    <n v="0"/>
  </r>
  <r>
    <x v="16"/>
    <x v="2"/>
    <x v="2"/>
    <x v="0"/>
    <x v="27"/>
    <n v="233280"/>
  </r>
  <r>
    <x v="16"/>
    <x v="2"/>
    <x v="2"/>
    <x v="1"/>
    <x v="1"/>
    <n v="136080"/>
  </r>
  <r>
    <x v="16"/>
    <x v="2"/>
    <x v="2"/>
    <x v="2"/>
    <x v="34"/>
    <n v="162450"/>
  </r>
  <r>
    <x v="16"/>
    <x v="2"/>
    <x v="2"/>
    <x v="3"/>
    <x v="8"/>
    <n v="30600"/>
  </r>
  <r>
    <x v="16"/>
    <x v="2"/>
    <x v="2"/>
    <x v="4"/>
    <x v="23"/>
    <n v="171360"/>
  </r>
  <r>
    <x v="16"/>
    <x v="2"/>
    <x v="2"/>
    <x v="5"/>
    <x v="4"/>
    <n v="46080"/>
  </r>
  <r>
    <x v="16"/>
    <x v="2"/>
    <x v="2"/>
    <x v="6"/>
    <x v="5"/>
    <n v="0"/>
  </r>
  <r>
    <x v="16"/>
    <x v="2"/>
    <x v="3"/>
    <x v="0"/>
    <x v="36"/>
    <n v="129600"/>
  </r>
  <r>
    <x v="16"/>
    <x v="2"/>
    <x v="3"/>
    <x v="1"/>
    <x v="41"/>
    <n v="291600"/>
  </r>
  <r>
    <x v="16"/>
    <x v="2"/>
    <x v="3"/>
    <x v="2"/>
    <x v="34"/>
    <n v="162450"/>
  </r>
  <r>
    <x v="16"/>
    <x v="2"/>
    <x v="3"/>
    <x v="3"/>
    <x v="28"/>
    <n v="688500"/>
  </r>
  <r>
    <x v="16"/>
    <x v="2"/>
    <x v="3"/>
    <x v="4"/>
    <x v="38"/>
    <n v="428400"/>
  </r>
  <r>
    <x v="16"/>
    <x v="2"/>
    <x v="3"/>
    <x v="5"/>
    <x v="59"/>
    <n v="345600"/>
  </r>
  <r>
    <x v="16"/>
    <x v="2"/>
    <x v="3"/>
    <x v="6"/>
    <x v="5"/>
    <n v="0"/>
  </r>
  <r>
    <x v="16"/>
    <x v="2"/>
    <x v="4"/>
    <x v="0"/>
    <x v="1"/>
    <n v="116640"/>
  </r>
  <r>
    <x v="16"/>
    <x v="2"/>
    <x v="4"/>
    <x v="1"/>
    <x v="7"/>
    <n v="68040"/>
  </r>
  <r>
    <x v="16"/>
    <x v="2"/>
    <x v="4"/>
    <x v="2"/>
    <x v="9"/>
    <n v="16245"/>
  </r>
  <r>
    <x v="16"/>
    <x v="2"/>
    <x v="4"/>
    <x v="3"/>
    <x v="26"/>
    <n v="76500"/>
  </r>
  <r>
    <x v="16"/>
    <x v="2"/>
    <x v="4"/>
    <x v="4"/>
    <x v="8"/>
    <n v="32130"/>
  </r>
  <r>
    <x v="16"/>
    <x v="2"/>
    <x v="4"/>
    <x v="5"/>
    <x v="6"/>
    <n v="23040"/>
  </r>
  <r>
    <x v="16"/>
    <x v="2"/>
    <x v="4"/>
    <x v="6"/>
    <x v="5"/>
    <n v="0"/>
  </r>
  <r>
    <x v="17"/>
    <x v="3"/>
    <x v="0"/>
    <x v="0"/>
    <x v="0"/>
    <n v="240000"/>
  </r>
  <r>
    <x v="17"/>
    <x v="3"/>
    <x v="0"/>
    <x v="1"/>
    <x v="20"/>
    <n v="162000"/>
  </r>
  <r>
    <x v="17"/>
    <x v="3"/>
    <x v="0"/>
    <x v="2"/>
    <x v="25"/>
    <n v="228000"/>
  </r>
  <r>
    <x v="17"/>
    <x v="3"/>
    <x v="0"/>
    <x v="3"/>
    <x v="40"/>
    <n v="178500"/>
  </r>
  <r>
    <x v="17"/>
    <x v="3"/>
    <x v="0"/>
    <x v="4"/>
    <x v="25"/>
    <n v="204000"/>
  </r>
  <r>
    <x v="17"/>
    <x v="3"/>
    <x v="0"/>
    <x v="5"/>
    <x v="26"/>
    <n v="72000"/>
  </r>
  <r>
    <x v="17"/>
    <x v="3"/>
    <x v="0"/>
    <x v="6"/>
    <x v="24"/>
    <n v="256500"/>
  </r>
  <r>
    <x v="17"/>
    <x v="3"/>
    <x v="1"/>
    <x v="0"/>
    <x v="39"/>
    <n v="96000"/>
  </r>
  <r>
    <x v="17"/>
    <x v="3"/>
    <x v="1"/>
    <x v="1"/>
    <x v="30"/>
    <n v="94500"/>
  </r>
  <r>
    <x v="17"/>
    <x v="3"/>
    <x v="1"/>
    <x v="2"/>
    <x v="19"/>
    <n v="42750"/>
  </r>
  <r>
    <x v="17"/>
    <x v="3"/>
    <x v="1"/>
    <x v="3"/>
    <x v="19"/>
    <n v="38250"/>
  </r>
  <r>
    <x v="17"/>
    <x v="3"/>
    <x v="1"/>
    <x v="4"/>
    <x v="4"/>
    <n v="51000"/>
  </r>
  <r>
    <x v="17"/>
    <x v="3"/>
    <x v="1"/>
    <x v="5"/>
    <x v="2"/>
    <n v="108000"/>
  </r>
  <r>
    <x v="17"/>
    <x v="3"/>
    <x v="1"/>
    <x v="6"/>
    <x v="39"/>
    <n v="114000"/>
  </r>
  <r>
    <x v="17"/>
    <x v="3"/>
    <x v="2"/>
    <x v="0"/>
    <x v="11"/>
    <n v="172800"/>
  </r>
  <r>
    <x v="17"/>
    <x v="3"/>
    <x v="2"/>
    <x v="1"/>
    <x v="3"/>
    <n v="64800"/>
  </r>
  <r>
    <x v="17"/>
    <x v="3"/>
    <x v="2"/>
    <x v="2"/>
    <x v="11"/>
    <n v="205200"/>
  </r>
  <r>
    <x v="17"/>
    <x v="3"/>
    <x v="2"/>
    <x v="3"/>
    <x v="27"/>
    <n v="244800"/>
  </r>
  <r>
    <x v="17"/>
    <x v="3"/>
    <x v="2"/>
    <x v="4"/>
    <x v="13"/>
    <n v="214200"/>
  </r>
  <r>
    <x v="17"/>
    <x v="3"/>
    <x v="2"/>
    <x v="5"/>
    <x v="41"/>
    <n v="259200"/>
  </r>
  <r>
    <x v="17"/>
    <x v="3"/>
    <x v="2"/>
    <x v="6"/>
    <x v="3"/>
    <n v="68400"/>
  </r>
  <r>
    <x v="17"/>
    <x v="3"/>
    <x v="3"/>
    <x v="0"/>
    <x v="29"/>
    <n v="360000"/>
  </r>
  <r>
    <x v="17"/>
    <x v="3"/>
    <x v="3"/>
    <x v="1"/>
    <x v="26"/>
    <n v="81000"/>
  </r>
  <r>
    <x v="17"/>
    <x v="3"/>
    <x v="3"/>
    <x v="2"/>
    <x v="15"/>
    <n v="855000"/>
  </r>
  <r>
    <x v="17"/>
    <x v="3"/>
    <x v="3"/>
    <x v="3"/>
    <x v="15"/>
    <n v="765000"/>
  </r>
  <r>
    <x v="17"/>
    <x v="3"/>
    <x v="3"/>
    <x v="4"/>
    <x v="18"/>
    <n v="612000"/>
  </r>
  <r>
    <x v="17"/>
    <x v="3"/>
    <x v="3"/>
    <x v="5"/>
    <x v="10"/>
    <n v="288000"/>
  </r>
  <r>
    <x v="17"/>
    <x v="3"/>
    <x v="3"/>
    <x v="6"/>
    <x v="10"/>
    <n v="342000"/>
  </r>
  <r>
    <x v="17"/>
    <x v="3"/>
    <x v="4"/>
    <x v="0"/>
    <x v="30"/>
    <n v="86400"/>
  </r>
  <r>
    <x v="17"/>
    <x v="3"/>
    <x v="4"/>
    <x v="1"/>
    <x v="8"/>
    <n v="32400"/>
  </r>
  <r>
    <x v="17"/>
    <x v="3"/>
    <x v="4"/>
    <x v="2"/>
    <x v="8"/>
    <n v="34200"/>
  </r>
  <r>
    <x v="17"/>
    <x v="3"/>
    <x v="4"/>
    <x v="3"/>
    <x v="26"/>
    <n v="76500"/>
  </r>
  <r>
    <x v="17"/>
    <x v="3"/>
    <x v="4"/>
    <x v="4"/>
    <x v="2"/>
    <n v="122400"/>
  </r>
  <r>
    <x v="17"/>
    <x v="3"/>
    <x v="4"/>
    <x v="5"/>
    <x v="20"/>
    <n v="144000"/>
  </r>
  <r>
    <x v="17"/>
    <x v="3"/>
    <x v="4"/>
    <x v="6"/>
    <x v="21"/>
    <n v="119700"/>
  </r>
  <r>
    <x v="18"/>
    <x v="4"/>
    <x v="0"/>
    <x v="0"/>
    <x v="21"/>
    <n v="100800"/>
  </r>
  <r>
    <x v="18"/>
    <x v="4"/>
    <x v="0"/>
    <x v="1"/>
    <x v="42"/>
    <n v="89100"/>
  </r>
  <r>
    <x v="18"/>
    <x v="4"/>
    <x v="0"/>
    <x v="2"/>
    <x v="40"/>
    <n v="199500"/>
  </r>
  <r>
    <x v="18"/>
    <x v="4"/>
    <x v="0"/>
    <x v="3"/>
    <x v="19"/>
    <n v="40800"/>
  </r>
  <r>
    <x v="18"/>
    <x v="4"/>
    <x v="0"/>
    <x v="4"/>
    <x v="25"/>
    <n v="204000"/>
  </r>
  <r>
    <x v="18"/>
    <x v="4"/>
    <x v="0"/>
    <x v="5"/>
    <x v="0"/>
    <n v="241920"/>
  </r>
  <r>
    <x v="18"/>
    <x v="4"/>
    <x v="0"/>
    <x v="6"/>
    <x v="19"/>
    <n v="51300"/>
  </r>
  <r>
    <x v="18"/>
    <x v="4"/>
    <x v="1"/>
    <x v="0"/>
    <x v="19"/>
    <n v="42000"/>
  </r>
  <r>
    <x v="18"/>
    <x v="4"/>
    <x v="1"/>
    <x v="1"/>
    <x v="42"/>
    <n v="89100"/>
  </r>
  <r>
    <x v="18"/>
    <x v="4"/>
    <x v="1"/>
    <x v="2"/>
    <x v="39"/>
    <n v="114000"/>
  </r>
  <r>
    <x v="18"/>
    <x v="4"/>
    <x v="1"/>
    <x v="3"/>
    <x v="8"/>
    <n v="30600"/>
  </r>
  <r>
    <x v="18"/>
    <x v="4"/>
    <x v="1"/>
    <x v="4"/>
    <x v="4"/>
    <n v="51000"/>
  </r>
  <r>
    <x v="18"/>
    <x v="4"/>
    <x v="1"/>
    <x v="5"/>
    <x v="6"/>
    <n v="26880"/>
  </r>
  <r>
    <x v="18"/>
    <x v="4"/>
    <x v="1"/>
    <x v="6"/>
    <x v="6"/>
    <n v="25650"/>
  </r>
  <r>
    <x v="18"/>
    <x v="4"/>
    <x v="2"/>
    <x v="0"/>
    <x v="42"/>
    <n v="80640"/>
  </r>
  <r>
    <x v="18"/>
    <x v="4"/>
    <x v="2"/>
    <x v="1"/>
    <x v="56"/>
    <n v="356400"/>
  </r>
  <r>
    <x v="18"/>
    <x v="4"/>
    <x v="2"/>
    <x v="2"/>
    <x v="30"/>
    <n v="102600"/>
  </r>
  <r>
    <x v="18"/>
    <x v="4"/>
    <x v="2"/>
    <x v="3"/>
    <x v="27"/>
    <n v="244800"/>
  </r>
  <r>
    <x v="18"/>
    <x v="4"/>
    <x v="2"/>
    <x v="4"/>
    <x v="2"/>
    <n v="122400"/>
  </r>
  <r>
    <x v="18"/>
    <x v="4"/>
    <x v="2"/>
    <x v="5"/>
    <x v="55"/>
    <n v="225792"/>
  </r>
  <r>
    <x v="18"/>
    <x v="4"/>
    <x v="2"/>
    <x v="6"/>
    <x v="22"/>
    <n v="184680"/>
  </r>
  <r>
    <x v="18"/>
    <x v="4"/>
    <x v="3"/>
    <x v="0"/>
    <x v="14"/>
    <n v="504000"/>
  </r>
  <r>
    <x v="18"/>
    <x v="4"/>
    <x v="3"/>
    <x v="1"/>
    <x v="38"/>
    <n v="445500"/>
  </r>
  <r>
    <x v="18"/>
    <x v="4"/>
    <x v="3"/>
    <x v="2"/>
    <x v="20"/>
    <n v="171000"/>
  </r>
  <r>
    <x v="18"/>
    <x v="4"/>
    <x v="3"/>
    <x v="3"/>
    <x v="3"/>
    <n v="61200"/>
  </r>
  <r>
    <x v="18"/>
    <x v="4"/>
    <x v="3"/>
    <x v="4"/>
    <x v="10"/>
    <n v="306000"/>
  </r>
  <r>
    <x v="18"/>
    <x v="4"/>
    <x v="3"/>
    <x v="5"/>
    <x v="38"/>
    <n v="403200"/>
  </r>
  <r>
    <x v="18"/>
    <x v="4"/>
    <x v="3"/>
    <x v="6"/>
    <x v="54"/>
    <n v="461700"/>
  </r>
  <r>
    <x v="18"/>
    <x v="4"/>
    <x v="4"/>
    <x v="0"/>
    <x v="21"/>
    <n v="100800"/>
  </r>
  <r>
    <x v="18"/>
    <x v="4"/>
    <x v="4"/>
    <x v="1"/>
    <x v="9"/>
    <n v="17820"/>
  </r>
  <r>
    <x v="18"/>
    <x v="4"/>
    <x v="4"/>
    <x v="2"/>
    <x v="20"/>
    <n v="171000"/>
  </r>
  <r>
    <x v="18"/>
    <x v="4"/>
    <x v="4"/>
    <x v="3"/>
    <x v="21"/>
    <n v="110160"/>
  </r>
  <r>
    <x v="18"/>
    <x v="4"/>
    <x v="4"/>
    <x v="4"/>
    <x v="8"/>
    <n v="30600"/>
  </r>
  <r>
    <x v="18"/>
    <x v="4"/>
    <x v="4"/>
    <x v="5"/>
    <x v="7"/>
    <n v="64512"/>
  </r>
  <r>
    <x v="18"/>
    <x v="4"/>
    <x v="4"/>
    <x v="6"/>
    <x v="7"/>
    <n v="76950"/>
  </r>
  <r>
    <x v="19"/>
    <x v="5"/>
    <x v="0"/>
    <x v="0"/>
    <x v="39"/>
    <n v="93600"/>
  </r>
  <r>
    <x v="19"/>
    <x v="5"/>
    <x v="0"/>
    <x v="1"/>
    <x v="5"/>
    <n v="0"/>
  </r>
  <r>
    <x v="19"/>
    <x v="5"/>
    <x v="0"/>
    <x v="2"/>
    <x v="22"/>
    <n v="179550"/>
  </r>
  <r>
    <x v="19"/>
    <x v="5"/>
    <x v="0"/>
    <x v="3"/>
    <x v="2"/>
    <n v="122400"/>
  </r>
  <r>
    <x v="19"/>
    <x v="5"/>
    <x v="0"/>
    <x v="4"/>
    <x v="20"/>
    <n v="153000"/>
  </r>
  <r>
    <x v="19"/>
    <x v="5"/>
    <x v="0"/>
    <x v="5"/>
    <x v="5"/>
    <n v="0"/>
  </r>
  <r>
    <x v="19"/>
    <x v="5"/>
    <x v="0"/>
    <x v="6"/>
    <x v="6"/>
    <n v="25935"/>
  </r>
  <r>
    <x v="19"/>
    <x v="5"/>
    <x v="1"/>
    <x v="0"/>
    <x v="42"/>
    <n v="78000"/>
  </r>
  <r>
    <x v="19"/>
    <x v="5"/>
    <x v="1"/>
    <x v="1"/>
    <x v="5"/>
    <n v="0"/>
  </r>
  <r>
    <x v="19"/>
    <x v="5"/>
    <x v="1"/>
    <x v="2"/>
    <x v="26"/>
    <n v="89775"/>
  </r>
  <r>
    <x v="19"/>
    <x v="5"/>
    <x v="1"/>
    <x v="3"/>
    <x v="19"/>
    <n v="40800"/>
  </r>
  <r>
    <x v="19"/>
    <x v="5"/>
    <x v="1"/>
    <x v="4"/>
    <x v="30"/>
    <n v="95625"/>
  </r>
  <r>
    <x v="19"/>
    <x v="5"/>
    <x v="1"/>
    <x v="5"/>
    <x v="5"/>
    <n v="0"/>
  </r>
  <r>
    <x v="19"/>
    <x v="5"/>
    <x v="1"/>
    <x v="6"/>
    <x v="31"/>
    <n v="12968"/>
  </r>
  <r>
    <x v="19"/>
    <x v="5"/>
    <x v="2"/>
    <x v="0"/>
    <x v="49"/>
    <n v="262080"/>
  </r>
  <r>
    <x v="19"/>
    <x v="5"/>
    <x v="2"/>
    <x v="1"/>
    <x v="5"/>
    <n v="0"/>
  </r>
  <r>
    <x v="19"/>
    <x v="5"/>
    <x v="2"/>
    <x v="2"/>
    <x v="23"/>
    <n v="191520"/>
  </r>
  <r>
    <x v="19"/>
    <x v="5"/>
    <x v="2"/>
    <x v="3"/>
    <x v="39"/>
    <n v="97920"/>
  </r>
  <r>
    <x v="19"/>
    <x v="5"/>
    <x v="2"/>
    <x v="4"/>
    <x v="7"/>
    <n v="68850"/>
  </r>
  <r>
    <x v="19"/>
    <x v="5"/>
    <x v="2"/>
    <x v="5"/>
    <x v="5"/>
    <n v="0"/>
  </r>
  <r>
    <x v="19"/>
    <x v="5"/>
    <x v="2"/>
    <x v="6"/>
    <x v="21"/>
    <n v="124488"/>
  </r>
  <r>
    <x v="19"/>
    <x v="5"/>
    <x v="3"/>
    <x v="0"/>
    <x v="60"/>
    <n v="748800"/>
  </r>
  <r>
    <x v="19"/>
    <x v="5"/>
    <x v="3"/>
    <x v="1"/>
    <x v="5"/>
    <n v="0"/>
  </r>
  <r>
    <x v="19"/>
    <x v="5"/>
    <x v="3"/>
    <x v="2"/>
    <x v="47"/>
    <n v="418950"/>
  </r>
  <r>
    <x v="19"/>
    <x v="5"/>
    <x v="3"/>
    <x v="3"/>
    <x v="38"/>
    <n v="428400"/>
  </r>
  <r>
    <x v="19"/>
    <x v="5"/>
    <x v="3"/>
    <x v="4"/>
    <x v="61"/>
    <n v="516375"/>
  </r>
  <r>
    <x v="19"/>
    <x v="5"/>
    <x v="3"/>
    <x v="5"/>
    <x v="5"/>
    <n v="0"/>
  </r>
  <r>
    <x v="19"/>
    <x v="5"/>
    <x v="3"/>
    <x v="6"/>
    <x v="36"/>
    <n v="155610"/>
  </r>
  <r>
    <x v="19"/>
    <x v="5"/>
    <x v="4"/>
    <x v="0"/>
    <x v="3"/>
    <n v="56160"/>
  </r>
  <r>
    <x v="19"/>
    <x v="5"/>
    <x v="4"/>
    <x v="1"/>
    <x v="5"/>
    <n v="0"/>
  </r>
  <r>
    <x v="19"/>
    <x v="5"/>
    <x v="4"/>
    <x v="2"/>
    <x v="26"/>
    <n v="83790"/>
  </r>
  <r>
    <x v="19"/>
    <x v="5"/>
    <x v="4"/>
    <x v="3"/>
    <x v="42"/>
    <n v="85680"/>
  </r>
  <r>
    <x v="19"/>
    <x v="5"/>
    <x v="4"/>
    <x v="4"/>
    <x v="7"/>
    <n v="68850"/>
  </r>
  <r>
    <x v="19"/>
    <x v="5"/>
    <x v="4"/>
    <x v="5"/>
    <x v="5"/>
    <n v="0"/>
  </r>
  <r>
    <x v="19"/>
    <x v="5"/>
    <x v="4"/>
    <x v="6"/>
    <x v="7"/>
    <n v="77805"/>
  </r>
  <r>
    <x v="20"/>
    <x v="6"/>
    <x v="0"/>
    <x v="0"/>
    <x v="5"/>
    <n v="0"/>
  </r>
  <r>
    <x v="20"/>
    <x v="6"/>
    <x v="0"/>
    <x v="1"/>
    <x v="25"/>
    <n v="216000"/>
  </r>
  <r>
    <x v="20"/>
    <x v="6"/>
    <x v="0"/>
    <x v="2"/>
    <x v="2"/>
    <n v="128250"/>
  </r>
  <r>
    <x v="20"/>
    <x v="6"/>
    <x v="0"/>
    <x v="3"/>
    <x v="40"/>
    <n v="178500"/>
  </r>
  <r>
    <x v="20"/>
    <x v="6"/>
    <x v="0"/>
    <x v="4"/>
    <x v="8"/>
    <n v="35700"/>
  </r>
  <r>
    <x v="20"/>
    <x v="6"/>
    <x v="0"/>
    <x v="5"/>
    <x v="23"/>
    <n v="158400"/>
  </r>
  <r>
    <x v="20"/>
    <x v="6"/>
    <x v="0"/>
    <x v="6"/>
    <x v="6"/>
    <n v="28500"/>
  </r>
  <r>
    <x v="20"/>
    <x v="6"/>
    <x v="1"/>
    <x v="0"/>
    <x v="5"/>
    <n v="0"/>
  </r>
  <r>
    <x v="20"/>
    <x v="6"/>
    <x v="1"/>
    <x v="1"/>
    <x v="7"/>
    <n v="67500"/>
  </r>
  <r>
    <x v="20"/>
    <x v="6"/>
    <x v="1"/>
    <x v="2"/>
    <x v="26"/>
    <n v="89775"/>
  </r>
  <r>
    <x v="20"/>
    <x v="6"/>
    <x v="1"/>
    <x v="3"/>
    <x v="9"/>
    <n v="12750"/>
  </r>
  <r>
    <x v="20"/>
    <x v="6"/>
    <x v="1"/>
    <x v="4"/>
    <x v="7"/>
    <n v="71400"/>
  </r>
  <r>
    <x v="20"/>
    <x v="6"/>
    <x v="1"/>
    <x v="5"/>
    <x v="6"/>
    <n v="26400"/>
  </r>
  <r>
    <x v="20"/>
    <x v="6"/>
    <x v="1"/>
    <x v="6"/>
    <x v="6"/>
    <n v="28500"/>
  </r>
  <r>
    <x v="20"/>
    <x v="6"/>
    <x v="2"/>
    <x v="0"/>
    <x v="5"/>
    <n v="0"/>
  </r>
  <r>
    <x v="20"/>
    <x v="6"/>
    <x v="2"/>
    <x v="1"/>
    <x v="8"/>
    <n v="32400"/>
  </r>
  <r>
    <x v="20"/>
    <x v="6"/>
    <x v="2"/>
    <x v="2"/>
    <x v="36"/>
    <n v="153900"/>
  </r>
  <r>
    <x v="20"/>
    <x v="6"/>
    <x v="2"/>
    <x v="3"/>
    <x v="2"/>
    <n v="122400"/>
  </r>
  <r>
    <x v="20"/>
    <x v="6"/>
    <x v="2"/>
    <x v="4"/>
    <x v="42"/>
    <n v="85680"/>
  </r>
  <r>
    <x v="20"/>
    <x v="6"/>
    <x v="2"/>
    <x v="5"/>
    <x v="10"/>
    <n v="285120"/>
  </r>
  <r>
    <x v="20"/>
    <x v="6"/>
    <x v="2"/>
    <x v="6"/>
    <x v="10"/>
    <n v="342000"/>
  </r>
  <r>
    <x v="20"/>
    <x v="6"/>
    <x v="3"/>
    <x v="0"/>
    <x v="5"/>
    <n v="0"/>
  </r>
  <r>
    <x v="20"/>
    <x v="6"/>
    <x v="3"/>
    <x v="1"/>
    <x v="20"/>
    <n v="162000"/>
  </r>
  <r>
    <x v="20"/>
    <x v="6"/>
    <x v="3"/>
    <x v="2"/>
    <x v="28"/>
    <n v="769500"/>
  </r>
  <r>
    <x v="20"/>
    <x v="6"/>
    <x v="3"/>
    <x v="3"/>
    <x v="18"/>
    <n v="612000"/>
  </r>
  <r>
    <x v="20"/>
    <x v="6"/>
    <x v="3"/>
    <x v="4"/>
    <x v="22"/>
    <n v="160650"/>
  </r>
  <r>
    <x v="20"/>
    <x v="6"/>
    <x v="3"/>
    <x v="5"/>
    <x v="38"/>
    <n v="396000"/>
  </r>
  <r>
    <x v="20"/>
    <x v="6"/>
    <x v="3"/>
    <x v="6"/>
    <x v="24"/>
    <n v="256500"/>
  </r>
  <r>
    <x v="20"/>
    <x v="6"/>
    <x v="4"/>
    <x v="0"/>
    <x v="5"/>
    <n v="0"/>
  </r>
  <r>
    <x v="20"/>
    <x v="6"/>
    <x v="4"/>
    <x v="1"/>
    <x v="3"/>
    <n v="64800"/>
  </r>
  <r>
    <x v="20"/>
    <x v="6"/>
    <x v="4"/>
    <x v="2"/>
    <x v="30"/>
    <n v="107730"/>
  </r>
  <r>
    <x v="20"/>
    <x v="6"/>
    <x v="4"/>
    <x v="3"/>
    <x v="21"/>
    <n v="107100"/>
  </r>
  <r>
    <x v="20"/>
    <x v="6"/>
    <x v="4"/>
    <x v="4"/>
    <x v="19"/>
    <n v="42840"/>
  </r>
  <r>
    <x v="20"/>
    <x v="6"/>
    <x v="4"/>
    <x v="5"/>
    <x v="2"/>
    <n v="110880"/>
  </r>
  <r>
    <x v="20"/>
    <x v="6"/>
    <x v="4"/>
    <x v="6"/>
    <x v="8"/>
    <n v="34200"/>
  </r>
  <r>
    <x v="21"/>
    <x v="0"/>
    <x v="0"/>
    <x v="0"/>
    <x v="20"/>
    <n v="144000"/>
  </r>
  <r>
    <x v="21"/>
    <x v="0"/>
    <x v="0"/>
    <x v="1"/>
    <x v="4"/>
    <n v="54000"/>
  </r>
  <r>
    <x v="21"/>
    <x v="0"/>
    <x v="0"/>
    <x v="2"/>
    <x v="11"/>
    <n v="205200"/>
  </r>
  <r>
    <x v="21"/>
    <x v="0"/>
    <x v="0"/>
    <x v="3"/>
    <x v="8"/>
    <n v="30600"/>
  </r>
  <r>
    <x v="21"/>
    <x v="0"/>
    <x v="0"/>
    <x v="4"/>
    <x v="26"/>
    <n v="76500"/>
  </r>
  <r>
    <x v="21"/>
    <x v="0"/>
    <x v="0"/>
    <x v="5"/>
    <x v="5"/>
    <n v="0"/>
  </r>
  <r>
    <x v="21"/>
    <x v="0"/>
    <x v="0"/>
    <x v="6"/>
    <x v="33"/>
    <n v="250800"/>
  </r>
  <r>
    <x v="21"/>
    <x v="0"/>
    <x v="1"/>
    <x v="0"/>
    <x v="30"/>
    <n v="84000"/>
  </r>
  <r>
    <x v="21"/>
    <x v="0"/>
    <x v="1"/>
    <x v="1"/>
    <x v="30"/>
    <n v="94500"/>
  </r>
  <r>
    <x v="21"/>
    <x v="0"/>
    <x v="1"/>
    <x v="2"/>
    <x v="4"/>
    <n v="57000"/>
  </r>
  <r>
    <x v="21"/>
    <x v="0"/>
    <x v="1"/>
    <x v="3"/>
    <x v="19"/>
    <n v="45900"/>
  </r>
  <r>
    <x v="21"/>
    <x v="0"/>
    <x v="1"/>
    <x v="4"/>
    <x v="7"/>
    <n v="63750"/>
  </r>
  <r>
    <x v="21"/>
    <x v="0"/>
    <x v="1"/>
    <x v="5"/>
    <x v="5"/>
    <n v="0"/>
  </r>
  <r>
    <x v="21"/>
    <x v="0"/>
    <x v="1"/>
    <x v="6"/>
    <x v="39"/>
    <n v="109725"/>
  </r>
  <r>
    <x v="21"/>
    <x v="0"/>
    <x v="2"/>
    <x v="0"/>
    <x v="27"/>
    <n v="230400"/>
  </r>
  <r>
    <x v="21"/>
    <x v="0"/>
    <x v="2"/>
    <x v="1"/>
    <x v="41"/>
    <n v="291600"/>
  </r>
  <r>
    <x v="21"/>
    <x v="0"/>
    <x v="2"/>
    <x v="2"/>
    <x v="26"/>
    <n v="82080"/>
  </r>
  <r>
    <x v="21"/>
    <x v="0"/>
    <x v="2"/>
    <x v="3"/>
    <x v="21"/>
    <n v="110160"/>
  </r>
  <r>
    <x v="21"/>
    <x v="0"/>
    <x v="2"/>
    <x v="4"/>
    <x v="8"/>
    <n v="30600"/>
  </r>
  <r>
    <x v="21"/>
    <x v="0"/>
    <x v="2"/>
    <x v="5"/>
    <x v="5"/>
    <n v="0"/>
  </r>
  <r>
    <x v="21"/>
    <x v="0"/>
    <x v="2"/>
    <x v="6"/>
    <x v="55"/>
    <n v="263340"/>
  </r>
  <r>
    <x v="21"/>
    <x v="0"/>
    <x v="3"/>
    <x v="0"/>
    <x v="15"/>
    <n v="720000"/>
  </r>
  <r>
    <x v="21"/>
    <x v="0"/>
    <x v="3"/>
    <x v="1"/>
    <x v="20"/>
    <n v="162000"/>
  </r>
  <r>
    <x v="21"/>
    <x v="0"/>
    <x v="3"/>
    <x v="2"/>
    <x v="38"/>
    <n v="478800"/>
  </r>
  <r>
    <x v="21"/>
    <x v="0"/>
    <x v="3"/>
    <x v="3"/>
    <x v="30"/>
    <n v="91800"/>
  </r>
  <r>
    <x v="21"/>
    <x v="0"/>
    <x v="3"/>
    <x v="4"/>
    <x v="14"/>
    <n v="535500"/>
  </r>
  <r>
    <x v="21"/>
    <x v="0"/>
    <x v="3"/>
    <x v="5"/>
    <x v="5"/>
    <n v="0"/>
  </r>
  <r>
    <x v="21"/>
    <x v="0"/>
    <x v="3"/>
    <x v="6"/>
    <x v="42"/>
    <n v="94050"/>
  </r>
  <r>
    <x v="21"/>
    <x v="0"/>
    <x v="4"/>
    <x v="0"/>
    <x v="20"/>
    <n v="144000"/>
  </r>
  <r>
    <x v="21"/>
    <x v="0"/>
    <x v="4"/>
    <x v="1"/>
    <x v="21"/>
    <n v="113400"/>
  </r>
  <r>
    <x v="21"/>
    <x v="0"/>
    <x v="4"/>
    <x v="2"/>
    <x v="21"/>
    <n v="123120"/>
  </r>
  <r>
    <x v="21"/>
    <x v="0"/>
    <x v="4"/>
    <x v="3"/>
    <x v="30"/>
    <n v="91800"/>
  </r>
  <r>
    <x v="21"/>
    <x v="0"/>
    <x v="4"/>
    <x v="4"/>
    <x v="3"/>
    <n v="61200"/>
  </r>
  <r>
    <x v="21"/>
    <x v="0"/>
    <x v="4"/>
    <x v="5"/>
    <x v="5"/>
    <n v="0"/>
  </r>
  <r>
    <x v="21"/>
    <x v="0"/>
    <x v="4"/>
    <x v="6"/>
    <x v="42"/>
    <n v="94050"/>
  </r>
  <r>
    <x v="22"/>
    <x v="1"/>
    <x v="0"/>
    <x v="0"/>
    <x v="5"/>
    <n v="0"/>
  </r>
  <r>
    <x v="22"/>
    <x v="1"/>
    <x v="0"/>
    <x v="1"/>
    <x v="40"/>
    <n v="189000"/>
  </r>
  <r>
    <x v="22"/>
    <x v="1"/>
    <x v="0"/>
    <x v="2"/>
    <x v="5"/>
    <n v="0"/>
  </r>
  <r>
    <x v="22"/>
    <x v="1"/>
    <x v="0"/>
    <x v="3"/>
    <x v="24"/>
    <n v="229500"/>
  </r>
  <r>
    <x v="22"/>
    <x v="1"/>
    <x v="0"/>
    <x v="4"/>
    <x v="5"/>
    <n v="0"/>
  </r>
  <r>
    <x v="22"/>
    <x v="1"/>
    <x v="0"/>
    <x v="5"/>
    <x v="25"/>
    <n v="192000"/>
  </r>
  <r>
    <x v="22"/>
    <x v="1"/>
    <x v="0"/>
    <x v="6"/>
    <x v="20"/>
    <n v="171000"/>
  </r>
  <r>
    <x v="22"/>
    <x v="1"/>
    <x v="1"/>
    <x v="0"/>
    <x v="5"/>
    <n v="0"/>
  </r>
  <r>
    <x v="22"/>
    <x v="1"/>
    <x v="1"/>
    <x v="1"/>
    <x v="9"/>
    <n v="13500"/>
  </r>
  <r>
    <x v="22"/>
    <x v="1"/>
    <x v="1"/>
    <x v="2"/>
    <x v="5"/>
    <n v="0"/>
  </r>
  <r>
    <x v="22"/>
    <x v="1"/>
    <x v="1"/>
    <x v="3"/>
    <x v="6"/>
    <n v="25500"/>
  </r>
  <r>
    <x v="22"/>
    <x v="1"/>
    <x v="1"/>
    <x v="4"/>
    <x v="5"/>
    <n v="0"/>
  </r>
  <r>
    <x v="22"/>
    <x v="1"/>
    <x v="1"/>
    <x v="5"/>
    <x v="30"/>
    <n v="84000"/>
  </r>
  <r>
    <x v="22"/>
    <x v="1"/>
    <x v="1"/>
    <x v="6"/>
    <x v="1"/>
    <n v="142500"/>
  </r>
  <r>
    <x v="22"/>
    <x v="1"/>
    <x v="2"/>
    <x v="0"/>
    <x v="5"/>
    <n v="0"/>
  </r>
  <r>
    <x v="22"/>
    <x v="1"/>
    <x v="2"/>
    <x v="1"/>
    <x v="11"/>
    <n v="194400"/>
  </r>
  <r>
    <x v="22"/>
    <x v="1"/>
    <x v="2"/>
    <x v="2"/>
    <x v="5"/>
    <n v="0"/>
  </r>
  <r>
    <x v="22"/>
    <x v="1"/>
    <x v="2"/>
    <x v="3"/>
    <x v="20"/>
    <n v="153000"/>
  </r>
  <r>
    <x v="22"/>
    <x v="1"/>
    <x v="2"/>
    <x v="4"/>
    <x v="5"/>
    <n v="0"/>
  </r>
  <r>
    <x v="22"/>
    <x v="1"/>
    <x v="2"/>
    <x v="5"/>
    <x v="20"/>
    <n v="144000"/>
  </r>
  <r>
    <x v="22"/>
    <x v="1"/>
    <x v="2"/>
    <x v="6"/>
    <x v="10"/>
    <n v="342000"/>
  </r>
  <r>
    <x v="22"/>
    <x v="1"/>
    <x v="3"/>
    <x v="0"/>
    <x v="5"/>
    <n v="0"/>
  </r>
  <r>
    <x v="22"/>
    <x v="1"/>
    <x v="3"/>
    <x v="1"/>
    <x v="18"/>
    <n v="648000"/>
  </r>
  <r>
    <x v="22"/>
    <x v="1"/>
    <x v="3"/>
    <x v="2"/>
    <x v="5"/>
    <n v="0"/>
  </r>
  <r>
    <x v="22"/>
    <x v="1"/>
    <x v="3"/>
    <x v="3"/>
    <x v="28"/>
    <n v="688500"/>
  </r>
  <r>
    <x v="22"/>
    <x v="1"/>
    <x v="3"/>
    <x v="4"/>
    <x v="5"/>
    <n v="0"/>
  </r>
  <r>
    <x v="22"/>
    <x v="1"/>
    <x v="3"/>
    <x v="5"/>
    <x v="15"/>
    <n v="720000"/>
  </r>
  <r>
    <x v="22"/>
    <x v="1"/>
    <x v="3"/>
    <x v="6"/>
    <x v="18"/>
    <n v="684000"/>
  </r>
  <r>
    <x v="22"/>
    <x v="1"/>
    <x v="4"/>
    <x v="0"/>
    <x v="5"/>
    <n v="0"/>
  </r>
  <r>
    <x v="22"/>
    <x v="1"/>
    <x v="4"/>
    <x v="1"/>
    <x v="9"/>
    <n v="16200"/>
  </r>
  <r>
    <x v="22"/>
    <x v="1"/>
    <x v="4"/>
    <x v="2"/>
    <x v="5"/>
    <n v="0"/>
  </r>
  <r>
    <x v="22"/>
    <x v="1"/>
    <x v="4"/>
    <x v="3"/>
    <x v="8"/>
    <n v="30600"/>
  </r>
  <r>
    <x v="22"/>
    <x v="1"/>
    <x v="4"/>
    <x v="4"/>
    <x v="5"/>
    <n v="0"/>
  </r>
  <r>
    <x v="22"/>
    <x v="1"/>
    <x v="4"/>
    <x v="5"/>
    <x v="9"/>
    <n v="14400"/>
  </r>
  <r>
    <x v="22"/>
    <x v="1"/>
    <x v="4"/>
    <x v="6"/>
    <x v="26"/>
    <n v="85500"/>
  </r>
  <r>
    <x v="23"/>
    <x v="2"/>
    <x v="0"/>
    <x v="0"/>
    <x v="6"/>
    <n v="21600"/>
  </r>
  <r>
    <x v="23"/>
    <x v="2"/>
    <x v="0"/>
    <x v="1"/>
    <x v="36"/>
    <n v="145800"/>
  </r>
  <r>
    <x v="23"/>
    <x v="2"/>
    <x v="0"/>
    <x v="2"/>
    <x v="27"/>
    <n v="270750"/>
  </r>
  <r>
    <x v="23"/>
    <x v="2"/>
    <x v="0"/>
    <x v="3"/>
    <x v="4"/>
    <n v="51000"/>
  </r>
  <r>
    <x v="23"/>
    <x v="2"/>
    <x v="0"/>
    <x v="4"/>
    <x v="1"/>
    <n v="124950"/>
  </r>
  <r>
    <x v="23"/>
    <x v="2"/>
    <x v="0"/>
    <x v="5"/>
    <x v="25"/>
    <n v="192000"/>
  </r>
  <r>
    <x v="23"/>
    <x v="2"/>
    <x v="0"/>
    <x v="6"/>
    <x v="5"/>
    <n v="0"/>
  </r>
  <r>
    <x v="23"/>
    <x v="2"/>
    <x v="1"/>
    <x v="0"/>
    <x v="31"/>
    <n v="10800"/>
  </r>
  <r>
    <x v="23"/>
    <x v="2"/>
    <x v="1"/>
    <x v="1"/>
    <x v="31"/>
    <n v="8100"/>
  </r>
  <r>
    <x v="23"/>
    <x v="2"/>
    <x v="1"/>
    <x v="2"/>
    <x v="21"/>
    <n v="121838"/>
  </r>
  <r>
    <x v="23"/>
    <x v="2"/>
    <x v="1"/>
    <x v="3"/>
    <x v="7"/>
    <n v="63750"/>
  </r>
  <r>
    <x v="23"/>
    <x v="2"/>
    <x v="1"/>
    <x v="4"/>
    <x v="8"/>
    <n v="35700"/>
  </r>
  <r>
    <x v="23"/>
    <x v="2"/>
    <x v="1"/>
    <x v="5"/>
    <x v="8"/>
    <n v="28800"/>
  </r>
  <r>
    <x v="23"/>
    <x v="2"/>
    <x v="1"/>
    <x v="6"/>
    <x v="5"/>
    <n v="0"/>
  </r>
  <r>
    <x v="23"/>
    <x v="2"/>
    <x v="2"/>
    <x v="0"/>
    <x v="22"/>
    <n v="155520"/>
  </r>
  <r>
    <x v="23"/>
    <x v="2"/>
    <x v="2"/>
    <x v="1"/>
    <x v="34"/>
    <n v="155520"/>
  </r>
  <r>
    <x v="23"/>
    <x v="2"/>
    <x v="2"/>
    <x v="2"/>
    <x v="42"/>
    <n v="97470"/>
  </r>
  <r>
    <x v="23"/>
    <x v="2"/>
    <x v="2"/>
    <x v="3"/>
    <x v="8"/>
    <n v="30600"/>
  </r>
  <r>
    <x v="23"/>
    <x v="2"/>
    <x v="2"/>
    <x v="4"/>
    <x v="19"/>
    <n v="42840"/>
  </r>
  <r>
    <x v="23"/>
    <x v="2"/>
    <x v="2"/>
    <x v="5"/>
    <x v="12"/>
    <n v="184320"/>
  </r>
  <r>
    <x v="23"/>
    <x v="2"/>
    <x v="2"/>
    <x v="6"/>
    <x v="5"/>
    <n v="0"/>
  </r>
  <r>
    <x v="23"/>
    <x v="2"/>
    <x v="3"/>
    <x v="0"/>
    <x v="36"/>
    <n v="129600"/>
  </r>
  <r>
    <x v="23"/>
    <x v="2"/>
    <x v="3"/>
    <x v="1"/>
    <x v="54"/>
    <n v="437400"/>
  </r>
  <r>
    <x v="23"/>
    <x v="2"/>
    <x v="3"/>
    <x v="2"/>
    <x v="33"/>
    <n v="243675"/>
  </r>
  <r>
    <x v="23"/>
    <x v="2"/>
    <x v="3"/>
    <x v="3"/>
    <x v="15"/>
    <n v="765000"/>
  </r>
  <r>
    <x v="23"/>
    <x v="2"/>
    <x v="3"/>
    <x v="4"/>
    <x v="47"/>
    <n v="374850"/>
  </r>
  <r>
    <x v="23"/>
    <x v="2"/>
    <x v="3"/>
    <x v="5"/>
    <x v="38"/>
    <n v="403200"/>
  </r>
  <r>
    <x v="23"/>
    <x v="2"/>
    <x v="3"/>
    <x v="6"/>
    <x v="5"/>
    <n v="0"/>
  </r>
  <r>
    <x v="23"/>
    <x v="2"/>
    <x v="4"/>
    <x v="0"/>
    <x v="42"/>
    <n v="77760"/>
  </r>
  <r>
    <x v="23"/>
    <x v="2"/>
    <x v="4"/>
    <x v="1"/>
    <x v="9"/>
    <n v="19440"/>
  </r>
  <r>
    <x v="23"/>
    <x v="2"/>
    <x v="4"/>
    <x v="2"/>
    <x v="19"/>
    <n v="48735"/>
  </r>
  <r>
    <x v="23"/>
    <x v="2"/>
    <x v="4"/>
    <x v="3"/>
    <x v="30"/>
    <n v="91800"/>
  </r>
  <r>
    <x v="23"/>
    <x v="2"/>
    <x v="4"/>
    <x v="4"/>
    <x v="31"/>
    <n v="10710"/>
  </r>
  <r>
    <x v="23"/>
    <x v="2"/>
    <x v="4"/>
    <x v="5"/>
    <x v="39"/>
    <n v="92160"/>
  </r>
  <r>
    <x v="23"/>
    <x v="2"/>
    <x v="4"/>
    <x v="6"/>
    <x v="5"/>
    <n v="0"/>
  </r>
  <r>
    <x v="24"/>
    <x v="3"/>
    <x v="0"/>
    <x v="0"/>
    <x v="0"/>
    <n v="240000"/>
  </r>
  <r>
    <x v="24"/>
    <x v="3"/>
    <x v="0"/>
    <x v="1"/>
    <x v="39"/>
    <n v="108000"/>
  </r>
  <r>
    <x v="24"/>
    <x v="3"/>
    <x v="0"/>
    <x v="2"/>
    <x v="20"/>
    <n v="171000"/>
  </r>
  <r>
    <x v="24"/>
    <x v="3"/>
    <x v="0"/>
    <x v="3"/>
    <x v="40"/>
    <n v="178500"/>
  </r>
  <r>
    <x v="24"/>
    <x v="3"/>
    <x v="0"/>
    <x v="4"/>
    <x v="25"/>
    <n v="204000"/>
  </r>
  <r>
    <x v="24"/>
    <x v="3"/>
    <x v="0"/>
    <x v="5"/>
    <x v="25"/>
    <n v="192000"/>
  </r>
  <r>
    <x v="24"/>
    <x v="3"/>
    <x v="0"/>
    <x v="6"/>
    <x v="26"/>
    <n v="85500"/>
  </r>
  <r>
    <x v="24"/>
    <x v="3"/>
    <x v="1"/>
    <x v="0"/>
    <x v="9"/>
    <n v="12000"/>
  </r>
  <r>
    <x v="24"/>
    <x v="3"/>
    <x v="1"/>
    <x v="1"/>
    <x v="9"/>
    <n v="13500"/>
  </r>
  <r>
    <x v="24"/>
    <x v="3"/>
    <x v="1"/>
    <x v="2"/>
    <x v="19"/>
    <n v="42750"/>
  </r>
  <r>
    <x v="24"/>
    <x v="3"/>
    <x v="1"/>
    <x v="3"/>
    <x v="9"/>
    <n v="12750"/>
  </r>
  <r>
    <x v="24"/>
    <x v="3"/>
    <x v="1"/>
    <x v="4"/>
    <x v="2"/>
    <n v="114750"/>
  </r>
  <r>
    <x v="24"/>
    <x v="3"/>
    <x v="1"/>
    <x v="5"/>
    <x v="9"/>
    <n v="12000"/>
  </r>
  <r>
    <x v="24"/>
    <x v="3"/>
    <x v="1"/>
    <x v="6"/>
    <x v="9"/>
    <n v="14250"/>
  </r>
  <r>
    <x v="24"/>
    <x v="3"/>
    <x v="2"/>
    <x v="0"/>
    <x v="2"/>
    <n v="115200"/>
  </r>
  <r>
    <x v="24"/>
    <x v="3"/>
    <x v="2"/>
    <x v="1"/>
    <x v="2"/>
    <n v="129600"/>
  </r>
  <r>
    <x v="24"/>
    <x v="3"/>
    <x v="2"/>
    <x v="2"/>
    <x v="8"/>
    <n v="34200"/>
  </r>
  <r>
    <x v="24"/>
    <x v="3"/>
    <x v="2"/>
    <x v="3"/>
    <x v="27"/>
    <n v="244800"/>
  </r>
  <r>
    <x v="24"/>
    <x v="3"/>
    <x v="2"/>
    <x v="4"/>
    <x v="30"/>
    <n v="91800"/>
  </r>
  <r>
    <x v="24"/>
    <x v="3"/>
    <x v="2"/>
    <x v="5"/>
    <x v="10"/>
    <n v="288000"/>
  </r>
  <r>
    <x v="24"/>
    <x v="3"/>
    <x v="2"/>
    <x v="6"/>
    <x v="3"/>
    <n v="68400"/>
  </r>
  <r>
    <x v="24"/>
    <x v="3"/>
    <x v="3"/>
    <x v="0"/>
    <x v="14"/>
    <n v="504000"/>
  </r>
  <r>
    <x v="24"/>
    <x v="3"/>
    <x v="3"/>
    <x v="1"/>
    <x v="18"/>
    <n v="648000"/>
  </r>
  <r>
    <x v="24"/>
    <x v="3"/>
    <x v="3"/>
    <x v="2"/>
    <x v="26"/>
    <n v="85500"/>
  </r>
  <r>
    <x v="24"/>
    <x v="3"/>
    <x v="3"/>
    <x v="3"/>
    <x v="20"/>
    <n v="153000"/>
  </r>
  <r>
    <x v="24"/>
    <x v="3"/>
    <x v="3"/>
    <x v="4"/>
    <x v="17"/>
    <n v="459000"/>
  </r>
  <r>
    <x v="24"/>
    <x v="3"/>
    <x v="3"/>
    <x v="5"/>
    <x v="17"/>
    <n v="432000"/>
  </r>
  <r>
    <x v="24"/>
    <x v="3"/>
    <x v="3"/>
    <x v="6"/>
    <x v="24"/>
    <n v="256500"/>
  </r>
  <r>
    <x v="24"/>
    <x v="3"/>
    <x v="4"/>
    <x v="0"/>
    <x v="36"/>
    <n v="129600"/>
  </r>
  <r>
    <x v="24"/>
    <x v="3"/>
    <x v="4"/>
    <x v="1"/>
    <x v="26"/>
    <n v="81000"/>
  </r>
  <r>
    <x v="24"/>
    <x v="3"/>
    <x v="4"/>
    <x v="2"/>
    <x v="20"/>
    <n v="171000"/>
  </r>
  <r>
    <x v="24"/>
    <x v="3"/>
    <x v="4"/>
    <x v="3"/>
    <x v="8"/>
    <n v="30600"/>
  </r>
  <r>
    <x v="24"/>
    <x v="3"/>
    <x v="4"/>
    <x v="4"/>
    <x v="30"/>
    <n v="91800"/>
  </r>
  <r>
    <x v="24"/>
    <x v="3"/>
    <x v="4"/>
    <x v="5"/>
    <x v="3"/>
    <n v="57600"/>
  </r>
  <r>
    <x v="24"/>
    <x v="3"/>
    <x v="4"/>
    <x v="6"/>
    <x v="20"/>
    <n v="171000"/>
  </r>
  <r>
    <x v="25"/>
    <x v="4"/>
    <x v="0"/>
    <x v="0"/>
    <x v="34"/>
    <n v="134400"/>
  </r>
  <r>
    <x v="25"/>
    <x v="4"/>
    <x v="0"/>
    <x v="1"/>
    <x v="23"/>
    <n v="178200"/>
  </r>
  <r>
    <x v="25"/>
    <x v="4"/>
    <x v="0"/>
    <x v="2"/>
    <x v="4"/>
    <n v="57000"/>
  </r>
  <r>
    <x v="25"/>
    <x v="4"/>
    <x v="0"/>
    <x v="3"/>
    <x v="22"/>
    <n v="163200"/>
  </r>
  <r>
    <x v="25"/>
    <x v="4"/>
    <x v="0"/>
    <x v="4"/>
    <x v="40"/>
    <n v="178500"/>
  </r>
  <r>
    <x v="25"/>
    <x v="4"/>
    <x v="0"/>
    <x v="5"/>
    <x v="34"/>
    <n v="134400"/>
  </r>
  <r>
    <x v="25"/>
    <x v="4"/>
    <x v="0"/>
    <x v="6"/>
    <x v="2"/>
    <n v="128250"/>
  </r>
  <r>
    <x v="25"/>
    <x v="4"/>
    <x v="1"/>
    <x v="0"/>
    <x v="7"/>
    <n v="67200"/>
  </r>
  <r>
    <x v="25"/>
    <x v="4"/>
    <x v="1"/>
    <x v="1"/>
    <x v="42"/>
    <n v="89100"/>
  </r>
  <r>
    <x v="25"/>
    <x v="4"/>
    <x v="1"/>
    <x v="2"/>
    <x v="19"/>
    <n v="42750"/>
  </r>
  <r>
    <x v="25"/>
    <x v="4"/>
    <x v="1"/>
    <x v="3"/>
    <x v="9"/>
    <n v="20400"/>
  </r>
  <r>
    <x v="25"/>
    <x v="4"/>
    <x v="1"/>
    <x v="4"/>
    <x v="4"/>
    <n v="51000"/>
  </r>
  <r>
    <x v="25"/>
    <x v="4"/>
    <x v="1"/>
    <x v="5"/>
    <x v="21"/>
    <n v="107520"/>
  </r>
  <r>
    <x v="25"/>
    <x v="4"/>
    <x v="1"/>
    <x v="6"/>
    <x v="26"/>
    <n v="89775"/>
  </r>
  <r>
    <x v="25"/>
    <x v="4"/>
    <x v="2"/>
    <x v="0"/>
    <x v="7"/>
    <n v="60480"/>
  </r>
  <r>
    <x v="25"/>
    <x v="4"/>
    <x v="2"/>
    <x v="1"/>
    <x v="25"/>
    <n v="213840"/>
  </r>
  <r>
    <x v="25"/>
    <x v="4"/>
    <x v="2"/>
    <x v="2"/>
    <x v="10"/>
    <n v="342000"/>
  </r>
  <r>
    <x v="25"/>
    <x v="4"/>
    <x v="2"/>
    <x v="3"/>
    <x v="33"/>
    <n v="220320"/>
  </r>
  <r>
    <x v="25"/>
    <x v="4"/>
    <x v="2"/>
    <x v="4"/>
    <x v="27"/>
    <n v="244800"/>
  </r>
  <r>
    <x v="25"/>
    <x v="4"/>
    <x v="2"/>
    <x v="5"/>
    <x v="7"/>
    <n v="64512"/>
  </r>
  <r>
    <x v="25"/>
    <x v="4"/>
    <x v="2"/>
    <x v="6"/>
    <x v="33"/>
    <n v="246240"/>
  </r>
  <r>
    <x v="25"/>
    <x v="4"/>
    <x v="3"/>
    <x v="0"/>
    <x v="14"/>
    <n v="504000"/>
  </r>
  <r>
    <x v="25"/>
    <x v="4"/>
    <x v="3"/>
    <x v="1"/>
    <x v="0"/>
    <n v="267300"/>
  </r>
  <r>
    <x v="25"/>
    <x v="4"/>
    <x v="3"/>
    <x v="2"/>
    <x v="29"/>
    <n v="427500"/>
  </r>
  <r>
    <x v="25"/>
    <x v="4"/>
    <x v="3"/>
    <x v="3"/>
    <x v="51"/>
    <n v="489600"/>
  </r>
  <r>
    <x v="25"/>
    <x v="4"/>
    <x v="3"/>
    <x v="4"/>
    <x v="18"/>
    <n v="612000"/>
  </r>
  <r>
    <x v="25"/>
    <x v="4"/>
    <x v="3"/>
    <x v="5"/>
    <x v="62"/>
    <n v="725760"/>
  </r>
  <r>
    <x v="25"/>
    <x v="4"/>
    <x v="3"/>
    <x v="6"/>
    <x v="7"/>
    <n v="76950"/>
  </r>
  <r>
    <x v="25"/>
    <x v="4"/>
    <x v="4"/>
    <x v="0"/>
    <x v="26"/>
    <n v="70560"/>
  </r>
  <r>
    <x v="25"/>
    <x v="4"/>
    <x v="4"/>
    <x v="1"/>
    <x v="36"/>
    <n v="142560"/>
  </r>
  <r>
    <x v="25"/>
    <x v="4"/>
    <x v="4"/>
    <x v="2"/>
    <x v="20"/>
    <n v="171000"/>
  </r>
  <r>
    <x v="25"/>
    <x v="4"/>
    <x v="4"/>
    <x v="3"/>
    <x v="6"/>
    <n v="24480"/>
  </r>
  <r>
    <x v="25"/>
    <x v="4"/>
    <x v="4"/>
    <x v="4"/>
    <x v="3"/>
    <n v="61200"/>
  </r>
  <r>
    <x v="25"/>
    <x v="4"/>
    <x v="4"/>
    <x v="5"/>
    <x v="7"/>
    <n v="64512"/>
  </r>
  <r>
    <x v="25"/>
    <x v="4"/>
    <x v="4"/>
    <x v="6"/>
    <x v="21"/>
    <n v="123120"/>
  </r>
  <r>
    <x v="26"/>
    <x v="5"/>
    <x v="0"/>
    <x v="0"/>
    <x v="36"/>
    <n v="124800"/>
  </r>
  <r>
    <x v="26"/>
    <x v="5"/>
    <x v="0"/>
    <x v="1"/>
    <x v="3"/>
    <n v="66420"/>
  </r>
  <r>
    <x v="26"/>
    <x v="5"/>
    <x v="0"/>
    <x v="2"/>
    <x v="7"/>
    <n v="79800"/>
  </r>
  <r>
    <x v="26"/>
    <x v="5"/>
    <x v="0"/>
    <x v="3"/>
    <x v="3"/>
    <n v="61200"/>
  </r>
  <r>
    <x v="26"/>
    <x v="5"/>
    <x v="0"/>
    <x v="4"/>
    <x v="9"/>
    <n v="19125"/>
  </r>
  <r>
    <x v="26"/>
    <x v="5"/>
    <x v="0"/>
    <x v="5"/>
    <x v="34"/>
    <n v="134400"/>
  </r>
  <r>
    <x v="26"/>
    <x v="5"/>
    <x v="0"/>
    <x v="6"/>
    <x v="22"/>
    <n v="181545"/>
  </r>
  <r>
    <x v="26"/>
    <x v="5"/>
    <x v="1"/>
    <x v="0"/>
    <x v="23"/>
    <n v="156000"/>
  </r>
  <r>
    <x v="26"/>
    <x v="5"/>
    <x v="1"/>
    <x v="1"/>
    <x v="4"/>
    <n v="55350"/>
  </r>
  <r>
    <x v="26"/>
    <x v="5"/>
    <x v="1"/>
    <x v="2"/>
    <x v="26"/>
    <n v="89775"/>
  </r>
  <r>
    <x v="26"/>
    <x v="5"/>
    <x v="1"/>
    <x v="3"/>
    <x v="8"/>
    <n v="30600"/>
  </r>
  <r>
    <x v="26"/>
    <x v="5"/>
    <x v="1"/>
    <x v="4"/>
    <x v="9"/>
    <n v="19125"/>
  </r>
  <r>
    <x v="26"/>
    <x v="5"/>
    <x v="1"/>
    <x v="5"/>
    <x v="42"/>
    <n v="76800"/>
  </r>
  <r>
    <x v="26"/>
    <x v="5"/>
    <x v="1"/>
    <x v="6"/>
    <x v="7"/>
    <n v="77805"/>
  </r>
  <r>
    <x v="26"/>
    <x v="5"/>
    <x v="2"/>
    <x v="0"/>
    <x v="19"/>
    <n v="37440"/>
  </r>
  <r>
    <x v="26"/>
    <x v="5"/>
    <x v="2"/>
    <x v="1"/>
    <x v="4"/>
    <n v="53136"/>
  </r>
  <r>
    <x v="26"/>
    <x v="5"/>
    <x v="2"/>
    <x v="2"/>
    <x v="42"/>
    <n v="95760"/>
  </r>
  <r>
    <x v="26"/>
    <x v="5"/>
    <x v="2"/>
    <x v="3"/>
    <x v="6"/>
    <n v="24480"/>
  </r>
  <r>
    <x v="26"/>
    <x v="5"/>
    <x v="2"/>
    <x v="4"/>
    <x v="7"/>
    <n v="68850"/>
  </r>
  <r>
    <x v="26"/>
    <x v="5"/>
    <x v="2"/>
    <x v="5"/>
    <x v="2"/>
    <n v="115200"/>
  </r>
  <r>
    <x v="26"/>
    <x v="5"/>
    <x v="2"/>
    <x v="6"/>
    <x v="6"/>
    <n v="31122"/>
  </r>
  <r>
    <x v="26"/>
    <x v="5"/>
    <x v="3"/>
    <x v="0"/>
    <x v="63"/>
    <n v="374400"/>
  </r>
  <r>
    <x v="26"/>
    <x v="5"/>
    <x v="3"/>
    <x v="1"/>
    <x v="64"/>
    <n v="531360"/>
  </r>
  <r>
    <x v="26"/>
    <x v="5"/>
    <x v="3"/>
    <x v="2"/>
    <x v="21"/>
    <n v="119700"/>
  </r>
  <r>
    <x v="26"/>
    <x v="5"/>
    <x v="3"/>
    <x v="3"/>
    <x v="59"/>
    <n v="367200"/>
  </r>
  <r>
    <x v="26"/>
    <x v="5"/>
    <x v="3"/>
    <x v="4"/>
    <x v="17"/>
    <n v="459000"/>
  </r>
  <r>
    <x v="26"/>
    <x v="5"/>
    <x v="3"/>
    <x v="5"/>
    <x v="3"/>
    <n v="57600"/>
  </r>
  <r>
    <x v="26"/>
    <x v="5"/>
    <x v="3"/>
    <x v="6"/>
    <x v="50"/>
    <n v="544635"/>
  </r>
  <r>
    <x v="26"/>
    <x v="5"/>
    <x v="4"/>
    <x v="0"/>
    <x v="3"/>
    <n v="56160"/>
  </r>
  <r>
    <x v="26"/>
    <x v="5"/>
    <x v="4"/>
    <x v="1"/>
    <x v="21"/>
    <n v="119556"/>
  </r>
  <r>
    <x v="26"/>
    <x v="5"/>
    <x v="4"/>
    <x v="2"/>
    <x v="26"/>
    <n v="83790"/>
  </r>
  <r>
    <x v="26"/>
    <x v="5"/>
    <x v="4"/>
    <x v="3"/>
    <x v="2"/>
    <n v="122400"/>
  </r>
  <r>
    <x v="26"/>
    <x v="5"/>
    <x v="4"/>
    <x v="4"/>
    <x v="6"/>
    <n v="22950"/>
  </r>
  <r>
    <x v="26"/>
    <x v="5"/>
    <x v="4"/>
    <x v="5"/>
    <x v="26"/>
    <n v="69120"/>
  </r>
  <r>
    <x v="26"/>
    <x v="5"/>
    <x v="4"/>
    <x v="6"/>
    <x v="7"/>
    <n v="77805"/>
  </r>
  <r>
    <x v="27"/>
    <x v="6"/>
    <x v="0"/>
    <x v="0"/>
    <x v="26"/>
    <n v="72000"/>
  </r>
  <r>
    <x v="27"/>
    <x v="6"/>
    <x v="0"/>
    <x v="1"/>
    <x v="1"/>
    <n v="135000"/>
  </r>
  <r>
    <x v="27"/>
    <x v="6"/>
    <x v="0"/>
    <x v="2"/>
    <x v="5"/>
    <n v="0"/>
  </r>
  <r>
    <x v="27"/>
    <x v="6"/>
    <x v="0"/>
    <x v="3"/>
    <x v="40"/>
    <n v="178500"/>
  </r>
  <r>
    <x v="27"/>
    <x v="6"/>
    <x v="0"/>
    <x v="4"/>
    <x v="34"/>
    <n v="142800"/>
  </r>
  <r>
    <x v="27"/>
    <x v="6"/>
    <x v="0"/>
    <x v="5"/>
    <x v="33"/>
    <n v="211200"/>
  </r>
  <r>
    <x v="27"/>
    <x v="6"/>
    <x v="0"/>
    <x v="6"/>
    <x v="25"/>
    <n v="228000"/>
  </r>
  <r>
    <x v="27"/>
    <x v="6"/>
    <x v="1"/>
    <x v="0"/>
    <x v="2"/>
    <n v="108000"/>
  </r>
  <r>
    <x v="27"/>
    <x v="6"/>
    <x v="1"/>
    <x v="1"/>
    <x v="2"/>
    <n v="121500"/>
  </r>
  <r>
    <x v="27"/>
    <x v="6"/>
    <x v="1"/>
    <x v="2"/>
    <x v="5"/>
    <n v="0"/>
  </r>
  <r>
    <x v="27"/>
    <x v="6"/>
    <x v="1"/>
    <x v="3"/>
    <x v="1"/>
    <n v="127500"/>
  </r>
  <r>
    <x v="27"/>
    <x v="6"/>
    <x v="1"/>
    <x v="4"/>
    <x v="4"/>
    <n v="53550"/>
  </r>
  <r>
    <x v="27"/>
    <x v="6"/>
    <x v="1"/>
    <x v="5"/>
    <x v="42"/>
    <n v="79200"/>
  </r>
  <r>
    <x v="27"/>
    <x v="6"/>
    <x v="1"/>
    <x v="6"/>
    <x v="9"/>
    <n v="14250"/>
  </r>
  <r>
    <x v="27"/>
    <x v="6"/>
    <x v="2"/>
    <x v="0"/>
    <x v="10"/>
    <n v="288000"/>
  </r>
  <r>
    <x v="27"/>
    <x v="6"/>
    <x v="2"/>
    <x v="1"/>
    <x v="20"/>
    <n v="162000"/>
  </r>
  <r>
    <x v="27"/>
    <x v="6"/>
    <x v="2"/>
    <x v="2"/>
    <x v="5"/>
    <n v="0"/>
  </r>
  <r>
    <x v="27"/>
    <x v="6"/>
    <x v="2"/>
    <x v="3"/>
    <x v="30"/>
    <n v="91800"/>
  </r>
  <r>
    <x v="27"/>
    <x v="6"/>
    <x v="2"/>
    <x v="4"/>
    <x v="19"/>
    <n v="42840"/>
  </r>
  <r>
    <x v="27"/>
    <x v="6"/>
    <x v="2"/>
    <x v="5"/>
    <x v="25"/>
    <n v="190080"/>
  </r>
  <r>
    <x v="27"/>
    <x v="6"/>
    <x v="2"/>
    <x v="6"/>
    <x v="20"/>
    <n v="171000"/>
  </r>
  <r>
    <x v="27"/>
    <x v="6"/>
    <x v="3"/>
    <x v="0"/>
    <x v="18"/>
    <n v="576000"/>
  </r>
  <r>
    <x v="27"/>
    <x v="6"/>
    <x v="3"/>
    <x v="1"/>
    <x v="26"/>
    <n v="81000"/>
  </r>
  <r>
    <x v="27"/>
    <x v="6"/>
    <x v="3"/>
    <x v="2"/>
    <x v="5"/>
    <n v="0"/>
  </r>
  <r>
    <x v="27"/>
    <x v="6"/>
    <x v="3"/>
    <x v="3"/>
    <x v="14"/>
    <n v="535500"/>
  </r>
  <r>
    <x v="27"/>
    <x v="6"/>
    <x v="3"/>
    <x v="4"/>
    <x v="47"/>
    <n v="374850"/>
  </r>
  <r>
    <x v="27"/>
    <x v="6"/>
    <x v="3"/>
    <x v="5"/>
    <x v="64"/>
    <n v="475200"/>
  </r>
  <r>
    <x v="27"/>
    <x v="6"/>
    <x v="3"/>
    <x v="6"/>
    <x v="26"/>
    <n v="85500"/>
  </r>
  <r>
    <x v="27"/>
    <x v="6"/>
    <x v="4"/>
    <x v="0"/>
    <x v="2"/>
    <n v="115200"/>
  </r>
  <r>
    <x v="27"/>
    <x v="6"/>
    <x v="4"/>
    <x v="1"/>
    <x v="2"/>
    <n v="129600"/>
  </r>
  <r>
    <x v="27"/>
    <x v="6"/>
    <x v="4"/>
    <x v="2"/>
    <x v="5"/>
    <n v="0"/>
  </r>
  <r>
    <x v="27"/>
    <x v="6"/>
    <x v="4"/>
    <x v="3"/>
    <x v="30"/>
    <n v="91800"/>
  </r>
  <r>
    <x v="27"/>
    <x v="6"/>
    <x v="4"/>
    <x v="4"/>
    <x v="42"/>
    <n v="85680"/>
  </r>
  <r>
    <x v="27"/>
    <x v="6"/>
    <x v="4"/>
    <x v="5"/>
    <x v="36"/>
    <n v="126720"/>
  </r>
  <r>
    <x v="27"/>
    <x v="6"/>
    <x v="4"/>
    <x v="6"/>
    <x v="19"/>
    <n v="51300"/>
  </r>
  <r>
    <x v="28"/>
    <x v="0"/>
    <x v="0"/>
    <x v="0"/>
    <x v="4"/>
    <n v="48000"/>
  </r>
  <r>
    <x v="28"/>
    <x v="0"/>
    <x v="0"/>
    <x v="1"/>
    <x v="6"/>
    <n v="27000"/>
  </r>
  <r>
    <x v="28"/>
    <x v="0"/>
    <x v="0"/>
    <x v="2"/>
    <x v="22"/>
    <n v="182400"/>
  </r>
  <r>
    <x v="28"/>
    <x v="0"/>
    <x v="0"/>
    <x v="3"/>
    <x v="3"/>
    <n v="61200"/>
  </r>
  <r>
    <x v="28"/>
    <x v="0"/>
    <x v="0"/>
    <x v="4"/>
    <x v="6"/>
    <n v="25500"/>
  </r>
  <r>
    <x v="28"/>
    <x v="0"/>
    <x v="0"/>
    <x v="5"/>
    <x v="5"/>
    <n v="0"/>
  </r>
  <r>
    <x v="28"/>
    <x v="0"/>
    <x v="0"/>
    <x v="6"/>
    <x v="42"/>
    <n v="94050"/>
  </r>
  <r>
    <x v="28"/>
    <x v="0"/>
    <x v="1"/>
    <x v="0"/>
    <x v="6"/>
    <n v="24000"/>
  </r>
  <r>
    <x v="28"/>
    <x v="0"/>
    <x v="1"/>
    <x v="1"/>
    <x v="9"/>
    <n v="13500"/>
  </r>
  <r>
    <x v="28"/>
    <x v="0"/>
    <x v="1"/>
    <x v="2"/>
    <x v="30"/>
    <n v="102600"/>
  </r>
  <r>
    <x v="28"/>
    <x v="0"/>
    <x v="1"/>
    <x v="3"/>
    <x v="21"/>
    <n v="107100"/>
  </r>
  <r>
    <x v="28"/>
    <x v="0"/>
    <x v="1"/>
    <x v="4"/>
    <x v="30"/>
    <n v="89250"/>
  </r>
  <r>
    <x v="28"/>
    <x v="0"/>
    <x v="1"/>
    <x v="5"/>
    <x v="5"/>
    <n v="0"/>
  </r>
  <r>
    <x v="28"/>
    <x v="0"/>
    <x v="1"/>
    <x v="6"/>
    <x v="21"/>
    <n v="125400"/>
  </r>
  <r>
    <x v="28"/>
    <x v="0"/>
    <x v="2"/>
    <x v="0"/>
    <x v="41"/>
    <n v="259200"/>
  </r>
  <r>
    <x v="28"/>
    <x v="0"/>
    <x v="2"/>
    <x v="1"/>
    <x v="20"/>
    <n v="162000"/>
  </r>
  <r>
    <x v="28"/>
    <x v="0"/>
    <x v="2"/>
    <x v="2"/>
    <x v="33"/>
    <n v="246240"/>
  </r>
  <r>
    <x v="28"/>
    <x v="0"/>
    <x v="2"/>
    <x v="3"/>
    <x v="65"/>
    <n v="330480"/>
  </r>
  <r>
    <x v="28"/>
    <x v="0"/>
    <x v="2"/>
    <x v="4"/>
    <x v="10"/>
    <n v="306000"/>
  </r>
  <r>
    <x v="28"/>
    <x v="0"/>
    <x v="2"/>
    <x v="5"/>
    <x v="5"/>
    <n v="0"/>
  </r>
  <r>
    <x v="28"/>
    <x v="0"/>
    <x v="2"/>
    <x v="6"/>
    <x v="36"/>
    <n v="150480"/>
  </r>
  <r>
    <x v="28"/>
    <x v="0"/>
    <x v="3"/>
    <x v="0"/>
    <x v="20"/>
    <n v="144000"/>
  </r>
  <r>
    <x v="28"/>
    <x v="0"/>
    <x v="3"/>
    <x v="1"/>
    <x v="18"/>
    <n v="648000"/>
  </r>
  <r>
    <x v="28"/>
    <x v="0"/>
    <x v="3"/>
    <x v="2"/>
    <x v="59"/>
    <n v="410400"/>
  </r>
  <r>
    <x v="28"/>
    <x v="0"/>
    <x v="3"/>
    <x v="3"/>
    <x v="16"/>
    <n v="550800"/>
  </r>
  <r>
    <x v="28"/>
    <x v="0"/>
    <x v="3"/>
    <x v="4"/>
    <x v="20"/>
    <n v="153000"/>
  </r>
  <r>
    <x v="28"/>
    <x v="0"/>
    <x v="3"/>
    <x v="5"/>
    <x v="5"/>
    <n v="0"/>
  </r>
  <r>
    <x v="28"/>
    <x v="0"/>
    <x v="3"/>
    <x v="6"/>
    <x v="0"/>
    <n v="282150"/>
  </r>
  <r>
    <x v="28"/>
    <x v="0"/>
    <x v="4"/>
    <x v="0"/>
    <x v="3"/>
    <n v="57600"/>
  </r>
  <r>
    <x v="28"/>
    <x v="0"/>
    <x v="4"/>
    <x v="1"/>
    <x v="9"/>
    <n v="16200"/>
  </r>
  <r>
    <x v="28"/>
    <x v="0"/>
    <x v="4"/>
    <x v="2"/>
    <x v="31"/>
    <n v="13680"/>
  </r>
  <r>
    <x v="28"/>
    <x v="0"/>
    <x v="4"/>
    <x v="3"/>
    <x v="22"/>
    <n v="165240"/>
  </r>
  <r>
    <x v="28"/>
    <x v="0"/>
    <x v="4"/>
    <x v="4"/>
    <x v="8"/>
    <n v="30600"/>
  </r>
  <r>
    <x v="28"/>
    <x v="0"/>
    <x v="4"/>
    <x v="5"/>
    <x v="5"/>
    <n v="0"/>
  </r>
  <r>
    <x v="28"/>
    <x v="0"/>
    <x v="4"/>
    <x v="6"/>
    <x v="23"/>
    <n v="188100"/>
  </r>
  <r>
    <x v="29"/>
    <x v="1"/>
    <x v="0"/>
    <x v="0"/>
    <x v="26"/>
    <n v="72000"/>
  </r>
  <r>
    <x v="29"/>
    <x v="1"/>
    <x v="0"/>
    <x v="1"/>
    <x v="1"/>
    <n v="135000"/>
  </r>
  <r>
    <x v="29"/>
    <x v="1"/>
    <x v="0"/>
    <x v="2"/>
    <x v="39"/>
    <n v="114000"/>
  </r>
  <r>
    <x v="29"/>
    <x v="1"/>
    <x v="0"/>
    <x v="3"/>
    <x v="25"/>
    <n v="204000"/>
  </r>
  <r>
    <x v="29"/>
    <x v="1"/>
    <x v="0"/>
    <x v="4"/>
    <x v="39"/>
    <n v="102000"/>
  </r>
  <r>
    <x v="29"/>
    <x v="1"/>
    <x v="0"/>
    <x v="5"/>
    <x v="25"/>
    <n v="192000"/>
  </r>
  <r>
    <x v="29"/>
    <x v="1"/>
    <x v="0"/>
    <x v="6"/>
    <x v="20"/>
    <n v="171000"/>
  </r>
  <r>
    <x v="29"/>
    <x v="1"/>
    <x v="1"/>
    <x v="0"/>
    <x v="2"/>
    <n v="108000"/>
  </r>
  <r>
    <x v="29"/>
    <x v="1"/>
    <x v="1"/>
    <x v="1"/>
    <x v="26"/>
    <n v="81000"/>
  </r>
  <r>
    <x v="29"/>
    <x v="1"/>
    <x v="1"/>
    <x v="2"/>
    <x v="4"/>
    <n v="57000"/>
  </r>
  <r>
    <x v="29"/>
    <x v="1"/>
    <x v="1"/>
    <x v="3"/>
    <x v="1"/>
    <n v="127500"/>
  </r>
  <r>
    <x v="29"/>
    <x v="1"/>
    <x v="1"/>
    <x v="4"/>
    <x v="7"/>
    <n v="63750"/>
  </r>
  <r>
    <x v="29"/>
    <x v="1"/>
    <x v="1"/>
    <x v="5"/>
    <x v="6"/>
    <n v="24000"/>
  </r>
  <r>
    <x v="29"/>
    <x v="1"/>
    <x v="1"/>
    <x v="6"/>
    <x v="39"/>
    <n v="114000"/>
  </r>
  <r>
    <x v="29"/>
    <x v="1"/>
    <x v="2"/>
    <x v="0"/>
    <x v="3"/>
    <n v="57600"/>
  </r>
  <r>
    <x v="29"/>
    <x v="1"/>
    <x v="2"/>
    <x v="1"/>
    <x v="27"/>
    <n v="259200"/>
  </r>
  <r>
    <x v="29"/>
    <x v="1"/>
    <x v="2"/>
    <x v="2"/>
    <x v="27"/>
    <n v="273600"/>
  </r>
  <r>
    <x v="29"/>
    <x v="1"/>
    <x v="2"/>
    <x v="3"/>
    <x v="13"/>
    <n v="214200"/>
  </r>
  <r>
    <x v="29"/>
    <x v="1"/>
    <x v="2"/>
    <x v="4"/>
    <x v="20"/>
    <n v="153000"/>
  </r>
  <r>
    <x v="29"/>
    <x v="1"/>
    <x v="2"/>
    <x v="5"/>
    <x v="13"/>
    <n v="201600"/>
  </r>
  <r>
    <x v="29"/>
    <x v="1"/>
    <x v="2"/>
    <x v="6"/>
    <x v="2"/>
    <n v="136800"/>
  </r>
  <r>
    <x v="29"/>
    <x v="1"/>
    <x v="3"/>
    <x v="0"/>
    <x v="18"/>
    <n v="576000"/>
  </r>
  <r>
    <x v="29"/>
    <x v="1"/>
    <x v="3"/>
    <x v="1"/>
    <x v="26"/>
    <n v="81000"/>
  </r>
  <r>
    <x v="29"/>
    <x v="1"/>
    <x v="3"/>
    <x v="2"/>
    <x v="18"/>
    <n v="684000"/>
  </r>
  <r>
    <x v="29"/>
    <x v="1"/>
    <x v="3"/>
    <x v="3"/>
    <x v="28"/>
    <n v="688500"/>
  </r>
  <r>
    <x v="29"/>
    <x v="1"/>
    <x v="3"/>
    <x v="4"/>
    <x v="18"/>
    <n v="612000"/>
  </r>
  <r>
    <x v="29"/>
    <x v="1"/>
    <x v="3"/>
    <x v="5"/>
    <x v="14"/>
    <n v="504000"/>
  </r>
  <r>
    <x v="29"/>
    <x v="1"/>
    <x v="3"/>
    <x v="6"/>
    <x v="20"/>
    <n v="171000"/>
  </r>
  <r>
    <x v="29"/>
    <x v="1"/>
    <x v="4"/>
    <x v="0"/>
    <x v="19"/>
    <n v="43200"/>
  </r>
  <r>
    <x v="29"/>
    <x v="1"/>
    <x v="4"/>
    <x v="1"/>
    <x v="3"/>
    <n v="64800"/>
  </r>
  <r>
    <x v="29"/>
    <x v="1"/>
    <x v="4"/>
    <x v="2"/>
    <x v="30"/>
    <n v="102600"/>
  </r>
  <r>
    <x v="29"/>
    <x v="1"/>
    <x v="4"/>
    <x v="3"/>
    <x v="20"/>
    <n v="153000"/>
  </r>
  <r>
    <x v="29"/>
    <x v="1"/>
    <x v="4"/>
    <x v="4"/>
    <x v="3"/>
    <n v="61200"/>
  </r>
  <r>
    <x v="29"/>
    <x v="1"/>
    <x v="4"/>
    <x v="5"/>
    <x v="26"/>
    <n v="72000"/>
  </r>
  <r>
    <x v="29"/>
    <x v="1"/>
    <x v="4"/>
    <x v="6"/>
    <x v="36"/>
    <n v="153900"/>
  </r>
  <r>
    <x v="30"/>
    <x v="2"/>
    <x v="0"/>
    <x v="0"/>
    <x v="6"/>
    <n v="21600"/>
  </r>
  <r>
    <x v="30"/>
    <x v="2"/>
    <x v="0"/>
    <x v="1"/>
    <x v="26"/>
    <n v="81000"/>
  </r>
  <r>
    <x v="30"/>
    <x v="2"/>
    <x v="0"/>
    <x v="2"/>
    <x v="23"/>
    <n v="189525"/>
  </r>
  <r>
    <x v="30"/>
    <x v="2"/>
    <x v="0"/>
    <x v="3"/>
    <x v="26"/>
    <n v="76500"/>
  </r>
  <r>
    <x v="30"/>
    <x v="2"/>
    <x v="0"/>
    <x v="4"/>
    <x v="40"/>
    <n v="178500"/>
  </r>
  <r>
    <x v="30"/>
    <x v="2"/>
    <x v="0"/>
    <x v="5"/>
    <x v="39"/>
    <n v="96000"/>
  </r>
  <r>
    <x v="30"/>
    <x v="2"/>
    <x v="0"/>
    <x v="6"/>
    <x v="19"/>
    <n v="45600"/>
  </r>
  <r>
    <x v="30"/>
    <x v="2"/>
    <x v="1"/>
    <x v="0"/>
    <x v="7"/>
    <n v="64800"/>
  </r>
  <r>
    <x v="30"/>
    <x v="2"/>
    <x v="1"/>
    <x v="1"/>
    <x v="4"/>
    <n v="56700"/>
  </r>
  <r>
    <x v="30"/>
    <x v="2"/>
    <x v="1"/>
    <x v="2"/>
    <x v="6"/>
    <n v="27075"/>
  </r>
  <r>
    <x v="30"/>
    <x v="2"/>
    <x v="1"/>
    <x v="3"/>
    <x v="1"/>
    <n v="127500"/>
  </r>
  <r>
    <x v="30"/>
    <x v="2"/>
    <x v="1"/>
    <x v="4"/>
    <x v="8"/>
    <n v="35700"/>
  </r>
  <r>
    <x v="30"/>
    <x v="2"/>
    <x v="1"/>
    <x v="5"/>
    <x v="7"/>
    <n v="67200"/>
  </r>
  <r>
    <x v="30"/>
    <x v="2"/>
    <x v="1"/>
    <x v="6"/>
    <x v="42"/>
    <n v="91200"/>
  </r>
  <r>
    <x v="30"/>
    <x v="2"/>
    <x v="2"/>
    <x v="0"/>
    <x v="6"/>
    <n v="25920"/>
  </r>
  <r>
    <x v="30"/>
    <x v="2"/>
    <x v="2"/>
    <x v="1"/>
    <x v="30"/>
    <n v="97200"/>
  </r>
  <r>
    <x v="30"/>
    <x v="2"/>
    <x v="2"/>
    <x v="2"/>
    <x v="24"/>
    <n v="259920"/>
  </r>
  <r>
    <x v="30"/>
    <x v="2"/>
    <x v="2"/>
    <x v="3"/>
    <x v="8"/>
    <n v="30600"/>
  </r>
  <r>
    <x v="30"/>
    <x v="2"/>
    <x v="2"/>
    <x v="4"/>
    <x v="20"/>
    <n v="149940"/>
  </r>
  <r>
    <x v="30"/>
    <x v="2"/>
    <x v="2"/>
    <x v="5"/>
    <x v="23"/>
    <n v="161280"/>
  </r>
  <r>
    <x v="30"/>
    <x v="2"/>
    <x v="2"/>
    <x v="6"/>
    <x v="33"/>
    <n v="246240"/>
  </r>
  <r>
    <x v="30"/>
    <x v="2"/>
    <x v="3"/>
    <x v="0"/>
    <x v="25"/>
    <n v="194400"/>
  </r>
  <r>
    <x v="30"/>
    <x v="2"/>
    <x v="3"/>
    <x v="1"/>
    <x v="54"/>
    <n v="437400"/>
  </r>
  <r>
    <x v="30"/>
    <x v="2"/>
    <x v="3"/>
    <x v="2"/>
    <x v="37"/>
    <n v="324900"/>
  </r>
  <r>
    <x v="30"/>
    <x v="2"/>
    <x v="3"/>
    <x v="3"/>
    <x v="24"/>
    <n v="229500"/>
  </r>
  <r>
    <x v="30"/>
    <x v="2"/>
    <x v="3"/>
    <x v="4"/>
    <x v="66"/>
    <n v="321300"/>
  </r>
  <r>
    <x v="30"/>
    <x v="2"/>
    <x v="3"/>
    <x v="5"/>
    <x v="51"/>
    <n v="460800"/>
  </r>
  <r>
    <x v="30"/>
    <x v="2"/>
    <x v="3"/>
    <x v="6"/>
    <x v="2"/>
    <n v="136800"/>
  </r>
  <r>
    <x v="30"/>
    <x v="2"/>
    <x v="4"/>
    <x v="0"/>
    <x v="42"/>
    <n v="77760"/>
  </r>
  <r>
    <x v="30"/>
    <x v="2"/>
    <x v="4"/>
    <x v="1"/>
    <x v="4"/>
    <n v="58320"/>
  </r>
  <r>
    <x v="30"/>
    <x v="2"/>
    <x v="4"/>
    <x v="2"/>
    <x v="6"/>
    <n v="32490"/>
  </r>
  <r>
    <x v="30"/>
    <x v="2"/>
    <x v="4"/>
    <x v="3"/>
    <x v="36"/>
    <n v="137700"/>
  </r>
  <r>
    <x v="30"/>
    <x v="2"/>
    <x v="4"/>
    <x v="4"/>
    <x v="19"/>
    <n v="42840"/>
  </r>
  <r>
    <x v="30"/>
    <x v="2"/>
    <x v="4"/>
    <x v="5"/>
    <x v="26"/>
    <n v="69120"/>
  </r>
  <r>
    <x v="30"/>
    <x v="2"/>
    <x v="4"/>
    <x v="6"/>
    <x v="4"/>
    <n v="54720"/>
  </r>
  <r>
    <x v="31"/>
    <x v="3"/>
    <x v="0"/>
    <x v="0"/>
    <x v="24"/>
    <n v="216000"/>
  </r>
  <r>
    <x v="31"/>
    <x v="3"/>
    <x v="0"/>
    <x v="1"/>
    <x v="6"/>
    <n v="27000"/>
  </r>
  <r>
    <x v="31"/>
    <x v="3"/>
    <x v="0"/>
    <x v="2"/>
    <x v="5"/>
    <n v="0"/>
  </r>
  <r>
    <x v="31"/>
    <x v="3"/>
    <x v="0"/>
    <x v="3"/>
    <x v="20"/>
    <n v="153000"/>
  </r>
  <r>
    <x v="31"/>
    <x v="3"/>
    <x v="0"/>
    <x v="4"/>
    <x v="5"/>
    <n v="0"/>
  </r>
  <r>
    <x v="31"/>
    <x v="3"/>
    <x v="0"/>
    <x v="5"/>
    <x v="25"/>
    <n v="192000"/>
  </r>
  <r>
    <x v="31"/>
    <x v="3"/>
    <x v="0"/>
    <x v="6"/>
    <x v="39"/>
    <n v="114000"/>
  </r>
  <r>
    <x v="31"/>
    <x v="3"/>
    <x v="1"/>
    <x v="0"/>
    <x v="7"/>
    <n v="60000"/>
  </r>
  <r>
    <x v="31"/>
    <x v="3"/>
    <x v="1"/>
    <x v="1"/>
    <x v="39"/>
    <n v="108000"/>
  </r>
  <r>
    <x v="31"/>
    <x v="3"/>
    <x v="1"/>
    <x v="2"/>
    <x v="5"/>
    <n v="0"/>
  </r>
  <r>
    <x v="31"/>
    <x v="3"/>
    <x v="1"/>
    <x v="3"/>
    <x v="30"/>
    <n v="89250"/>
  </r>
  <r>
    <x v="31"/>
    <x v="3"/>
    <x v="1"/>
    <x v="4"/>
    <x v="5"/>
    <n v="0"/>
  </r>
  <r>
    <x v="31"/>
    <x v="3"/>
    <x v="1"/>
    <x v="5"/>
    <x v="26"/>
    <n v="72000"/>
  </r>
  <r>
    <x v="31"/>
    <x v="3"/>
    <x v="1"/>
    <x v="6"/>
    <x v="1"/>
    <n v="142500"/>
  </r>
  <r>
    <x v="31"/>
    <x v="3"/>
    <x v="2"/>
    <x v="0"/>
    <x v="13"/>
    <n v="201600"/>
  </r>
  <r>
    <x v="31"/>
    <x v="3"/>
    <x v="2"/>
    <x v="1"/>
    <x v="8"/>
    <n v="32400"/>
  </r>
  <r>
    <x v="31"/>
    <x v="3"/>
    <x v="2"/>
    <x v="2"/>
    <x v="5"/>
    <n v="0"/>
  </r>
  <r>
    <x v="31"/>
    <x v="3"/>
    <x v="2"/>
    <x v="3"/>
    <x v="41"/>
    <n v="275400"/>
  </r>
  <r>
    <x v="31"/>
    <x v="3"/>
    <x v="2"/>
    <x v="4"/>
    <x v="5"/>
    <n v="0"/>
  </r>
  <r>
    <x v="31"/>
    <x v="3"/>
    <x v="2"/>
    <x v="5"/>
    <x v="30"/>
    <n v="86400"/>
  </r>
  <r>
    <x v="31"/>
    <x v="3"/>
    <x v="2"/>
    <x v="6"/>
    <x v="2"/>
    <n v="136800"/>
  </r>
  <r>
    <x v="31"/>
    <x v="3"/>
    <x v="3"/>
    <x v="0"/>
    <x v="10"/>
    <n v="288000"/>
  </r>
  <r>
    <x v="31"/>
    <x v="3"/>
    <x v="3"/>
    <x v="1"/>
    <x v="10"/>
    <n v="324000"/>
  </r>
  <r>
    <x v="31"/>
    <x v="3"/>
    <x v="3"/>
    <x v="2"/>
    <x v="5"/>
    <n v="0"/>
  </r>
  <r>
    <x v="31"/>
    <x v="3"/>
    <x v="3"/>
    <x v="3"/>
    <x v="28"/>
    <n v="688500"/>
  </r>
  <r>
    <x v="31"/>
    <x v="3"/>
    <x v="3"/>
    <x v="4"/>
    <x v="5"/>
    <n v="0"/>
  </r>
  <r>
    <x v="31"/>
    <x v="3"/>
    <x v="3"/>
    <x v="5"/>
    <x v="26"/>
    <n v="72000"/>
  </r>
  <r>
    <x v="31"/>
    <x v="3"/>
    <x v="3"/>
    <x v="6"/>
    <x v="15"/>
    <n v="855000"/>
  </r>
  <r>
    <x v="31"/>
    <x v="3"/>
    <x v="4"/>
    <x v="0"/>
    <x v="21"/>
    <n v="100800"/>
  </r>
  <r>
    <x v="31"/>
    <x v="3"/>
    <x v="4"/>
    <x v="1"/>
    <x v="9"/>
    <n v="16200"/>
  </r>
  <r>
    <x v="31"/>
    <x v="3"/>
    <x v="4"/>
    <x v="2"/>
    <x v="5"/>
    <n v="0"/>
  </r>
  <r>
    <x v="31"/>
    <x v="3"/>
    <x v="4"/>
    <x v="3"/>
    <x v="20"/>
    <n v="153000"/>
  </r>
  <r>
    <x v="31"/>
    <x v="3"/>
    <x v="4"/>
    <x v="4"/>
    <x v="5"/>
    <n v="0"/>
  </r>
  <r>
    <x v="31"/>
    <x v="3"/>
    <x v="4"/>
    <x v="5"/>
    <x v="19"/>
    <n v="43200"/>
  </r>
  <r>
    <x v="31"/>
    <x v="3"/>
    <x v="4"/>
    <x v="6"/>
    <x v="21"/>
    <n v="119700"/>
  </r>
  <r>
    <x v="32"/>
    <x v="4"/>
    <x v="0"/>
    <x v="0"/>
    <x v="34"/>
    <n v="134400"/>
  </r>
  <r>
    <x v="32"/>
    <x v="4"/>
    <x v="0"/>
    <x v="1"/>
    <x v="3"/>
    <n v="59400"/>
  </r>
  <r>
    <x v="32"/>
    <x v="4"/>
    <x v="0"/>
    <x v="2"/>
    <x v="6"/>
    <n v="28500"/>
  </r>
  <r>
    <x v="32"/>
    <x v="4"/>
    <x v="0"/>
    <x v="3"/>
    <x v="34"/>
    <n v="142800"/>
  </r>
  <r>
    <x v="32"/>
    <x v="4"/>
    <x v="0"/>
    <x v="4"/>
    <x v="0"/>
    <n v="255000"/>
  </r>
  <r>
    <x v="32"/>
    <x v="4"/>
    <x v="0"/>
    <x v="5"/>
    <x v="6"/>
    <n v="26880"/>
  </r>
  <r>
    <x v="32"/>
    <x v="4"/>
    <x v="0"/>
    <x v="6"/>
    <x v="24"/>
    <n v="256500"/>
  </r>
  <r>
    <x v="32"/>
    <x v="4"/>
    <x v="1"/>
    <x v="0"/>
    <x v="7"/>
    <n v="67200"/>
  </r>
  <r>
    <x v="32"/>
    <x v="4"/>
    <x v="1"/>
    <x v="1"/>
    <x v="34"/>
    <n v="148500"/>
  </r>
  <r>
    <x v="32"/>
    <x v="4"/>
    <x v="1"/>
    <x v="2"/>
    <x v="2"/>
    <n v="128250"/>
  </r>
  <r>
    <x v="32"/>
    <x v="4"/>
    <x v="1"/>
    <x v="3"/>
    <x v="31"/>
    <n v="10200"/>
  </r>
  <r>
    <x v="32"/>
    <x v="4"/>
    <x v="1"/>
    <x v="4"/>
    <x v="39"/>
    <n v="102000"/>
  </r>
  <r>
    <x v="32"/>
    <x v="4"/>
    <x v="1"/>
    <x v="5"/>
    <x v="1"/>
    <n v="120960"/>
  </r>
  <r>
    <x v="32"/>
    <x v="4"/>
    <x v="1"/>
    <x v="6"/>
    <x v="19"/>
    <n v="51300"/>
  </r>
  <r>
    <x v="32"/>
    <x v="4"/>
    <x v="2"/>
    <x v="0"/>
    <x v="12"/>
    <n v="181440"/>
  </r>
  <r>
    <x v="32"/>
    <x v="4"/>
    <x v="2"/>
    <x v="1"/>
    <x v="36"/>
    <n v="142560"/>
  </r>
  <r>
    <x v="32"/>
    <x v="4"/>
    <x v="2"/>
    <x v="2"/>
    <x v="3"/>
    <n v="68400"/>
  </r>
  <r>
    <x v="32"/>
    <x v="4"/>
    <x v="2"/>
    <x v="3"/>
    <x v="23"/>
    <n v="171360"/>
  </r>
  <r>
    <x v="32"/>
    <x v="4"/>
    <x v="2"/>
    <x v="4"/>
    <x v="11"/>
    <n v="183600"/>
  </r>
  <r>
    <x v="32"/>
    <x v="4"/>
    <x v="2"/>
    <x v="5"/>
    <x v="55"/>
    <n v="225792"/>
  </r>
  <r>
    <x v="32"/>
    <x v="4"/>
    <x v="2"/>
    <x v="6"/>
    <x v="21"/>
    <n v="123120"/>
  </r>
  <r>
    <x v="32"/>
    <x v="4"/>
    <x v="3"/>
    <x v="0"/>
    <x v="38"/>
    <n v="403200"/>
  </r>
  <r>
    <x v="32"/>
    <x v="4"/>
    <x v="3"/>
    <x v="1"/>
    <x v="0"/>
    <n v="267300"/>
  </r>
  <r>
    <x v="32"/>
    <x v="4"/>
    <x v="3"/>
    <x v="2"/>
    <x v="18"/>
    <n v="684000"/>
  </r>
  <r>
    <x v="32"/>
    <x v="4"/>
    <x v="3"/>
    <x v="3"/>
    <x v="10"/>
    <n v="306000"/>
  </r>
  <r>
    <x v="32"/>
    <x v="4"/>
    <x v="3"/>
    <x v="4"/>
    <x v="17"/>
    <n v="459000"/>
  </r>
  <r>
    <x v="32"/>
    <x v="4"/>
    <x v="3"/>
    <x v="5"/>
    <x v="28"/>
    <n v="645120"/>
  </r>
  <r>
    <x v="32"/>
    <x v="4"/>
    <x v="3"/>
    <x v="6"/>
    <x v="16"/>
    <n v="615600"/>
  </r>
  <r>
    <x v="32"/>
    <x v="4"/>
    <x v="4"/>
    <x v="0"/>
    <x v="30"/>
    <n v="90720"/>
  </r>
  <r>
    <x v="32"/>
    <x v="4"/>
    <x v="4"/>
    <x v="1"/>
    <x v="7"/>
    <n v="71280"/>
  </r>
  <r>
    <x v="32"/>
    <x v="4"/>
    <x v="4"/>
    <x v="2"/>
    <x v="26"/>
    <n v="85500"/>
  </r>
  <r>
    <x v="32"/>
    <x v="4"/>
    <x v="4"/>
    <x v="3"/>
    <x v="3"/>
    <n v="61200"/>
  </r>
  <r>
    <x v="32"/>
    <x v="4"/>
    <x v="4"/>
    <x v="4"/>
    <x v="3"/>
    <n v="61200"/>
  </r>
  <r>
    <x v="32"/>
    <x v="4"/>
    <x v="4"/>
    <x v="5"/>
    <x v="9"/>
    <n v="16128"/>
  </r>
  <r>
    <x v="32"/>
    <x v="4"/>
    <x v="4"/>
    <x v="6"/>
    <x v="4"/>
    <n v="61560"/>
  </r>
  <r>
    <x v="33"/>
    <x v="5"/>
    <x v="0"/>
    <x v="0"/>
    <x v="24"/>
    <n v="218400"/>
  </r>
  <r>
    <x v="33"/>
    <x v="5"/>
    <x v="0"/>
    <x v="1"/>
    <x v="13"/>
    <n v="221400"/>
  </r>
  <r>
    <x v="33"/>
    <x v="5"/>
    <x v="0"/>
    <x v="2"/>
    <x v="40"/>
    <n v="199500"/>
  </r>
  <r>
    <x v="33"/>
    <x v="5"/>
    <x v="0"/>
    <x v="3"/>
    <x v="11"/>
    <n v="183600"/>
  </r>
  <r>
    <x v="33"/>
    <x v="5"/>
    <x v="0"/>
    <x v="4"/>
    <x v="9"/>
    <n v="19125"/>
  </r>
  <r>
    <x v="33"/>
    <x v="5"/>
    <x v="0"/>
    <x v="5"/>
    <x v="2"/>
    <n v="115200"/>
  </r>
  <r>
    <x v="33"/>
    <x v="5"/>
    <x v="0"/>
    <x v="6"/>
    <x v="13"/>
    <n v="233415"/>
  </r>
  <r>
    <x v="33"/>
    <x v="5"/>
    <x v="1"/>
    <x v="0"/>
    <x v="42"/>
    <n v="78000"/>
  </r>
  <r>
    <x v="33"/>
    <x v="5"/>
    <x v="1"/>
    <x v="1"/>
    <x v="39"/>
    <n v="110700"/>
  </r>
  <r>
    <x v="33"/>
    <x v="5"/>
    <x v="1"/>
    <x v="2"/>
    <x v="30"/>
    <n v="99750"/>
  </r>
  <r>
    <x v="33"/>
    <x v="5"/>
    <x v="1"/>
    <x v="3"/>
    <x v="8"/>
    <n v="30600"/>
  </r>
  <r>
    <x v="33"/>
    <x v="5"/>
    <x v="1"/>
    <x v="4"/>
    <x v="42"/>
    <n v="86063"/>
  </r>
  <r>
    <x v="33"/>
    <x v="5"/>
    <x v="1"/>
    <x v="5"/>
    <x v="9"/>
    <n v="19200"/>
  </r>
  <r>
    <x v="33"/>
    <x v="5"/>
    <x v="1"/>
    <x v="6"/>
    <x v="8"/>
    <n v="38903"/>
  </r>
  <r>
    <x v="33"/>
    <x v="5"/>
    <x v="2"/>
    <x v="0"/>
    <x v="45"/>
    <n v="299520"/>
  </r>
  <r>
    <x v="33"/>
    <x v="5"/>
    <x v="2"/>
    <x v="1"/>
    <x v="4"/>
    <n v="53136"/>
  </r>
  <r>
    <x v="33"/>
    <x v="5"/>
    <x v="2"/>
    <x v="2"/>
    <x v="13"/>
    <n v="239400"/>
  </r>
  <r>
    <x v="33"/>
    <x v="5"/>
    <x v="2"/>
    <x v="3"/>
    <x v="4"/>
    <n v="48960"/>
  </r>
  <r>
    <x v="33"/>
    <x v="5"/>
    <x v="2"/>
    <x v="4"/>
    <x v="24"/>
    <n v="229500"/>
  </r>
  <r>
    <x v="33"/>
    <x v="5"/>
    <x v="2"/>
    <x v="5"/>
    <x v="4"/>
    <n v="46080"/>
  </r>
  <r>
    <x v="33"/>
    <x v="5"/>
    <x v="2"/>
    <x v="6"/>
    <x v="49"/>
    <n v="311220"/>
  </r>
  <r>
    <x v="33"/>
    <x v="5"/>
    <x v="3"/>
    <x v="0"/>
    <x v="67"/>
    <n v="936000"/>
  </r>
  <r>
    <x v="33"/>
    <x v="5"/>
    <x v="3"/>
    <x v="1"/>
    <x v="45"/>
    <n v="332100"/>
  </r>
  <r>
    <x v="33"/>
    <x v="5"/>
    <x v="3"/>
    <x v="2"/>
    <x v="66"/>
    <n v="359100"/>
  </r>
  <r>
    <x v="33"/>
    <x v="5"/>
    <x v="3"/>
    <x v="3"/>
    <x v="38"/>
    <n v="428400"/>
  </r>
  <r>
    <x v="33"/>
    <x v="5"/>
    <x v="3"/>
    <x v="4"/>
    <x v="3"/>
    <n v="57375"/>
  </r>
  <r>
    <x v="33"/>
    <x v="5"/>
    <x v="3"/>
    <x v="5"/>
    <x v="27"/>
    <n v="230400"/>
  </r>
  <r>
    <x v="33"/>
    <x v="5"/>
    <x v="3"/>
    <x v="6"/>
    <x v="46"/>
    <n v="778050"/>
  </r>
  <r>
    <x v="33"/>
    <x v="5"/>
    <x v="4"/>
    <x v="0"/>
    <x v="36"/>
    <n v="131040"/>
  </r>
  <r>
    <x v="33"/>
    <x v="5"/>
    <x v="4"/>
    <x v="1"/>
    <x v="6"/>
    <n v="26568"/>
  </r>
  <r>
    <x v="33"/>
    <x v="5"/>
    <x v="4"/>
    <x v="2"/>
    <x v="21"/>
    <n v="119700"/>
  </r>
  <r>
    <x v="33"/>
    <x v="5"/>
    <x v="4"/>
    <x v="3"/>
    <x v="2"/>
    <n v="122400"/>
  </r>
  <r>
    <x v="33"/>
    <x v="5"/>
    <x v="4"/>
    <x v="4"/>
    <x v="3"/>
    <n v="57375"/>
  </r>
  <r>
    <x v="33"/>
    <x v="5"/>
    <x v="4"/>
    <x v="5"/>
    <x v="3"/>
    <n v="57600"/>
  </r>
  <r>
    <x v="33"/>
    <x v="5"/>
    <x v="4"/>
    <x v="6"/>
    <x v="42"/>
    <n v="93366"/>
  </r>
  <r>
    <x v="34"/>
    <x v="6"/>
    <x v="0"/>
    <x v="0"/>
    <x v="25"/>
    <n v="192000"/>
  </r>
  <r>
    <x v="34"/>
    <x v="6"/>
    <x v="0"/>
    <x v="1"/>
    <x v="26"/>
    <n v="81000"/>
  </r>
  <r>
    <x v="34"/>
    <x v="6"/>
    <x v="0"/>
    <x v="2"/>
    <x v="7"/>
    <n v="76950"/>
  </r>
  <r>
    <x v="34"/>
    <x v="6"/>
    <x v="0"/>
    <x v="3"/>
    <x v="40"/>
    <n v="178500"/>
  </r>
  <r>
    <x v="34"/>
    <x v="6"/>
    <x v="0"/>
    <x v="4"/>
    <x v="40"/>
    <n v="178500"/>
  </r>
  <r>
    <x v="34"/>
    <x v="6"/>
    <x v="0"/>
    <x v="5"/>
    <x v="33"/>
    <n v="211200"/>
  </r>
  <r>
    <x v="34"/>
    <x v="6"/>
    <x v="0"/>
    <x v="6"/>
    <x v="24"/>
    <n v="256500"/>
  </r>
  <r>
    <x v="34"/>
    <x v="6"/>
    <x v="1"/>
    <x v="0"/>
    <x v="6"/>
    <n v="24000"/>
  </r>
  <r>
    <x v="34"/>
    <x v="6"/>
    <x v="1"/>
    <x v="1"/>
    <x v="30"/>
    <n v="94500"/>
  </r>
  <r>
    <x v="34"/>
    <x v="6"/>
    <x v="1"/>
    <x v="2"/>
    <x v="3"/>
    <n v="64125"/>
  </r>
  <r>
    <x v="34"/>
    <x v="6"/>
    <x v="1"/>
    <x v="3"/>
    <x v="4"/>
    <n v="51000"/>
  </r>
  <r>
    <x v="34"/>
    <x v="6"/>
    <x v="1"/>
    <x v="4"/>
    <x v="26"/>
    <n v="80325"/>
  </r>
  <r>
    <x v="34"/>
    <x v="6"/>
    <x v="1"/>
    <x v="5"/>
    <x v="39"/>
    <n v="92400"/>
  </r>
  <r>
    <x v="34"/>
    <x v="6"/>
    <x v="1"/>
    <x v="6"/>
    <x v="39"/>
    <n v="114000"/>
  </r>
  <r>
    <x v="34"/>
    <x v="6"/>
    <x v="2"/>
    <x v="0"/>
    <x v="10"/>
    <n v="288000"/>
  </r>
  <r>
    <x v="34"/>
    <x v="6"/>
    <x v="2"/>
    <x v="1"/>
    <x v="13"/>
    <n v="226800"/>
  </r>
  <r>
    <x v="34"/>
    <x v="6"/>
    <x v="2"/>
    <x v="2"/>
    <x v="22"/>
    <n v="184680"/>
  </r>
  <r>
    <x v="34"/>
    <x v="6"/>
    <x v="2"/>
    <x v="3"/>
    <x v="2"/>
    <n v="122400"/>
  </r>
  <r>
    <x v="34"/>
    <x v="6"/>
    <x v="2"/>
    <x v="4"/>
    <x v="12"/>
    <n v="192780"/>
  </r>
  <r>
    <x v="34"/>
    <x v="6"/>
    <x v="2"/>
    <x v="5"/>
    <x v="7"/>
    <n v="63360"/>
  </r>
  <r>
    <x v="34"/>
    <x v="6"/>
    <x v="2"/>
    <x v="6"/>
    <x v="10"/>
    <n v="342000"/>
  </r>
  <r>
    <x v="34"/>
    <x v="6"/>
    <x v="3"/>
    <x v="0"/>
    <x v="24"/>
    <n v="216000"/>
  </r>
  <r>
    <x v="34"/>
    <x v="6"/>
    <x v="3"/>
    <x v="1"/>
    <x v="26"/>
    <n v="81000"/>
  </r>
  <r>
    <x v="34"/>
    <x v="6"/>
    <x v="3"/>
    <x v="2"/>
    <x v="25"/>
    <n v="230850"/>
  </r>
  <r>
    <x v="34"/>
    <x v="6"/>
    <x v="3"/>
    <x v="3"/>
    <x v="20"/>
    <n v="153000"/>
  </r>
  <r>
    <x v="34"/>
    <x v="6"/>
    <x v="3"/>
    <x v="4"/>
    <x v="4"/>
    <n v="53550"/>
  </r>
  <r>
    <x v="34"/>
    <x v="6"/>
    <x v="3"/>
    <x v="5"/>
    <x v="23"/>
    <n v="158400"/>
  </r>
  <r>
    <x v="34"/>
    <x v="6"/>
    <x v="3"/>
    <x v="6"/>
    <x v="14"/>
    <n v="598500"/>
  </r>
  <r>
    <x v="34"/>
    <x v="6"/>
    <x v="4"/>
    <x v="0"/>
    <x v="36"/>
    <n v="129600"/>
  </r>
  <r>
    <x v="34"/>
    <x v="6"/>
    <x v="4"/>
    <x v="1"/>
    <x v="9"/>
    <n v="16200"/>
  </r>
  <r>
    <x v="34"/>
    <x v="6"/>
    <x v="4"/>
    <x v="2"/>
    <x v="4"/>
    <n v="61560"/>
  </r>
  <r>
    <x v="34"/>
    <x v="6"/>
    <x v="4"/>
    <x v="3"/>
    <x v="9"/>
    <n v="15300"/>
  </r>
  <r>
    <x v="34"/>
    <x v="6"/>
    <x v="4"/>
    <x v="4"/>
    <x v="26"/>
    <n v="74970"/>
  </r>
  <r>
    <x v="34"/>
    <x v="6"/>
    <x v="4"/>
    <x v="5"/>
    <x v="23"/>
    <n v="158400"/>
  </r>
  <r>
    <x v="34"/>
    <x v="6"/>
    <x v="4"/>
    <x v="6"/>
    <x v="19"/>
    <n v="51300"/>
  </r>
  <r>
    <x v="35"/>
    <x v="0"/>
    <x v="0"/>
    <x v="0"/>
    <x v="40"/>
    <n v="168000"/>
  </r>
  <r>
    <x v="35"/>
    <x v="0"/>
    <x v="0"/>
    <x v="1"/>
    <x v="5"/>
    <n v="0"/>
  </r>
  <r>
    <x v="35"/>
    <x v="0"/>
    <x v="0"/>
    <x v="2"/>
    <x v="2"/>
    <n v="136800"/>
  </r>
  <r>
    <x v="35"/>
    <x v="0"/>
    <x v="0"/>
    <x v="3"/>
    <x v="11"/>
    <n v="183600"/>
  </r>
  <r>
    <x v="35"/>
    <x v="0"/>
    <x v="0"/>
    <x v="4"/>
    <x v="6"/>
    <n v="25500"/>
  </r>
  <r>
    <x v="35"/>
    <x v="0"/>
    <x v="0"/>
    <x v="5"/>
    <x v="4"/>
    <n v="48000"/>
  </r>
  <r>
    <x v="35"/>
    <x v="0"/>
    <x v="0"/>
    <x v="6"/>
    <x v="42"/>
    <n v="94050"/>
  </r>
  <r>
    <x v="35"/>
    <x v="0"/>
    <x v="1"/>
    <x v="0"/>
    <x v="30"/>
    <n v="84000"/>
  </r>
  <r>
    <x v="35"/>
    <x v="0"/>
    <x v="1"/>
    <x v="1"/>
    <x v="5"/>
    <n v="0"/>
  </r>
  <r>
    <x v="35"/>
    <x v="0"/>
    <x v="1"/>
    <x v="2"/>
    <x v="9"/>
    <n v="22800"/>
  </r>
  <r>
    <x v="35"/>
    <x v="0"/>
    <x v="1"/>
    <x v="3"/>
    <x v="20"/>
    <n v="153000"/>
  </r>
  <r>
    <x v="35"/>
    <x v="0"/>
    <x v="1"/>
    <x v="4"/>
    <x v="1"/>
    <n v="127500"/>
  </r>
  <r>
    <x v="35"/>
    <x v="0"/>
    <x v="1"/>
    <x v="5"/>
    <x v="39"/>
    <n v="96000"/>
  </r>
  <r>
    <x v="35"/>
    <x v="0"/>
    <x v="1"/>
    <x v="6"/>
    <x v="34"/>
    <n v="156750"/>
  </r>
  <r>
    <x v="35"/>
    <x v="0"/>
    <x v="2"/>
    <x v="0"/>
    <x v="41"/>
    <n v="259200"/>
  </r>
  <r>
    <x v="35"/>
    <x v="0"/>
    <x v="2"/>
    <x v="1"/>
    <x v="5"/>
    <n v="0"/>
  </r>
  <r>
    <x v="35"/>
    <x v="0"/>
    <x v="2"/>
    <x v="2"/>
    <x v="34"/>
    <n v="164160"/>
  </r>
  <r>
    <x v="35"/>
    <x v="0"/>
    <x v="2"/>
    <x v="3"/>
    <x v="8"/>
    <n v="36720"/>
  </r>
  <r>
    <x v="35"/>
    <x v="0"/>
    <x v="2"/>
    <x v="4"/>
    <x v="3"/>
    <n v="61200"/>
  </r>
  <r>
    <x v="35"/>
    <x v="0"/>
    <x v="2"/>
    <x v="5"/>
    <x v="27"/>
    <n v="230400"/>
  </r>
  <r>
    <x v="35"/>
    <x v="0"/>
    <x v="2"/>
    <x v="6"/>
    <x v="39"/>
    <n v="112860"/>
  </r>
  <r>
    <x v="35"/>
    <x v="0"/>
    <x v="3"/>
    <x v="0"/>
    <x v="17"/>
    <n v="432000"/>
  </r>
  <r>
    <x v="35"/>
    <x v="0"/>
    <x v="3"/>
    <x v="1"/>
    <x v="5"/>
    <n v="0"/>
  </r>
  <r>
    <x v="35"/>
    <x v="0"/>
    <x v="3"/>
    <x v="2"/>
    <x v="3"/>
    <n v="68400"/>
  </r>
  <r>
    <x v="35"/>
    <x v="0"/>
    <x v="3"/>
    <x v="3"/>
    <x v="52"/>
    <n v="642600"/>
  </r>
  <r>
    <x v="35"/>
    <x v="0"/>
    <x v="3"/>
    <x v="4"/>
    <x v="20"/>
    <n v="153000"/>
  </r>
  <r>
    <x v="35"/>
    <x v="0"/>
    <x v="3"/>
    <x v="5"/>
    <x v="24"/>
    <n v="216000"/>
  </r>
  <r>
    <x v="35"/>
    <x v="0"/>
    <x v="3"/>
    <x v="6"/>
    <x v="64"/>
    <n v="564300"/>
  </r>
  <r>
    <x v="35"/>
    <x v="0"/>
    <x v="4"/>
    <x v="0"/>
    <x v="2"/>
    <n v="115200"/>
  </r>
  <r>
    <x v="35"/>
    <x v="0"/>
    <x v="4"/>
    <x v="1"/>
    <x v="5"/>
    <n v="0"/>
  </r>
  <r>
    <x v="35"/>
    <x v="0"/>
    <x v="4"/>
    <x v="2"/>
    <x v="2"/>
    <n v="136800"/>
  </r>
  <r>
    <x v="35"/>
    <x v="0"/>
    <x v="4"/>
    <x v="3"/>
    <x v="9"/>
    <n v="18360"/>
  </r>
  <r>
    <x v="35"/>
    <x v="0"/>
    <x v="4"/>
    <x v="4"/>
    <x v="9"/>
    <n v="15300"/>
  </r>
  <r>
    <x v="35"/>
    <x v="0"/>
    <x v="4"/>
    <x v="5"/>
    <x v="36"/>
    <n v="129600"/>
  </r>
  <r>
    <x v="35"/>
    <x v="0"/>
    <x v="4"/>
    <x v="6"/>
    <x v="42"/>
    <n v="94050"/>
  </r>
  <r>
    <x v="36"/>
    <x v="1"/>
    <x v="0"/>
    <x v="0"/>
    <x v="24"/>
    <n v="216000"/>
  </r>
  <r>
    <x v="36"/>
    <x v="1"/>
    <x v="0"/>
    <x v="1"/>
    <x v="39"/>
    <n v="108000"/>
  </r>
  <r>
    <x v="36"/>
    <x v="1"/>
    <x v="0"/>
    <x v="2"/>
    <x v="1"/>
    <n v="142500"/>
  </r>
  <r>
    <x v="36"/>
    <x v="1"/>
    <x v="0"/>
    <x v="3"/>
    <x v="40"/>
    <n v="178500"/>
  </r>
  <r>
    <x v="36"/>
    <x v="1"/>
    <x v="0"/>
    <x v="4"/>
    <x v="25"/>
    <n v="204000"/>
  </r>
  <r>
    <x v="36"/>
    <x v="1"/>
    <x v="0"/>
    <x v="5"/>
    <x v="26"/>
    <n v="72000"/>
  </r>
  <r>
    <x v="36"/>
    <x v="1"/>
    <x v="0"/>
    <x v="6"/>
    <x v="4"/>
    <n v="57000"/>
  </r>
  <r>
    <x v="36"/>
    <x v="1"/>
    <x v="1"/>
    <x v="0"/>
    <x v="19"/>
    <n v="36000"/>
  </r>
  <r>
    <x v="36"/>
    <x v="1"/>
    <x v="1"/>
    <x v="1"/>
    <x v="19"/>
    <n v="40500"/>
  </r>
  <r>
    <x v="36"/>
    <x v="1"/>
    <x v="1"/>
    <x v="2"/>
    <x v="7"/>
    <n v="71250"/>
  </r>
  <r>
    <x v="36"/>
    <x v="1"/>
    <x v="1"/>
    <x v="3"/>
    <x v="7"/>
    <n v="63750"/>
  </r>
  <r>
    <x v="36"/>
    <x v="1"/>
    <x v="1"/>
    <x v="4"/>
    <x v="2"/>
    <n v="114750"/>
  </r>
  <r>
    <x v="36"/>
    <x v="1"/>
    <x v="1"/>
    <x v="5"/>
    <x v="7"/>
    <n v="60000"/>
  </r>
  <r>
    <x v="36"/>
    <x v="1"/>
    <x v="1"/>
    <x v="6"/>
    <x v="1"/>
    <n v="142500"/>
  </r>
  <r>
    <x v="36"/>
    <x v="1"/>
    <x v="2"/>
    <x v="0"/>
    <x v="27"/>
    <n v="230400"/>
  </r>
  <r>
    <x v="36"/>
    <x v="1"/>
    <x v="2"/>
    <x v="1"/>
    <x v="11"/>
    <n v="194400"/>
  </r>
  <r>
    <x v="36"/>
    <x v="1"/>
    <x v="2"/>
    <x v="2"/>
    <x v="13"/>
    <n v="239400"/>
  </r>
  <r>
    <x v="36"/>
    <x v="1"/>
    <x v="2"/>
    <x v="3"/>
    <x v="20"/>
    <n v="153000"/>
  </r>
  <r>
    <x v="36"/>
    <x v="1"/>
    <x v="2"/>
    <x v="4"/>
    <x v="27"/>
    <n v="244800"/>
  </r>
  <r>
    <x v="36"/>
    <x v="1"/>
    <x v="2"/>
    <x v="5"/>
    <x v="2"/>
    <n v="115200"/>
  </r>
  <r>
    <x v="36"/>
    <x v="1"/>
    <x v="2"/>
    <x v="6"/>
    <x v="30"/>
    <n v="102600"/>
  </r>
  <r>
    <x v="36"/>
    <x v="1"/>
    <x v="3"/>
    <x v="0"/>
    <x v="14"/>
    <n v="504000"/>
  </r>
  <r>
    <x v="36"/>
    <x v="1"/>
    <x v="3"/>
    <x v="1"/>
    <x v="20"/>
    <n v="162000"/>
  </r>
  <r>
    <x v="36"/>
    <x v="1"/>
    <x v="3"/>
    <x v="2"/>
    <x v="26"/>
    <n v="85500"/>
  </r>
  <r>
    <x v="36"/>
    <x v="1"/>
    <x v="3"/>
    <x v="3"/>
    <x v="18"/>
    <n v="612000"/>
  </r>
  <r>
    <x v="36"/>
    <x v="1"/>
    <x v="3"/>
    <x v="4"/>
    <x v="10"/>
    <n v="306000"/>
  </r>
  <r>
    <x v="36"/>
    <x v="1"/>
    <x v="3"/>
    <x v="5"/>
    <x v="15"/>
    <n v="720000"/>
  </r>
  <r>
    <x v="36"/>
    <x v="1"/>
    <x v="3"/>
    <x v="6"/>
    <x v="15"/>
    <n v="855000"/>
  </r>
  <r>
    <x v="36"/>
    <x v="1"/>
    <x v="4"/>
    <x v="0"/>
    <x v="20"/>
    <n v="144000"/>
  </r>
  <r>
    <x v="36"/>
    <x v="1"/>
    <x v="4"/>
    <x v="1"/>
    <x v="8"/>
    <n v="32400"/>
  </r>
  <r>
    <x v="36"/>
    <x v="1"/>
    <x v="4"/>
    <x v="2"/>
    <x v="19"/>
    <n v="51300"/>
  </r>
  <r>
    <x v="36"/>
    <x v="1"/>
    <x v="4"/>
    <x v="3"/>
    <x v="3"/>
    <n v="61200"/>
  </r>
  <r>
    <x v="36"/>
    <x v="1"/>
    <x v="4"/>
    <x v="4"/>
    <x v="3"/>
    <n v="61200"/>
  </r>
  <r>
    <x v="36"/>
    <x v="1"/>
    <x v="4"/>
    <x v="5"/>
    <x v="2"/>
    <n v="115200"/>
  </r>
  <r>
    <x v="36"/>
    <x v="1"/>
    <x v="4"/>
    <x v="6"/>
    <x v="8"/>
    <n v="34200"/>
  </r>
  <r>
    <x v="37"/>
    <x v="2"/>
    <x v="0"/>
    <x v="0"/>
    <x v="11"/>
    <n v="172800"/>
  </r>
  <r>
    <x v="37"/>
    <x v="2"/>
    <x v="0"/>
    <x v="1"/>
    <x v="8"/>
    <n v="32400"/>
  </r>
  <r>
    <x v="37"/>
    <x v="2"/>
    <x v="0"/>
    <x v="2"/>
    <x v="30"/>
    <n v="108300"/>
  </r>
  <r>
    <x v="37"/>
    <x v="2"/>
    <x v="0"/>
    <x v="3"/>
    <x v="6"/>
    <n v="25500"/>
  </r>
  <r>
    <x v="37"/>
    <x v="2"/>
    <x v="0"/>
    <x v="4"/>
    <x v="40"/>
    <n v="178500"/>
  </r>
  <r>
    <x v="37"/>
    <x v="2"/>
    <x v="0"/>
    <x v="5"/>
    <x v="3"/>
    <n v="57600"/>
  </r>
  <r>
    <x v="37"/>
    <x v="2"/>
    <x v="0"/>
    <x v="6"/>
    <x v="25"/>
    <n v="228000"/>
  </r>
  <r>
    <x v="37"/>
    <x v="2"/>
    <x v="1"/>
    <x v="0"/>
    <x v="7"/>
    <n v="64800"/>
  </r>
  <r>
    <x v="37"/>
    <x v="2"/>
    <x v="1"/>
    <x v="1"/>
    <x v="9"/>
    <n v="16200"/>
  </r>
  <r>
    <x v="37"/>
    <x v="2"/>
    <x v="1"/>
    <x v="2"/>
    <x v="4"/>
    <n v="54150"/>
  </r>
  <r>
    <x v="37"/>
    <x v="2"/>
    <x v="1"/>
    <x v="3"/>
    <x v="2"/>
    <n v="114750"/>
  </r>
  <r>
    <x v="37"/>
    <x v="2"/>
    <x v="1"/>
    <x v="4"/>
    <x v="6"/>
    <n v="26775"/>
  </r>
  <r>
    <x v="37"/>
    <x v="2"/>
    <x v="1"/>
    <x v="5"/>
    <x v="7"/>
    <n v="67200"/>
  </r>
  <r>
    <x v="37"/>
    <x v="2"/>
    <x v="1"/>
    <x v="6"/>
    <x v="30"/>
    <n v="102600"/>
  </r>
  <r>
    <x v="37"/>
    <x v="2"/>
    <x v="2"/>
    <x v="0"/>
    <x v="22"/>
    <n v="155520"/>
  </r>
  <r>
    <x v="37"/>
    <x v="2"/>
    <x v="2"/>
    <x v="1"/>
    <x v="11"/>
    <n v="194400"/>
  </r>
  <r>
    <x v="37"/>
    <x v="2"/>
    <x v="2"/>
    <x v="2"/>
    <x v="37"/>
    <n v="324900"/>
  </r>
  <r>
    <x v="37"/>
    <x v="2"/>
    <x v="2"/>
    <x v="3"/>
    <x v="3"/>
    <n v="61200"/>
  </r>
  <r>
    <x v="37"/>
    <x v="2"/>
    <x v="2"/>
    <x v="4"/>
    <x v="7"/>
    <n v="64260"/>
  </r>
  <r>
    <x v="37"/>
    <x v="2"/>
    <x v="2"/>
    <x v="5"/>
    <x v="6"/>
    <n v="23040"/>
  </r>
  <r>
    <x v="37"/>
    <x v="2"/>
    <x v="2"/>
    <x v="6"/>
    <x v="4"/>
    <n v="54720"/>
  </r>
  <r>
    <x v="37"/>
    <x v="2"/>
    <x v="3"/>
    <x v="0"/>
    <x v="50"/>
    <n v="453600"/>
  </r>
  <r>
    <x v="37"/>
    <x v="2"/>
    <x v="3"/>
    <x v="1"/>
    <x v="17"/>
    <n v="486000"/>
  </r>
  <r>
    <x v="37"/>
    <x v="2"/>
    <x v="3"/>
    <x v="2"/>
    <x v="68"/>
    <n v="568575"/>
  </r>
  <r>
    <x v="37"/>
    <x v="2"/>
    <x v="3"/>
    <x v="3"/>
    <x v="24"/>
    <n v="229500"/>
  </r>
  <r>
    <x v="37"/>
    <x v="2"/>
    <x v="3"/>
    <x v="4"/>
    <x v="47"/>
    <n v="374850"/>
  </r>
  <r>
    <x v="37"/>
    <x v="2"/>
    <x v="3"/>
    <x v="5"/>
    <x v="59"/>
    <n v="345600"/>
  </r>
  <r>
    <x v="37"/>
    <x v="2"/>
    <x v="3"/>
    <x v="6"/>
    <x v="16"/>
    <n v="615600"/>
  </r>
  <r>
    <x v="37"/>
    <x v="2"/>
    <x v="4"/>
    <x v="0"/>
    <x v="36"/>
    <n v="129600"/>
  </r>
  <r>
    <x v="37"/>
    <x v="2"/>
    <x v="4"/>
    <x v="1"/>
    <x v="26"/>
    <n v="77760"/>
  </r>
  <r>
    <x v="37"/>
    <x v="2"/>
    <x v="4"/>
    <x v="2"/>
    <x v="26"/>
    <n v="81225"/>
  </r>
  <r>
    <x v="37"/>
    <x v="2"/>
    <x v="4"/>
    <x v="3"/>
    <x v="20"/>
    <n v="153000"/>
  </r>
  <r>
    <x v="37"/>
    <x v="2"/>
    <x v="4"/>
    <x v="4"/>
    <x v="19"/>
    <n v="42840"/>
  </r>
  <r>
    <x v="37"/>
    <x v="2"/>
    <x v="4"/>
    <x v="5"/>
    <x v="42"/>
    <n v="80640"/>
  </r>
  <r>
    <x v="37"/>
    <x v="2"/>
    <x v="4"/>
    <x v="6"/>
    <x v="3"/>
    <n v="68400"/>
  </r>
  <r>
    <x v="38"/>
    <x v="3"/>
    <x v="0"/>
    <x v="0"/>
    <x v="0"/>
    <n v="240000"/>
  </r>
  <r>
    <x v="38"/>
    <x v="3"/>
    <x v="0"/>
    <x v="1"/>
    <x v="25"/>
    <n v="216000"/>
  </r>
  <r>
    <x v="38"/>
    <x v="3"/>
    <x v="0"/>
    <x v="2"/>
    <x v="20"/>
    <n v="171000"/>
  </r>
  <r>
    <x v="38"/>
    <x v="3"/>
    <x v="0"/>
    <x v="3"/>
    <x v="5"/>
    <n v="0"/>
  </r>
  <r>
    <x v="38"/>
    <x v="3"/>
    <x v="0"/>
    <x v="4"/>
    <x v="40"/>
    <n v="178500"/>
  </r>
  <r>
    <x v="38"/>
    <x v="3"/>
    <x v="0"/>
    <x v="5"/>
    <x v="40"/>
    <n v="168000"/>
  </r>
  <r>
    <x v="38"/>
    <x v="3"/>
    <x v="0"/>
    <x v="6"/>
    <x v="6"/>
    <n v="28500"/>
  </r>
  <r>
    <x v="38"/>
    <x v="3"/>
    <x v="1"/>
    <x v="0"/>
    <x v="4"/>
    <n v="48000"/>
  </r>
  <r>
    <x v="38"/>
    <x v="3"/>
    <x v="1"/>
    <x v="1"/>
    <x v="4"/>
    <n v="54000"/>
  </r>
  <r>
    <x v="38"/>
    <x v="3"/>
    <x v="1"/>
    <x v="2"/>
    <x v="2"/>
    <n v="128250"/>
  </r>
  <r>
    <x v="38"/>
    <x v="3"/>
    <x v="1"/>
    <x v="3"/>
    <x v="5"/>
    <n v="0"/>
  </r>
  <r>
    <x v="38"/>
    <x v="3"/>
    <x v="1"/>
    <x v="4"/>
    <x v="6"/>
    <n v="25500"/>
  </r>
  <r>
    <x v="38"/>
    <x v="3"/>
    <x v="1"/>
    <x v="5"/>
    <x v="39"/>
    <n v="96000"/>
  </r>
  <r>
    <x v="38"/>
    <x v="3"/>
    <x v="1"/>
    <x v="6"/>
    <x v="19"/>
    <n v="42750"/>
  </r>
  <r>
    <x v="38"/>
    <x v="3"/>
    <x v="2"/>
    <x v="0"/>
    <x v="20"/>
    <n v="144000"/>
  </r>
  <r>
    <x v="38"/>
    <x v="3"/>
    <x v="2"/>
    <x v="1"/>
    <x v="30"/>
    <n v="97200"/>
  </r>
  <r>
    <x v="38"/>
    <x v="3"/>
    <x v="2"/>
    <x v="2"/>
    <x v="27"/>
    <n v="273600"/>
  </r>
  <r>
    <x v="38"/>
    <x v="3"/>
    <x v="2"/>
    <x v="3"/>
    <x v="5"/>
    <n v="0"/>
  </r>
  <r>
    <x v="38"/>
    <x v="3"/>
    <x v="2"/>
    <x v="4"/>
    <x v="41"/>
    <n v="275400"/>
  </r>
  <r>
    <x v="38"/>
    <x v="3"/>
    <x v="2"/>
    <x v="5"/>
    <x v="10"/>
    <n v="288000"/>
  </r>
  <r>
    <x v="38"/>
    <x v="3"/>
    <x v="2"/>
    <x v="6"/>
    <x v="41"/>
    <n v="307800"/>
  </r>
  <r>
    <x v="38"/>
    <x v="3"/>
    <x v="3"/>
    <x v="0"/>
    <x v="18"/>
    <n v="576000"/>
  </r>
  <r>
    <x v="38"/>
    <x v="3"/>
    <x v="3"/>
    <x v="1"/>
    <x v="17"/>
    <n v="486000"/>
  </r>
  <r>
    <x v="38"/>
    <x v="3"/>
    <x v="3"/>
    <x v="2"/>
    <x v="20"/>
    <n v="171000"/>
  </r>
  <r>
    <x v="38"/>
    <x v="3"/>
    <x v="3"/>
    <x v="3"/>
    <x v="5"/>
    <n v="0"/>
  </r>
  <r>
    <x v="38"/>
    <x v="3"/>
    <x v="3"/>
    <x v="4"/>
    <x v="24"/>
    <n v="229500"/>
  </r>
  <r>
    <x v="38"/>
    <x v="3"/>
    <x v="3"/>
    <x v="5"/>
    <x v="14"/>
    <n v="504000"/>
  </r>
  <r>
    <x v="38"/>
    <x v="3"/>
    <x v="3"/>
    <x v="6"/>
    <x v="28"/>
    <n v="769500"/>
  </r>
  <r>
    <x v="38"/>
    <x v="3"/>
    <x v="4"/>
    <x v="0"/>
    <x v="9"/>
    <n v="14400"/>
  </r>
  <r>
    <x v="38"/>
    <x v="3"/>
    <x v="4"/>
    <x v="1"/>
    <x v="19"/>
    <n v="48600"/>
  </r>
  <r>
    <x v="38"/>
    <x v="3"/>
    <x v="4"/>
    <x v="2"/>
    <x v="21"/>
    <n v="119700"/>
  </r>
  <r>
    <x v="38"/>
    <x v="3"/>
    <x v="4"/>
    <x v="3"/>
    <x v="5"/>
    <n v="0"/>
  </r>
  <r>
    <x v="38"/>
    <x v="3"/>
    <x v="4"/>
    <x v="4"/>
    <x v="20"/>
    <n v="153000"/>
  </r>
  <r>
    <x v="38"/>
    <x v="3"/>
    <x v="4"/>
    <x v="5"/>
    <x v="36"/>
    <n v="129600"/>
  </r>
  <r>
    <x v="38"/>
    <x v="3"/>
    <x v="4"/>
    <x v="6"/>
    <x v="9"/>
    <n v="17100"/>
  </r>
  <r>
    <x v="39"/>
    <x v="4"/>
    <x v="0"/>
    <x v="0"/>
    <x v="21"/>
    <n v="100800"/>
  </r>
  <r>
    <x v="39"/>
    <x v="4"/>
    <x v="0"/>
    <x v="1"/>
    <x v="42"/>
    <n v="89100"/>
  </r>
  <r>
    <x v="39"/>
    <x v="4"/>
    <x v="0"/>
    <x v="2"/>
    <x v="26"/>
    <n v="85500"/>
  </r>
  <r>
    <x v="39"/>
    <x v="4"/>
    <x v="0"/>
    <x v="3"/>
    <x v="34"/>
    <n v="142800"/>
  </r>
  <r>
    <x v="39"/>
    <x v="4"/>
    <x v="0"/>
    <x v="4"/>
    <x v="0"/>
    <n v="255000"/>
  </r>
  <r>
    <x v="39"/>
    <x v="4"/>
    <x v="0"/>
    <x v="5"/>
    <x v="37"/>
    <n v="268800"/>
  </r>
  <r>
    <x v="39"/>
    <x v="4"/>
    <x v="0"/>
    <x v="6"/>
    <x v="19"/>
    <n v="51300"/>
  </r>
  <r>
    <x v="39"/>
    <x v="4"/>
    <x v="1"/>
    <x v="0"/>
    <x v="3"/>
    <n v="58800"/>
  </r>
  <r>
    <x v="39"/>
    <x v="4"/>
    <x v="1"/>
    <x v="1"/>
    <x v="39"/>
    <n v="103950"/>
  </r>
  <r>
    <x v="39"/>
    <x v="4"/>
    <x v="1"/>
    <x v="2"/>
    <x v="4"/>
    <n v="57000"/>
  </r>
  <r>
    <x v="39"/>
    <x v="4"/>
    <x v="1"/>
    <x v="3"/>
    <x v="30"/>
    <n v="91800"/>
  </r>
  <r>
    <x v="39"/>
    <x v="4"/>
    <x v="1"/>
    <x v="4"/>
    <x v="39"/>
    <n v="102000"/>
  </r>
  <r>
    <x v="39"/>
    <x v="4"/>
    <x v="1"/>
    <x v="5"/>
    <x v="6"/>
    <n v="26880"/>
  </r>
  <r>
    <x v="39"/>
    <x v="4"/>
    <x v="1"/>
    <x v="6"/>
    <x v="8"/>
    <n v="38475"/>
  </r>
  <r>
    <x v="39"/>
    <x v="4"/>
    <x v="2"/>
    <x v="0"/>
    <x v="20"/>
    <n v="141120"/>
  </r>
  <r>
    <x v="39"/>
    <x v="4"/>
    <x v="2"/>
    <x v="1"/>
    <x v="25"/>
    <n v="213840"/>
  </r>
  <r>
    <x v="39"/>
    <x v="4"/>
    <x v="2"/>
    <x v="2"/>
    <x v="2"/>
    <n v="136800"/>
  </r>
  <r>
    <x v="39"/>
    <x v="4"/>
    <x v="2"/>
    <x v="3"/>
    <x v="23"/>
    <n v="171360"/>
  </r>
  <r>
    <x v="39"/>
    <x v="4"/>
    <x v="2"/>
    <x v="4"/>
    <x v="10"/>
    <n v="306000"/>
  </r>
  <r>
    <x v="39"/>
    <x v="4"/>
    <x v="2"/>
    <x v="5"/>
    <x v="10"/>
    <n v="290304"/>
  </r>
  <r>
    <x v="39"/>
    <x v="4"/>
    <x v="2"/>
    <x v="6"/>
    <x v="42"/>
    <n v="92340"/>
  </r>
  <r>
    <x v="39"/>
    <x v="4"/>
    <x v="3"/>
    <x v="0"/>
    <x v="14"/>
    <n v="504000"/>
  </r>
  <r>
    <x v="39"/>
    <x v="4"/>
    <x v="3"/>
    <x v="1"/>
    <x v="0"/>
    <n v="267300"/>
  </r>
  <r>
    <x v="39"/>
    <x v="4"/>
    <x v="3"/>
    <x v="2"/>
    <x v="20"/>
    <n v="171000"/>
  </r>
  <r>
    <x v="39"/>
    <x v="4"/>
    <x v="3"/>
    <x v="3"/>
    <x v="18"/>
    <n v="612000"/>
  </r>
  <r>
    <x v="39"/>
    <x v="4"/>
    <x v="3"/>
    <x v="4"/>
    <x v="24"/>
    <n v="229500"/>
  </r>
  <r>
    <x v="39"/>
    <x v="4"/>
    <x v="3"/>
    <x v="5"/>
    <x v="62"/>
    <n v="725760"/>
  </r>
  <r>
    <x v="39"/>
    <x v="4"/>
    <x v="3"/>
    <x v="6"/>
    <x v="28"/>
    <n v="769500"/>
  </r>
  <r>
    <x v="39"/>
    <x v="4"/>
    <x v="4"/>
    <x v="0"/>
    <x v="26"/>
    <n v="70560"/>
  </r>
  <r>
    <x v="39"/>
    <x v="4"/>
    <x v="4"/>
    <x v="1"/>
    <x v="7"/>
    <n v="71280"/>
  </r>
  <r>
    <x v="39"/>
    <x v="4"/>
    <x v="4"/>
    <x v="2"/>
    <x v="20"/>
    <n v="171000"/>
  </r>
  <r>
    <x v="39"/>
    <x v="4"/>
    <x v="4"/>
    <x v="3"/>
    <x v="8"/>
    <n v="36720"/>
  </r>
  <r>
    <x v="39"/>
    <x v="4"/>
    <x v="4"/>
    <x v="4"/>
    <x v="8"/>
    <n v="30600"/>
  </r>
  <r>
    <x v="39"/>
    <x v="4"/>
    <x v="4"/>
    <x v="5"/>
    <x v="8"/>
    <n v="32256"/>
  </r>
  <r>
    <x v="39"/>
    <x v="4"/>
    <x v="4"/>
    <x v="6"/>
    <x v="30"/>
    <n v="107730"/>
  </r>
  <r>
    <x v="40"/>
    <x v="5"/>
    <x v="0"/>
    <x v="0"/>
    <x v="36"/>
    <n v="124800"/>
  </r>
  <r>
    <x v="40"/>
    <x v="5"/>
    <x v="0"/>
    <x v="1"/>
    <x v="11"/>
    <n v="199260"/>
  </r>
  <r>
    <x v="40"/>
    <x v="5"/>
    <x v="0"/>
    <x v="2"/>
    <x v="21"/>
    <n v="119700"/>
  </r>
  <r>
    <x v="40"/>
    <x v="5"/>
    <x v="0"/>
    <x v="3"/>
    <x v="11"/>
    <n v="183600"/>
  </r>
  <r>
    <x v="40"/>
    <x v="5"/>
    <x v="0"/>
    <x v="4"/>
    <x v="12"/>
    <n v="191250"/>
  </r>
  <r>
    <x v="40"/>
    <x v="5"/>
    <x v="0"/>
    <x v="5"/>
    <x v="3"/>
    <n v="57600"/>
  </r>
  <r>
    <x v="40"/>
    <x v="5"/>
    <x v="0"/>
    <x v="6"/>
    <x v="5"/>
    <n v="0"/>
  </r>
  <r>
    <x v="40"/>
    <x v="5"/>
    <x v="1"/>
    <x v="0"/>
    <x v="23"/>
    <n v="156000"/>
  </r>
  <r>
    <x v="40"/>
    <x v="5"/>
    <x v="1"/>
    <x v="1"/>
    <x v="26"/>
    <n v="77490"/>
  </r>
  <r>
    <x v="40"/>
    <x v="5"/>
    <x v="1"/>
    <x v="2"/>
    <x v="8"/>
    <n v="39900"/>
  </r>
  <r>
    <x v="40"/>
    <x v="5"/>
    <x v="1"/>
    <x v="3"/>
    <x v="39"/>
    <n v="102000"/>
  </r>
  <r>
    <x v="40"/>
    <x v="5"/>
    <x v="1"/>
    <x v="4"/>
    <x v="9"/>
    <n v="19125"/>
  </r>
  <r>
    <x v="40"/>
    <x v="5"/>
    <x v="1"/>
    <x v="5"/>
    <x v="9"/>
    <n v="19200"/>
  </r>
  <r>
    <x v="40"/>
    <x v="5"/>
    <x v="1"/>
    <x v="6"/>
    <x v="5"/>
    <n v="0"/>
  </r>
  <r>
    <x v="40"/>
    <x v="5"/>
    <x v="2"/>
    <x v="0"/>
    <x v="45"/>
    <n v="299520"/>
  </r>
  <r>
    <x v="40"/>
    <x v="5"/>
    <x v="2"/>
    <x v="1"/>
    <x v="39"/>
    <n v="106272"/>
  </r>
  <r>
    <x v="40"/>
    <x v="5"/>
    <x v="2"/>
    <x v="2"/>
    <x v="21"/>
    <n v="119700"/>
  </r>
  <r>
    <x v="40"/>
    <x v="5"/>
    <x v="2"/>
    <x v="3"/>
    <x v="23"/>
    <n v="171360"/>
  </r>
  <r>
    <x v="40"/>
    <x v="5"/>
    <x v="2"/>
    <x v="4"/>
    <x v="22"/>
    <n v="160650"/>
  </r>
  <r>
    <x v="40"/>
    <x v="5"/>
    <x v="2"/>
    <x v="5"/>
    <x v="39"/>
    <n v="92160"/>
  </r>
  <r>
    <x v="40"/>
    <x v="5"/>
    <x v="2"/>
    <x v="6"/>
    <x v="5"/>
    <n v="0"/>
  </r>
  <r>
    <x v="40"/>
    <x v="5"/>
    <x v="3"/>
    <x v="0"/>
    <x v="69"/>
    <n v="280800"/>
  </r>
  <r>
    <x v="40"/>
    <x v="5"/>
    <x v="3"/>
    <x v="1"/>
    <x v="3"/>
    <n v="66420"/>
  </r>
  <r>
    <x v="40"/>
    <x v="5"/>
    <x v="3"/>
    <x v="2"/>
    <x v="22"/>
    <n v="179550"/>
  </r>
  <r>
    <x v="40"/>
    <x v="5"/>
    <x v="3"/>
    <x v="3"/>
    <x v="51"/>
    <n v="489600"/>
  </r>
  <r>
    <x v="40"/>
    <x v="5"/>
    <x v="3"/>
    <x v="4"/>
    <x v="61"/>
    <n v="516375"/>
  </r>
  <r>
    <x v="40"/>
    <x v="5"/>
    <x v="3"/>
    <x v="5"/>
    <x v="18"/>
    <n v="576000"/>
  </r>
  <r>
    <x v="40"/>
    <x v="5"/>
    <x v="3"/>
    <x v="6"/>
    <x v="5"/>
    <n v="0"/>
  </r>
  <r>
    <x v="40"/>
    <x v="5"/>
    <x v="4"/>
    <x v="0"/>
    <x v="39"/>
    <n v="93600"/>
  </r>
  <r>
    <x v="40"/>
    <x v="5"/>
    <x v="4"/>
    <x v="1"/>
    <x v="42"/>
    <n v="92988"/>
  </r>
  <r>
    <x v="40"/>
    <x v="5"/>
    <x v="4"/>
    <x v="2"/>
    <x v="8"/>
    <n v="35910"/>
  </r>
  <r>
    <x v="40"/>
    <x v="5"/>
    <x v="4"/>
    <x v="3"/>
    <x v="21"/>
    <n v="110160"/>
  </r>
  <r>
    <x v="40"/>
    <x v="5"/>
    <x v="4"/>
    <x v="4"/>
    <x v="8"/>
    <n v="34425"/>
  </r>
  <r>
    <x v="40"/>
    <x v="5"/>
    <x v="4"/>
    <x v="5"/>
    <x v="4"/>
    <n v="46080"/>
  </r>
  <r>
    <x v="40"/>
    <x v="5"/>
    <x v="4"/>
    <x v="6"/>
    <x v="5"/>
    <n v="0"/>
  </r>
  <r>
    <x v="41"/>
    <x v="6"/>
    <x v="0"/>
    <x v="0"/>
    <x v="24"/>
    <n v="216000"/>
  </r>
  <r>
    <x v="41"/>
    <x v="6"/>
    <x v="0"/>
    <x v="1"/>
    <x v="40"/>
    <n v="189000"/>
  </r>
  <r>
    <x v="41"/>
    <x v="6"/>
    <x v="0"/>
    <x v="2"/>
    <x v="22"/>
    <n v="179550"/>
  </r>
  <r>
    <x v="41"/>
    <x v="6"/>
    <x v="0"/>
    <x v="3"/>
    <x v="4"/>
    <n v="51000"/>
  </r>
  <r>
    <x v="41"/>
    <x v="6"/>
    <x v="0"/>
    <x v="4"/>
    <x v="5"/>
    <n v="0"/>
  </r>
  <r>
    <x v="41"/>
    <x v="6"/>
    <x v="0"/>
    <x v="5"/>
    <x v="34"/>
    <n v="132000"/>
  </r>
  <r>
    <x v="41"/>
    <x v="6"/>
    <x v="0"/>
    <x v="6"/>
    <x v="24"/>
    <n v="256500"/>
  </r>
  <r>
    <x v="41"/>
    <x v="6"/>
    <x v="1"/>
    <x v="0"/>
    <x v="9"/>
    <n v="12000"/>
  </r>
  <r>
    <x v="41"/>
    <x v="6"/>
    <x v="1"/>
    <x v="1"/>
    <x v="39"/>
    <n v="108000"/>
  </r>
  <r>
    <x v="41"/>
    <x v="6"/>
    <x v="1"/>
    <x v="2"/>
    <x v="3"/>
    <n v="64125"/>
  </r>
  <r>
    <x v="41"/>
    <x v="6"/>
    <x v="1"/>
    <x v="3"/>
    <x v="26"/>
    <n v="76500"/>
  </r>
  <r>
    <x v="41"/>
    <x v="6"/>
    <x v="1"/>
    <x v="4"/>
    <x v="5"/>
    <n v="0"/>
  </r>
  <r>
    <x v="41"/>
    <x v="6"/>
    <x v="1"/>
    <x v="5"/>
    <x v="9"/>
    <n v="13200"/>
  </r>
  <r>
    <x v="41"/>
    <x v="6"/>
    <x v="1"/>
    <x v="6"/>
    <x v="39"/>
    <n v="114000"/>
  </r>
  <r>
    <x v="41"/>
    <x v="6"/>
    <x v="2"/>
    <x v="0"/>
    <x v="8"/>
    <n v="28800"/>
  </r>
  <r>
    <x v="41"/>
    <x v="6"/>
    <x v="2"/>
    <x v="1"/>
    <x v="3"/>
    <n v="64800"/>
  </r>
  <r>
    <x v="41"/>
    <x v="6"/>
    <x v="2"/>
    <x v="2"/>
    <x v="27"/>
    <n v="277020"/>
  </r>
  <r>
    <x v="41"/>
    <x v="6"/>
    <x v="2"/>
    <x v="3"/>
    <x v="41"/>
    <n v="275400"/>
  </r>
  <r>
    <x v="41"/>
    <x v="6"/>
    <x v="2"/>
    <x v="4"/>
    <x v="5"/>
    <n v="0"/>
  </r>
  <r>
    <x v="41"/>
    <x v="6"/>
    <x v="2"/>
    <x v="5"/>
    <x v="41"/>
    <n v="253440"/>
  </r>
  <r>
    <x v="41"/>
    <x v="6"/>
    <x v="2"/>
    <x v="6"/>
    <x v="3"/>
    <n v="68400"/>
  </r>
  <r>
    <x v="41"/>
    <x v="6"/>
    <x v="3"/>
    <x v="0"/>
    <x v="10"/>
    <n v="288000"/>
  </r>
  <r>
    <x v="41"/>
    <x v="6"/>
    <x v="3"/>
    <x v="1"/>
    <x v="26"/>
    <n v="81000"/>
  </r>
  <r>
    <x v="41"/>
    <x v="6"/>
    <x v="3"/>
    <x v="2"/>
    <x v="25"/>
    <n v="230850"/>
  </r>
  <r>
    <x v="41"/>
    <x v="6"/>
    <x v="3"/>
    <x v="3"/>
    <x v="24"/>
    <n v="229500"/>
  </r>
  <r>
    <x v="41"/>
    <x v="6"/>
    <x v="3"/>
    <x v="4"/>
    <x v="5"/>
    <n v="0"/>
  </r>
  <r>
    <x v="41"/>
    <x v="6"/>
    <x v="3"/>
    <x v="5"/>
    <x v="0"/>
    <n v="237600"/>
  </r>
  <r>
    <x v="41"/>
    <x v="6"/>
    <x v="3"/>
    <x v="6"/>
    <x v="15"/>
    <n v="855000"/>
  </r>
  <r>
    <x v="41"/>
    <x v="6"/>
    <x v="4"/>
    <x v="0"/>
    <x v="36"/>
    <n v="129600"/>
  </r>
  <r>
    <x v="41"/>
    <x v="6"/>
    <x v="4"/>
    <x v="1"/>
    <x v="2"/>
    <n v="129600"/>
  </r>
  <r>
    <x v="41"/>
    <x v="6"/>
    <x v="4"/>
    <x v="2"/>
    <x v="7"/>
    <n v="76950"/>
  </r>
  <r>
    <x v="41"/>
    <x v="6"/>
    <x v="4"/>
    <x v="3"/>
    <x v="26"/>
    <n v="76500"/>
  </r>
  <r>
    <x v="41"/>
    <x v="6"/>
    <x v="4"/>
    <x v="4"/>
    <x v="5"/>
    <n v="0"/>
  </r>
  <r>
    <x v="41"/>
    <x v="6"/>
    <x v="4"/>
    <x v="5"/>
    <x v="23"/>
    <n v="158400"/>
  </r>
  <r>
    <x v="41"/>
    <x v="6"/>
    <x v="4"/>
    <x v="6"/>
    <x v="20"/>
    <n v="171000"/>
  </r>
  <r>
    <x v="42"/>
    <x v="0"/>
    <x v="0"/>
    <x v="0"/>
    <x v="26"/>
    <n v="72000"/>
  </r>
  <r>
    <x v="42"/>
    <x v="0"/>
    <x v="0"/>
    <x v="1"/>
    <x v="20"/>
    <n v="162000"/>
  </r>
  <r>
    <x v="42"/>
    <x v="0"/>
    <x v="0"/>
    <x v="2"/>
    <x v="3"/>
    <n v="68400"/>
  </r>
  <r>
    <x v="42"/>
    <x v="0"/>
    <x v="0"/>
    <x v="3"/>
    <x v="20"/>
    <n v="153000"/>
  </r>
  <r>
    <x v="42"/>
    <x v="0"/>
    <x v="0"/>
    <x v="4"/>
    <x v="40"/>
    <n v="178500"/>
  </r>
  <r>
    <x v="42"/>
    <x v="0"/>
    <x v="0"/>
    <x v="5"/>
    <x v="25"/>
    <n v="192000"/>
  </r>
  <r>
    <x v="42"/>
    <x v="0"/>
    <x v="0"/>
    <x v="6"/>
    <x v="49"/>
    <n v="313500"/>
  </r>
  <r>
    <x v="42"/>
    <x v="0"/>
    <x v="1"/>
    <x v="0"/>
    <x v="7"/>
    <n v="60000"/>
  </r>
  <r>
    <x v="42"/>
    <x v="0"/>
    <x v="1"/>
    <x v="1"/>
    <x v="4"/>
    <n v="54000"/>
  </r>
  <r>
    <x v="42"/>
    <x v="0"/>
    <x v="1"/>
    <x v="2"/>
    <x v="7"/>
    <n v="79800"/>
  </r>
  <r>
    <x v="42"/>
    <x v="0"/>
    <x v="1"/>
    <x v="3"/>
    <x v="20"/>
    <n v="153000"/>
  </r>
  <r>
    <x v="42"/>
    <x v="0"/>
    <x v="1"/>
    <x v="4"/>
    <x v="19"/>
    <n v="38250"/>
  </r>
  <r>
    <x v="42"/>
    <x v="0"/>
    <x v="1"/>
    <x v="5"/>
    <x v="39"/>
    <n v="96000"/>
  </r>
  <r>
    <x v="42"/>
    <x v="0"/>
    <x v="1"/>
    <x v="6"/>
    <x v="39"/>
    <n v="109725"/>
  </r>
  <r>
    <x v="42"/>
    <x v="0"/>
    <x v="2"/>
    <x v="0"/>
    <x v="11"/>
    <n v="172800"/>
  </r>
  <r>
    <x v="42"/>
    <x v="0"/>
    <x v="2"/>
    <x v="1"/>
    <x v="30"/>
    <n v="97200"/>
  </r>
  <r>
    <x v="42"/>
    <x v="0"/>
    <x v="2"/>
    <x v="2"/>
    <x v="4"/>
    <n v="54720"/>
  </r>
  <r>
    <x v="42"/>
    <x v="0"/>
    <x v="2"/>
    <x v="3"/>
    <x v="21"/>
    <n v="110160"/>
  </r>
  <r>
    <x v="42"/>
    <x v="0"/>
    <x v="2"/>
    <x v="4"/>
    <x v="27"/>
    <n v="244800"/>
  </r>
  <r>
    <x v="42"/>
    <x v="0"/>
    <x v="2"/>
    <x v="5"/>
    <x v="11"/>
    <n v="172800"/>
  </r>
  <r>
    <x v="42"/>
    <x v="0"/>
    <x v="2"/>
    <x v="6"/>
    <x v="10"/>
    <n v="338580"/>
  </r>
  <r>
    <x v="42"/>
    <x v="0"/>
    <x v="3"/>
    <x v="0"/>
    <x v="18"/>
    <n v="576000"/>
  </r>
  <r>
    <x v="42"/>
    <x v="0"/>
    <x v="3"/>
    <x v="1"/>
    <x v="29"/>
    <n v="405000"/>
  </r>
  <r>
    <x v="42"/>
    <x v="0"/>
    <x v="3"/>
    <x v="2"/>
    <x v="3"/>
    <n v="68400"/>
  </r>
  <r>
    <x v="42"/>
    <x v="0"/>
    <x v="3"/>
    <x v="3"/>
    <x v="70"/>
    <n v="734400"/>
  </r>
  <r>
    <x v="42"/>
    <x v="0"/>
    <x v="3"/>
    <x v="4"/>
    <x v="17"/>
    <n v="459000"/>
  </r>
  <r>
    <x v="42"/>
    <x v="0"/>
    <x v="3"/>
    <x v="5"/>
    <x v="20"/>
    <n v="144000"/>
  </r>
  <r>
    <x v="42"/>
    <x v="0"/>
    <x v="3"/>
    <x v="6"/>
    <x v="0"/>
    <n v="282150"/>
  </r>
  <r>
    <x v="42"/>
    <x v="0"/>
    <x v="4"/>
    <x v="0"/>
    <x v="21"/>
    <n v="100800"/>
  </r>
  <r>
    <x v="42"/>
    <x v="0"/>
    <x v="4"/>
    <x v="1"/>
    <x v="36"/>
    <n v="145800"/>
  </r>
  <r>
    <x v="42"/>
    <x v="0"/>
    <x v="4"/>
    <x v="2"/>
    <x v="3"/>
    <n v="68400"/>
  </r>
  <r>
    <x v="42"/>
    <x v="0"/>
    <x v="4"/>
    <x v="3"/>
    <x v="11"/>
    <n v="183600"/>
  </r>
  <r>
    <x v="42"/>
    <x v="0"/>
    <x v="4"/>
    <x v="4"/>
    <x v="2"/>
    <n v="122400"/>
  </r>
  <r>
    <x v="42"/>
    <x v="0"/>
    <x v="4"/>
    <x v="5"/>
    <x v="36"/>
    <n v="129600"/>
  </r>
  <r>
    <x v="42"/>
    <x v="0"/>
    <x v="4"/>
    <x v="6"/>
    <x v="36"/>
    <n v="150480"/>
  </r>
  <r>
    <x v="43"/>
    <x v="1"/>
    <x v="0"/>
    <x v="0"/>
    <x v="4"/>
    <n v="48000"/>
  </r>
  <r>
    <x v="43"/>
    <x v="1"/>
    <x v="0"/>
    <x v="1"/>
    <x v="25"/>
    <n v="216000"/>
  </r>
  <r>
    <x v="43"/>
    <x v="1"/>
    <x v="0"/>
    <x v="2"/>
    <x v="4"/>
    <n v="57000"/>
  </r>
  <r>
    <x v="43"/>
    <x v="1"/>
    <x v="0"/>
    <x v="3"/>
    <x v="25"/>
    <n v="204000"/>
  </r>
  <r>
    <x v="43"/>
    <x v="1"/>
    <x v="0"/>
    <x v="4"/>
    <x v="1"/>
    <n v="127500"/>
  </r>
  <r>
    <x v="43"/>
    <x v="1"/>
    <x v="0"/>
    <x v="5"/>
    <x v="24"/>
    <n v="216000"/>
  </r>
  <r>
    <x v="43"/>
    <x v="1"/>
    <x v="0"/>
    <x v="6"/>
    <x v="6"/>
    <n v="28500"/>
  </r>
  <r>
    <x v="43"/>
    <x v="1"/>
    <x v="1"/>
    <x v="0"/>
    <x v="1"/>
    <n v="120000"/>
  </r>
  <r>
    <x v="43"/>
    <x v="1"/>
    <x v="1"/>
    <x v="1"/>
    <x v="30"/>
    <n v="94500"/>
  </r>
  <r>
    <x v="43"/>
    <x v="1"/>
    <x v="1"/>
    <x v="2"/>
    <x v="6"/>
    <n v="28500"/>
  </r>
  <r>
    <x v="43"/>
    <x v="1"/>
    <x v="1"/>
    <x v="3"/>
    <x v="2"/>
    <n v="114750"/>
  </r>
  <r>
    <x v="43"/>
    <x v="1"/>
    <x v="1"/>
    <x v="4"/>
    <x v="7"/>
    <n v="63750"/>
  </r>
  <r>
    <x v="43"/>
    <x v="1"/>
    <x v="1"/>
    <x v="5"/>
    <x v="6"/>
    <n v="24000"/>
  </r>
  <r>
    <x v="43"/>
    <x v="1"/>
    <x v="1"/>
    <x v="6"/>
    <x v="2"/>
    <n v="128250"/>
  </r>
  <r>
    <x v="43"/>
    <x v="1"/>
    <x v="2"/>
    <x v="0"/>
    <x v="27"/>
    <n v="230400"/>
  </r>
  <r>
    <x v="43"/>
    <x v="1"/>
    <x v="2"/>
    <x v="1"/>
    <x v="27"/>
    <n v="259200"/>
  </r>
  <r>
    <x v="43"/>
    <x v="1"/>
    <x v="2"/>
    <x v="2"/>
    <x v="8"/>
    <n v="34200"/>
  </r>
  <r>
    <x v="43"/>
    <x v="1"/>
    <x v="2"/>
    <x v="3"/>
    <x v="13"/>
    <n v="214200"/>
  </r>
  <r>
    <x v="43"/>
    <x v="1"/>
    <x v="2"/>
    <x v="4"/>
    <x v="8"/>
    <n v="30600"/>
  </r>
  <r>
    <x v="43"/>
    <x v="1"/>
    <x v="2"/>
    <x v="5"/>
    <x v="11"/>
    <n v="172800"/>
  </r>
  <r>
    <x v="43"/>
    <x v="1"/>
    <x v="2"/>
    <x v="6"/>
    <x v="10"/>
    <n v="342000"/>
  </r>
  <r>
    <x v="43"/>
    <x v="1"/>
    <x v="3"/>
    <x v="0"/>
    <x v="26"/>
    <n v="72000"/>
  </r>
  <r>
    <x v="43"/>
    <x v="1"/>
    <x v="3"/>
    <x v="1"/>
    <x v="17"/>
    <n v="486000"/>
  </r>
  <r>
    <x v="43"/>
    <x v="1"/>
    <x v="3"/>
    <x v="2"/>
    <x v="14"/>
    <n v="598500"/>
  </r>
  <r>
    <x v="43"/>
    <x v="1"/>
    <x v="3"/>
    <x v="3"/>
    <x v="10"/>
    <n v="306000"/>
  </r>
  <r>
    <x v="43"/>
    <x v="1"/>
    <x v="3"/>
    <x v="4"/>
    <x v="28"/>
    <n v="688500"/>
  </r>
  <r>
    <x v="43"/>
    <x v="1"/>
    <x v="3"/>
    <x v="5"/>
    <x v="10"/>
    <n v="288000"/>
  </r>
  <r>
    <x v="43"/>
    <x v="1"/>
    <x v="3"/>
    <x v="6"/>
    <x v="17"/>
    <n v="513000"/>
  </r>
  <r>
    <x v="43"/>
    <x v="1"/>
    <x v="4"/>
    <x v="0"/>
    <x v="2"/>
    <n v="115200"/>
  </r>
  <r>
    <x v="43"/>
    <x v="1"/>
    <x v="4"/>
    <x v="1"/>
    <x v="2"/>
    <n v="129600"/>
  </r>
  <r>
    <x v="43"/>
    <x v="1"/>
    <x v="4"/>
    <x v="2"/>
    <x v="26"/>
    <n v="85500"/>
  </r>
  <r>
    <x v="43"/>
    <x v="1"/>
    <x v="4"/>
    <x v="3"/>
    <x v="2"/>
    <n v="122400"/>
  </r>
  <r>
    <x v="43"/>
    <x v="1"/>
    <x v="4"/>
    <x v="4"/>
    <x v="19"/>
    <n v="45900"/>
  </r>
  <r>
    <x v="43"/>
    <x v="1"/>
    <x v="4"/>
    <x v="5"/>
    <x v="8"/>
    <n v="28800"/>
  </r>
  <r>
    <x v="43"/>
    <x v="1"/>
    <x v="4"/>
    <x v="6"/>
    <x v="2"/>
    <n v="136800"/>
  </r>
  <r>
    <x v="44"/>
    <x v="2"/>
    <x v="0"/>
    <x v="0"/>
    <x v="7"/>
    <n v="64800"/>
  </r>
  <r>
    <x v="44"/>
    <x v="2"/>
    <x v="0"/>
    <x v="1"/>
    <x v="8"/>
    <n v="32400"/>
  </r>
  <r>
    <x v="44"/>
    <x v="2"/>
    <x v="0"/>
    <x v="2"/>
    <x v="2"/>
    <n v="135375"/>
  </r>
  <r>
    <x v="44"/>
    <x v="2"/>
    <x v="0"/>
    <x v="3"/>
    <x v="1"/>
    <n v="127500"/>
  </r>
  <r>
    <x v="44"/>
    <x v="2"/>
    <x v="0"/>
    <x v="4"/>
    <x v="4"/>
    <n v="53550"/>
  </r>
  <r>
    <x v="44"/>
    <x v="2"/>
    <x v="0"/>
    <x v="5"/>
    <x v="2"/>
    <n v="115200"/>
  </r>
  <r>
    <x v="44"/>
    <x v="2"/>
    <x v="0"/>
    <x v="6"/>
    <x v="9"/>
    <n v="22800"/>
  </r>
  <r>
    <x v="44"/>
    <x v="2"/>
    <x v="1"/>
    <x v="0"/>
    <x v="26"/>
    <n v="75600"/>
  </r>
  <r>
    <x v="44"/>
    <x v="2"/>
    <x v="1"/>
    <x v="1"/>
    <x v="19"/>
    <n v="48600"/>
  </r>
  <r>
    <x v="44"/>
    <x v="2"/>
    <x v="1"/>
    <x v="2"/>
    <x v="42"/>
    <n v="94763"/>
  </r>
  <r>
    <x v="44"/>
    <x v="2"/>
    <x v="1"/>
    <x v="3"/>
    <x v="7"/>
    <n v="63750"/>
  </r>
  <r>
    <x v="44"/>
    <x v="2"/>
    <x v="1"/>
    <x v="4"/>
    <x v="7"/>
    <n v="71400"/>
  </r>
  <r>
    <x v="44"/>
    <x v="2"/>
    <x v="1"/>
    <x v="5"/>
    <x v="7"/>
    <n v="67200"/>
  </r>
  <r>
    <x v="44"/>
    <x v="2"/>
    <x v="1"/>
    <x v="6"/>
    <x v="19"/>
    <n v="45600"/>
  </r>
  <r>
    <x v="44"/>
    <x v="2"/>
    <x v="2"/>
    <x v="0"/>
    <x v="42"/>
    <n v="77760"/>
  </r>
  <r>
    <x v="44"/>
    <x v="2"/>
    <x v="2"/>
    <x v="1"/>
    <x v="4"/>
    <n v="58320"/>
  </r>
  <r>
    <x v="44"/>
    <x v="2"/>
    <x v="2"/>
    <x v="2"/>
    <x v="34"/>
    <n v="162450"/>
  </r>
  <r>
    <x v="44"/>
    <x v="2"/>
    <x v="2"/>
    <x v="3"/>
    <x v="2"/>
    <n v="122400"/>
  </r>
  <r>
    <x v="44"/>
    <x v="2"/>
    <x v="2"/>
    <x v="4"/>
    <x v="19"/>
    <n v="42840"/>
  </r>
  <r>
    <x v="44"/>
    <x v="2"/>
    <x v="2"/>
    <x v="5"/>
    <x v="26"/>
    <n v="69120"/>
  </r>
  <r>
    <x v="44"/>
    <x v="2"/>
    <x v="2"/>
    <x v="6"/>
    <x v="34"/>
    <n v="164160"/>
  </r>
  <r>
    <x v="44"/>
    <x v="2"/>
    <x v="3"/>
    <x v="0"/>
    <x v="71"/>
    <n v="583200"/>
  </r>
  <r>
    <x v="44"/>
    <x v="2"/>
    <x v="3"/>
    <x v="1"/>
    <x v="36"/>
    <n v="145800"/>
  </r>
  <r>
    <x v="44"/>
    <x v="2"/>
    <x v="3"/>
    <x v="2"/>
    <x v="59"/>
    <n v="406125"/>
  </r>
  <r>
    <x v="44"/>
    <x v="2"/>
    <x v="3"/>
    <x v="3"/>
    <x v="26"/>
    <n v="76500"/>
  </r>
  <r>
    <x v="44"/>
    <x v="2"/>
    <x v="3"/>
    <x v="4"/>
    <x v="66"/>
    <n v="321300"/>
  </r>
  <r>
    <x v="44"/>
    <x v="2"/>
    <x v="3"/>
    <x v="5"/>
    <x v="10"/>
    <n v="288000"/>
  </r>
  <r>
    <x v="44"/>
    <x v="2"/>
    <x v="3"/>
    <x v="6"/>
    <x v="10"/>
    <n v="342000"/>
  </r>
  <r>
    <x v="44"/>
    <x v="2"/>
    <x v="4"/>
    <x v="0"/>
    <x v="9"/>
    <n v="12960"/>
  </r>
  <r>
    <x v="44"/>
    <x v="2"/>
    <x v="4"/>
    <x v="1"/>
    <x v="4"/>
    <n v="58320"/>
  </r>
  <r>
    <x v="44"/>
    <x v="2"/>
    <x v="4"/>
    <x v="2"/>
    <x v="6"/>
    <n v="32490"/>
  </r>
  <r>
    <x v="44"/>
    <x v="2"/>
    <x v="4"/>
    <x v="3"/>
    <x v="2"/>
    <n v="122400"/>
  </r>
  <r>
    <x v="44"/>
    <x v="2"/>
    <x v="4"/>
    <x v="4"/>
    <x v="31"/>
    <n v="10710"/>
  </r>
  <r>
    <x v="44"/>
    <x v="2"/>
    <x v="4"/>
    <x v="5"/>
    <x v="3"/>
    <n v="57600"/>
  </r>
  <r>
    <x v="44"/>
    <x v="2"/>
    <x v="4"/>
    <x v="6"/>
    <x v="39"/>
    <n v="109440"/>
  </r>
  <r>
    <x v="45"/>
    <x v="3"/>
    <x v="0"/>
    <x v="0"/>
    <x v="40"/>
    <n v="168000"/>
  </r>
  <r>
    <x v="45"/>
    <x v="3"/>
    <x v="0"/>
    <x v="1"/>
    <x v="39"/>
    <n v="108000"/>
  </r>
  <r>
    <x v="45"/>
    <x v="3"/>
    <x v="0"/>
    <x v="2"/>
    <x v="25"/>
    <n v="228000"/>
  </r>
  <r>
    <x v="45"/>
    <x v="3"/>
    <x v="0"/>
    <x v="3"/>
    <x v="26"/>
    <n v="76500"/>
  </r>
  <r>
    <x v="45"/>
    <x v="3"/>
    <x v="0"/>
    <x v="4"/>
    <x v="24"/>
    <n v="229500"/>
  </r>
  <r>
    <x v="45"/>
    <x v="3"/>
    <x v="0"/>
    <x v="5"/>
    <x v="24"/>
    <n v="216000"/>
  </r>
  <r>
    <x v="45"/>
    <x v="3"/>
    <x v="0"/>
    <x v="6"/>
    <x v="4"/>
    <n v="57000"/>
  </r>
  <r>
    <x v="45"/>
    <x v="3"/>
    <x v="1"/>
    <x v="0"/>
    <x v="26"/>
    <n v="72000"/>
  </r>
  <r>
    <x v="45"/>
    <x v="3"/>
    <x v="1"/>
    <x v="1"/>
    <x v="9"/>
    <n v="13500"/>
  </r>
  <r>
    <x v="45"/>
    <x v="3"/>
    <x v="1"/>
    <x v="2"/>
    <x v="19"/>
    <n v="42750"/>
  </r>
  <r>
    <x v="45"/>
    <x v="3"/>
    <x v="1"/>
    <x v="3"/>
    <x v="9"/>
    <n v="12750"/>
  </r>
  <r>
    <x v="45"/>
    <x v="3"/>
    <x v="1"/>
    <x v="4"/>
    <x v="6"/>
    <n v="25500"/>
  </r>
  <r>
    <x v="45"/>
    <x v="3"/>
    <x v="1"/>
    <x v="5"/>
    <x v="6"/>
    <n v="24000"/>
  </r>
  <r>
    <x v="45"/>
    <x v="3"/>
    <x v="1"/>
    <x v="6"/>
    <x v="19"/>
    <n v="42750"/>
  </r>
  <r>
    <x v="45"/>
    <x v="3"/>
    <x v="2"/>
    <x v="0"/>
    <x v="13"/>
    <n v="201600"/>
  </r>
  <r>
    <x v="45"/>
    <x v="3"/>
    <x v="2"/>
    <x v="1"/>
    <x v="30"/>
    <n v="97200"/>
  </r>
  <r>
    <x v="45"/>
    <x v="3"/>
    <x v="2"/>
    <x v="2"/>
    <x v="41"/>
    <n v="307800"/>
  </r>
  <r>
    <x v="45"/>
    <x v="3"/>
    <x v="2"/>
    <x v="3"/>
    <x v="8"/>
    <n v="30600"/>
  </r>
  <r>
    <x v="45"/>
    <x v="3"/>
    <x v="2"/>
    <x v="4"/>
    <x v="2"/>
    <n v="122400"/>
  </r>
  <r>
    <x v="45"/>
    <x v="3"/>
    <x v="2"/>
    <x v="5"/>
    <x v="11"/>
    <n v="172800"/>
  </r>
  <r>
    <x v="45"/>
    <x v="3"/>
    <x v="2"/>
    <x v="6"/>
    <x v="41"/>
    <n v="307800"/>
  </r>
  <r>
    <x v="45"/>
    <x v="3"/>
    <x v="3"/>
    <x v="0"/>
    <x v="28"/>
    <n v="648000"/>
  </r>
  <r>
    <x v="45"/>
    <x v="3"/>
    <x v="3"/>
    <x v="1"/>
    <x v="24"/>
    <n v="243000"/>
  </r>
  <r>
    <x v="45"/>
    <x v="3"/>
    <x v="3"/>
    <x v="2"/>
    <x v="15"/>
    <n v="855000"/>
  </r>
  <r>
    <x v="45"/>
    <x v="3"/>
    <x v="3"/>
    <x v="3"/>
    <x v="28"/>
    <n v="688500"/>
  </r>
  <r>
    <x v="45"/>
    <x v="3"/>
    <x v="3"/>
    <x v="4"/>
    <x v="28"/>
    <n v="688500"/>
  </r>
  <r>
    <x v="45"/>
    <x v="3"/>
    <x v="3"/>
    <x v="5"/>
    <x v="24"/>
    <n v="216000"/>
  </r>
  <r>
    <x v="45"/>
    <x v="3"/>
    <x v="3"/>
    <x v="6"/>
    <x v="24"/>
    <n v="256500"/>
  </r>
  <r>
    <x v="45"/>
    <x v="3"/>
    <x v="4"/>
    <x v="0"/>
    <x v="30"/>
    <n v="86400"/>
  </r>
  <r>
    <x v="45"/>
    <x v="3"/>
    <x v="4"/>
    <x v="1"/>
    <x v="21"/>
    <n v="113400"/>
  </r>
  <r>
    <x v="45"/>
    <x v="3"/>
    <x v="4"/>
    <x v="2"/>
    <x v="26"/>
    <n v="85500"/>
  </r>
  <r>
    <x v="45"/>
    <x v="3"/>
    <x v="4"/>
    <x v="3"/>
    <x v="9"/>
    <n v="15300"/>
  </r>
  <r>
    <x v="45"/>
    <x v="3"/>
    <x v="4"/>
    <x v="4"/>
    <x v="21"/>
    <n v="107100"/>
  </r>
  <r>
    <x v="45"/>
    <x v="3"/>
    <x v="4"/>
    <x v="5"/>
    <x v="36"/>
    <n v="129600"/>
  </r>
  <r>
    <x v="45"/>
    <x v="3"/>
    <x v="4"/>
    <x v="6"/>
    <x v="3"/>
    <n v="68400"/>
  </r>
  <r>
    <x v="46"/>
    <x v="4"/>
    <x v="0"/>
    <x v="0"/>
    <x v="30"/>
    <n v="84000"/>
  </r>
  <r>
    <x v="46"/>
    <x v="4"/>
    <x v="0"/>
    <x v="1"/>
    <x v="3"/>
    <n v="59400"/>
  </r>
  <r>
    <x v="46"/>
    <x v="4"/>
    <x v="0"/>
    <x v="2"/>
    <x v="6"/>
    <n v="28500"/>
  </r>
  <r>
    <x v="46"/>
    <x v="4"/>
    <x v="0"/>
    <x v="3"/>
    <x v="3"/>
    <n v="61200"/>
  </r>
  <r>
    <x v="46"/>
    <x v="4"/>
    <x v="0"/>
    <x v="4"/>
    <x v="20"/>
    <n v="153000"/>
  </r>
  <r>
    <x v="46"/>
    <x v="4"/>
    <x v="0"/>
    <x v="5"/>
    <x v="3"/>
    <n v="53760"/>
  </r>
  <r>
    <x v="46"/>
    <x v="4"/>
    <x v="0"/>
    <x v="6"/>
    <x v="5"/>
    <n v="0"/>
  </r>
  <r>
    <x v="46"/>
    <x v="4"/>
    <x v="1"/>
    <x v="0"/>
    <x v="26"/>
    <n v="75600"/>
  </r>
  <r>
    <x v="46"/>
    <x v="4"/>
    <x v="1"/>
    <x v="1"/>
    <x v="9"/>
    <n v="14850"/>
  </r>
  <r>
    <x v="46"/>
    <x v="4"/>
    <x v="1"/>
    <x v="2"/>
    <x v="30"/>
    <n v="99750"/>
  </r>
  <r>
    <x v="46"/>
    <x v="4"/>
    <x v="1"/>
    <x v="3"/>
    <x v="39"/>
    <n v="102000"/>
  </r>
  <r>
    <x v="46"/>
    <x v="4"/>
    <x v="1"/>
    <x v="4"/>
    <x v="7"/>
    <n v="63750"/>
  </r>
  <r>
    <x v="46"/>
    <x v="4"/>
    <x v="1"/>
    <x v="5"/>
    <x v="7"/>
    <n v="67200"/>
  </r>
  <r>
    <x v="46"/>
    <x v="4"/>
    <x v="1"/>
    <x v="6"/>
    <x v="5"/>
    <n v="0"/>
  </r>
  <r>
    <x v="46"/>
    <x v="4"/>
    <x v="2"/>
    <x v="0"/>
    <x v="6"/>
    <n v="20160"/>
  </r>
  <r>
    <x v="46"/>
    <x v="4"/>
    <x v="2"/>
    <x v="1"/>
    <x v="8"/>
    <n v="35640"/>
  </r>
  <r>
    <x v="46"/>
    <x v="4"/>
    <x v="2"/>
    <x v="2"/>
    <x v="8"/>
    <n v="34200"/>
  </r>
  <r>
    <x v="46"/>
    <x v="4"/>
    <x v="2"/>
    <x v="3"/>
    <x v="39"/>
    <n v="97920"/>
  </r>
  <r>
    <x v="46"/>
    <x v="4"/>
    <x v="2"/>
    <x v="4"/>
    <x v="2"/>
    <n v="122400"/>
  </r>
  <r>
    <x v="46"/>
    <x v="4"/>
    <x v="2"/>
    <x v="5"/>
    <x v="8"/>
    <n v="32256"/>
  </r>
  <r>
    <x v="46"/>
    <x v="4"/>
    <x v="2"/>
    <x v="6"/>
    <x v="5"/>
    <n v="0"/>
  </r>
  <r>
    <x v="46"/>
    <x v="4"/>
    <x v="3"/>
    <x v="0"/>
    <x v="14"/>
    <n v="504000"/>
  </r>
  <r>
    <x v="46"/>
    <x v="4"/>
    <x v="3"/>
    <x v="1"/>
    <x v="72"/>
    <n v="712800"/>
  </r>
  <r>
    <x v="46"/>
    <x v="4"/>
    <x v="3"/>
    <x v="2"/>
    <x v="26"/>
    <n v="85500"/>
  </r>
  <r>
    <x v="46"/>
    <x v="4"/>
    <x v="3"/>
    <x v="3"/>
    <x v="59"/>
    <n v="367200"/>
  </r>
  <r>
    <x v="46"/>
    <x v="4"/>
    <x v="3"/>
    <x v="4"/>
    <x v="17"/>
    <n v="459000"/>
  </r>
  <r>
    <x v="46"/>
    <x v="4"/>
    <x v="3"/>
    <x v="5"/>
    <x v="62"/>
    <n v="725760"/>
  </r>
  <r>
    <x v="46"/>
    <x v="4"/>
    <x v="3"/>
    <x v="6"/>
    <x v="5"/>
    <n v="0"/>
  </r>
  <r>
    <x v="46"/>
    <x v="4"/>
    <x v="4"/>
    <x v="0"/>
    <x v="21"/>
    <n v="100800"/>
  </r>
  <r>
    <x v="46"/>
    <x v="4"/>
    <x v="4"/>
    <x v="1"/>
    <x v="7"/>
    <n v="71280"/>
  </r>
  <r>
    <x v="46"/>
    <x v="4"/>
    <x v="4"/>
    <x v="2"/>
    <x v="9"/>
    <n v="17100"/>
  </r>
  <r>
    <x v="46"/>
    <x v="4"/>
    <x v="4"/>
    <x v="3"/>
    <x v="42"/>
    <n v="85680"/>
  </r>
  <r>
    <x v="46"/>
    <x v="4"/>
    <x v="4"/>
    <x v="4"/>
    <x v="30"/>
    <n v="91800"/>
  </r>
  <r>
    <x v="46"/>
    <x v="4"/>
    <x v="4"/>
    <x v="5"/>
    <x v="9"/>
    <n v="16128"/>
  </r>
  <r>
    <x v="46"/>
    <x v="4"/>
    <x v="4"/>
    <x v="6"/>
    <x v="5"/>
    <n v="0"/>
  </r>
  <r>
    <x v="47"/>
    <x v="5"/>
    <x v="0"/>
    <x v="0"/>
    <x v="5"/>
    <n v="0"/>
  </r>
  <r>
    <x v="47"/>
    <x v="5"/>
    <x v="0"/>
    <x v="1"/>
    <x v="19"/>
    <n v="44280"/>
  </r>
  <r>
    <x v="47"/>
    <x v="5"/>
    <x v="0"/>
    <x v="2"/>
    <x v="21"/>
    <n v="119700"/>
  </r>
  <r>
    <x v="47"/>
    <x v="5"/>
    <x v="0"/>
    <x v="3"/>
    <x v="19"/>
    <n v="40800"/>
  </r>
  <r>
    <x v="47"/>
    <x v="5"/>
    <x v="0"/>
    <x v="4"/>
    <x v="12"/>
    <n v="191250"/>
  </r>
  <r>
    <x v="47"/>
    <x v="5"/>
    <x v="0"/>
    <x v="5"/>
    <x v="39"/>
    <n v="96000"/>
  </r>
  <r>
    <x v="47"/>
    <x v="5"/>
    <x v="0"/>
    <x v="6"/>
    <x v="19"/>
    <n v="51870"/>
  </r>
  <r>
    <x v="47"/>
    <x v="5"/>
    <x v="1"/>
    <x v="0"/>
    <x v="5"/>
    <n v="0"/>
  </r>
  <r>
    <x v="47"/>
    <x v="5"/>
    <x v="1"/>
    <x v="1"/>
    <x v="9"/>
    <n v="22140"/>
  </r>
  <r>
    <x v="47"/>
    <x v="5"/>
    <x v="1"/>
    <x v="2"/>
    <x v="3"/>
    <n v="69825"/>
  </r>
  <r>
    <x v="47"/>
    <x v="5"/>
    <x v="1"/>
    <x v="3"/>
    <x v="7"/>
    <n v="71400"/>
  </r>
  <r>
    <x v="47"/>
    <x v="5"/>
    <x v="1"/>
    <x v="4"/>
    <x v="26"/>
    <n v="76500"/>
  </r>
  <r>
    <x v="47"/>
    <x v="5"/>
    <x v="1"/>
    <x v="5"/>
    <x v="7"/>
    <n v="67200"/>
  </r>
  <r>
    <x v="47"/>
    <x v="5"/>
    <x v="1"/>
    <x v="6"/>
    <x v="19"/>
    <n v="51870"/>
  </r>
  <r>
    <x v="47"/>
    <x v="5"/>
    <x v="2"/>
    <x v="0"/>
    <x v="5"/>
    <n v="0"/>
  </r>
  <r>
    <x v="47"/>
    <x v="5"/>
    <x v="2"/>
    <x v="1"/>
    <x v="39"/>
    <n v="106272"/>
  </r>
  <r>
    <x v="47"/>
    <x v="5"/>
    <x v="2"/>
    <x v="2"/>
    <x v="1"/>
    <n v="143640"/>
  </r>
  <r>
    <x v="47"/>
    <x v="5"/>
    <x v="2"/>
    <x v="3"/>
    <x v="33"/>
    <n v="220320"/>
  </r>
  <r>
    <x v="47"/>
    <x v="5"/>
    <x v="2"/>
    <x v="4"/>
    <x v="6"/>
    <n v="22950"/>
  </r>
  <r>
    <x v="47"/>
    <x v="5"/>
    <x v="2"/>
    <x v="5"/>
    <x v="26"/>
    <n v="69120"/>
  </r>
  <r>
    <x v="47"/>
    <x v="5"/>
    <x v="2"/>
    <x v="6"/>
    <x v="6"/>
    <n v="31122"/>
  </r>
  <r>
    <x v="47"/>
    <x v="5"/>
    <x v="3"/>
    <x v="0"/>
    <x v="5"/>
    <n v="0"/>
  </r>
  <r>
    <x v="47"/>
    <x v="5"/>
    <x v="3"/>
    <x v="1"/>
    <x v="58"/>
    <n v="464940"/>
  </r>
  <r>
    <x v="47"/>
    <x v="5"/>
    <x v="3"/>
    <x v="2"/>
    <x v="38"/>
    <n v="478800"/>
  </r>
  <r>
    <x v="47"/>
    <x v="5"/>
    <x v="3"/>
    <x v="3"/>
    <x v="18"/>
    <n v="612000"/>
  </r>
  <r>
    <x v="47"/>
    <x v="5"/>
    <x v="3"/>
    <x v="4"/>
    <x v="73"/>
    <n v="573750"/>
  </r>
  <r>
    <x v="47"/>
    <x v="5"/>
    <x v="3"/>
    <x v="5"/>
    <x v="27"/>
    <n v="230400"/>
  </r>
  <r>
    <x v="47"/>
    <x v="5"/>
    <x v="3"/>
    <x v="6"/>
    <x v="13"/>
    <n v="233415"/>
  </r>
  <r>
    <x v="47"/>
    <x v="5"/>
    <x v="4"/>
    <x v="0"/>
    <x v="5"/>
    <n v="0"/>
  </r>
  <r>
    <x v="47"/>
    <x v="5"/>
    <x v="4"/>
    <x v="1"/>
    <x v="4"/>
    <n v="53136"/>
  </r>
  <r>
    <x v="47"/>
    <x v="5"/>
    <x v="4"/>
    <x v="2"/>
    <x v="21"/>
    <n v="119700"/>
  </r>
  <r>
    <x v="47"/>
    <x v="5"/>
    <x v="4"/>
    <x v="3"/>
    <x v="8"/>
    <n v="36720"/>
  </r>
  <r>
    <x v="47"/>
    <x v="5"/>
    <x v="4"/>
    <x v="4"/>
    <x v="6"/>
    <n v="22950"/>
  </r>
  <r>
    <x v="47"/>
    <x v="5"/>
    <x v="4"/>
    <x v="5"/>
    <x v="21"/>
    <n v="103680"/>
  </r>
  <r>
    <x v="47"/>
    <x v="5"/>
    <x v="4"/>
    <x v="6"/>
    <x v="36"/>
    <n v="155610"/>
  </r>
  <r>
    <x v="48"/>
    <x v="6"/>
    <x v="0"/>
    <x v="0"/>
    <x v="0"/>
    <n v="240000"/>
  </r>
  <r>
    <x v="48"/>
    <x v="6"/>
    <x v="0"/>
    <x v="1"/>
    <x v="24"/>
    <n v="243000"/>
  </r>
  <r>
    <x v="48"/>
    <x v="6"/>
    <x v="0"/>
    <x v="2"/>
    <x v="22"/>
    <n v="179550"/>
  </r>
  <r>
    <x v="48"/>
    <x v="6"/>
    <x v="0"/>
    <x v="3"/>
    <x v="6"/>
    <n v="25500"/>
  </r>
  <r>
    <x v="48"/>
    <x v="6"/>
    <x v="0"/>
    <x v="4"/>
    <x v="9"/>
    <n v="17850"/>
  </r>
  <r>
    <x v="48"/>
    <x v="6"/>
    <x v="0"/>
    <x v="5"/>
    <x v="5"/>
    <n v="0"/>
  </r>
  <r>
    <x v="48"/>
    <x v="6"/>
    <x v="0"/>
    <x v="6"/>
    <x v="0"/>
    <n v="285000"/>
  </r>
  <r>
    <x v="48"/>
    <x v="6"/>
    <x v="1"/>
    <x v="0"/>
    <x v="2"/>
    <n v="108000"/>
  </r>
  <r>
    <x v="48"/>
    <x v="6"/>
    <x v="1"/>
    <x v="1"/>
    <x v="1"/>
    <n v="135000"/>
  </r>
  <r>
    <x v="48"/>
    <x v="6"/>
    <x v="1"/>
    <x v="2"/>
    <x v="30"/>
    <n v="102600"/>
  </r>
  <r>
    <x v="48"/>
    <x v="6"/>
    <x v="1"/>
    <x v="3"/>
    <x v="6"/>
    <n v="25500"/>
  </r>
  <r>
    <x v="48"/>
    <x v="6"/>
    <x v="1"/>
    <x v="4"/>
    <x v="31"/>
    <n v="8925"/>
  </r>
  <r>
    <x v="48"/>
    <x v="6"/>
    <x v="1"/>
    <x v="5"/>
    <x v="5"/>
    <n v="0"/>
  </r>
  <r>
    <x v="48"/>
    <x v="6"/>
    <x v="1"/>
    <x v="6"/>
    <x v="6"/>
    <n v="28500"/>
  </r>
  <r>
    <x v="48"/>
    <x v="6"/>
    <x v="2"/>
    <x v="0"/>
    <x v="20"/>
    <n v="144000"/>
  </r>
  <r>
    <x v="48"/>
    <x v="6"/>
    <x v="2"/>
    <x v="1"/>
    <x v="8"/>
    <n v="32400"/>
  </r>
  <r>
    <x v="48"/>
    <x v="6"/>
    <x v="2"/>
    <x v="2"/>
    <x v="12"/>
    <n v="215460"/>
  </r>
  <r>
    <x v="48"/>
    <x v="6"/>
    <x v="2"/>
    <x v="3"/>
    <x v="11"/>
    <n v="183600"/>
  </r>
  <r>
    <x v="48"/>
    <x v="6"/>
    <x v="2"/>
    <x v="4"/>
    <x v="13"/>
    <n v="214200"/>
  </r>
  <r>
    <x v="48"/>
    <x v="6"/>
    <x v="2"/>
    <x v="5"/>
    <x v="5"/>
    <n v="0"/>
  </r>
  <r>
    <x v="48"/>
    <x v="6"/>
    <x v="2"/>
    <x v="6"/>
    <x v="10"/>
    <n v="342000"/>
  </r>
  <r>
    <x v="48"/>
    <x v="6"/>
    <x v="3"/>
    <x v="0"/>
    <x v="14"/>
    <n v="504000"/>
  </r>
  <r>
    <x v="48"/>
    <x v="6"/>
    <x v="3"/>
    <x v="1"/>
    <x v="17"/>
    <n v="486000"/>
  </r>
  <r>
    <x v="48"/>
    <x v="6"/>
    <x v="3"/>
    <x v="2"/>
    <x v="50"/>
    <n v="538650"/>
  </r>
  <r>
    <x v="48"/>
    <x v="6"/>
    <x v="3"/>
    <x v="3"/>
    <x v="15"/>
    <n v="765000"/>
  </r>
  <r>
    <x v="48"/>
    <x v="6"/>
    <x v="3"/>
    <x v="4"/>
    <x v="47"/>
    <n v="374850"/>
  </r>
  <r>
    <x v="48"/>
    <x v="6"/>
    <x v="3"/>
    <x v="5"/>
    <x v="5"/>
    <n v="0"/>
  </r>
  <r>
    <x v="48"/>
    <x v="6"/>
    <x v="3"/>
    <x v="6"/>
    <x v="15"/>
    <n v="855000"/>
  </r>
  <r>
    <x v="48"/>
    <x v="6"/>
    <x v="4"/>
    <x v="0"/>
    <x v="9"/>
    <n v="14400"/>
  </r>
  <r>
    <x v="48"/>
    <x v="6"/>
    <x v="4"/>
    <x v="1"/>
    <x v="20"/>
    <n v="162000"/>
  </r>
  <r>
    <x v="48"/>
    <x v="6"/>
    <x v="4"/>
    <x v="2"/>
    <x v="1"/>
    <n v="138510"/>
  </r>
  <r>
    <x v="48"/>
    <x v="6"/>
    <x v="4"/>
    <x v="3"/>
    <x v="36"/>
    <n v="137700"/>
  </r>
  <r>
    <x v="48"/>
    <x v="6"/>
    <x v="4"/>
    <x v="4"/>
    <x v="19"/>
    <n v="42840"/>
  </r>
  <r>
    <x v="48"/>
    <x v="6"/>
    <x v="4"/>
    <x v="5"/>
    <x v="5"/>
    <n v="0"/>
  </r>
  <r>
    <x v="48"/>
    <x v="6"/>
    <x v="4"/>
    <x v="6"/>
    <x v="2"/>
    <n v="136800"/>
  </r>
  <r>
    <x v="49"/>
    <x v="0"/>
    <x v="0"/>
    <x v="0"/>
    <x v="26"/>
    <n v="72000"/>
  </r>
  <r>
    <x v="49"/>
    <x v="0"/>
    <x v="0"/>
    <x v="1"/>
    <x v="24"/>
    <n v="243000"/>
  </r>
  <r>
    <x v="49"/>
    <x v="0"/>
    <x v="0"/>
    <x v="2"/>
    <x v="2"/>
    <n v="136800"/>
  </r>
  <r>
    <x v="49"/>
    <x v="0"/>
    <x v="0"/>
    <x v="3"/>
    <x v="8"/>
    <n v="30600"/>
  </r>
  <r>
    <x v="49"/>
    <x v="0"/>
    <x v="0"/>
    <x v="4"/>
    <x v="26"/>
    <n v="76500"/>
  </r>
  <r>
    <x v="49"/>
    <x v="0"/>
    <x v="0"/>
    <x v="5"/>
    <x v="4"/>
    <n v="48000"/>
  </r>
  <r>
    <x v="49"/>
    <x v="0"/>
    <x v="0"/>
    <x v="6"/>
    <x v="42"/>
    <n v="94050"/>
  </r>
  <r>
    <x v="49"/>
    <x v="0"/>
    <x v="1"/>
    <x v="0"/>
    <x v="39"/>
    <n v="96000"/>
  </r>
  <r>
    <x v="49"/>
    <x v="0"/>
    <x v="1"/>
    <x v="1"/>
    <x v="4"/>
    <n v="54000"/>
  </r>
  <r>
    <x v="49"/>
    <x v="0"/>
    <x v="1"/>
    <x v="2"/>
    <x v="7"/>
    <n v="79800"/>
  </r>
  <r>
    <x v="49"/>
    <x v="0"/>
    <x v="1"/>
    <x v="3"/>
    <x v="2"/>
    <n v="122400"/>
  </r>
  <r>
    <x v="49"/>
    <x v="0"/>
    <x v="1"/>
    <x v="4"/>
    <x v="1"/>
    <n v="127500"/>
  </r>
  <r>
    <x v="49"/>
    <x v="0"/>
    <x v="1"/>
    <x v="5"/>
    <x v="9"/>
    <n v="12000"/>
  </r>
  <r>
    <x v="49"/>
    <x v="0"/>
    <x v="1"/>
    <x v="6"/>
    <x v="9"/>
    <n v="15675"/>
  </r>
  <r>
    <x v="49"/>
    <x v="0"/>
    <x v="2"/>
    <x v="0"/>
    <x v="27"/>
    <n v="230400"/>
  </r>
  <r>
    <x v="49"/>
    <x v="0"/>
    <x v="2"/>
    <x v="1"/>
    <x v="2"/>
    <n v="129600"/>
  </r>
  <r>
    <x v="49"/>
    <x v="0"/>
    <x v="2"/>
    <x v="2"/>
    <x v="27"/>
    <n v="273600"/>
  </r>
  <r>
    <x v="49"/>
    <x v="0"/>
    <x v="2"/>
    <x v="3"/>
    <x v="34"/>
    <n v="146880"/>
  </r>
  <r>
    <x v="49"/>
    <x v="0"/>
    <x v="2"/>
    <x v="4"/>
    <x v="13"/>
    <n v="214200"/>
  </r>
  <r>
    <x v="49"/>
    <x v="0"/>
    <x v="2"/>
    <x v="5"/>
    <x v="3"/>
    <n v="57600"/>
  </r>
  <r>
    <x v="49"/>
    <x v="0"/>
    <x v="2"/>
    <x v="6"/>
    <x v="41"/>
    <n v="300960"/>
  </r>
  <r>
    <x v="49"/>
    <x v="0"/>
    <x v="3"/>
    <x v="0"/>
    <x v="18"/>
    <n v="576000"/>
  </r>
  <r>
    <x v="49"/>
    <x v="0"/>
    <x v="3"/>
    <x v="1"/>
    <x v="20"/>
    <n v="162000"/>
  </r>
  <r>
    <x v="49"/>
    <x v="0"/>
    <x v="3"/>
    <x v="2"/>
    <x v="59"/>
    <n v="410400"/>
  </r>
  <r>
    <x v="49"/>
    <x v="0"/>
    <x v="3"/>
    <x v="3"/>
    <x v="17"/>
    <n v="459000"/>
  </r>
  <r>
    <x v="49"/>
    <x v="0"/>
    <x v="3"/>
    <x v="4"/>
    <x v="15"/>
    <n v="765000"/>
  </r>
  <r>
    <x v="49"/>
    <x v="0"/>
    <x v="3"/>
    <x v="5"/>
    <x v="20"/>
    <n v="144000"/>
  </r>
  <r>
    <x v="49"/>
    <x v="0"/>
    <x v="3"/>
    <x v="6"/>
    <x v="0"/>
    <n v="282150"/>
  </r>
  <r>
    <x v="49"/>
    <x v="0"/>
    <x v="4"/>
    <x v="0"/>
    <x v="2"/>
    <n v="115200"/>
  </r>
  <r>
    <x v="49"/>
    <x v="0"/>
    <x v="4"/>
    <x v="1"/>
    <x v="19"/>
    <n v="48600"/>
  </r>
  <r>
    <x v="49"/>
    <x v="0"/>
    <x v="4"/>
    <x v="2"/>
    <x v="26"/>
    <n v="82080"/>
  </r>
  <r>
    <x v="49"/>
    <x v="0"/>
    <x v="4"/>
    <x v="3"/>
    <x v="11"/>
    <n v="183600"/>
  </r>
  <r>
    <x v="49"/>
    <x v="0"/>
    <x v="4"/>
    <x v="4"/>
    <x v="2"/>
    <n v="122400"/>
  </r>
  <r>
    <x v="49"/>
    <x v="0"/>
    <x v="4"/>
    <x v="5"/>
    <x v="21"/>
    <n v="100800"/>
  </r>
  <r>
    <x v="49"/>
    <x v="0"/>
    <x v="4"/>
    <x v="6"/>
    <x v="36"/>
    <n v="150480"/>
  </r>
  <r>
    <x v="50"/>
    <x v="1"/>
    <x v="0"/>
    <x v="0"/>
    <x v="40"/>
    <n v="168000"/>
  </r>
  <r>
    <x v="50"/>
    <x v="1"/>
    <x v="0"/>
    <x v="1"/>
    <x v="40"/>
    <n v="189000"/>
  </r>
  <r>
    <x v="50"/>
    <x v="1"/>
    <x v="0"/>
    <x v="2"/>
    <x v="39"/>
    <n v="114000"/>
  </r>
  <r>
    <x v="50"/>
    <x v="1"/>
    <x v="0"/>
    <x v="3"/>
    <x v="0"/>
    <n v="255000"/>
  </r>
  <r>
    <x v="50"/>
    <x v="1"/>
    <x v="0"/>
    <x v="4"/>
    <x v="5"/>
    <n v="0"/>
  </r>
  <r>
    <x v="50"/>
    <x v="1"/>
    <x v="0"/>
    <x v="5"/>
    <x v="25"/>
    <n v="192000"/>
  </r>
  <r>
    <x v="50"/>
    <x v="1"/>
    <x v="0"/>
    <x v="6"/>
    <x v="40"/>
    <n v="199500"/>
  </r>
  <r>
    <x v="50"/>
    <x v="1"/>
    <x v="1"/>
    <x v="0"/>
    <x v="19"/>
    <n v="36000"/>
  </r>
  <r>
    <x v="50"/>
    <x v="1"/>
    <x v="1"/>
    <x v="1"/>
    <x v="9"/>
    <n v="13500"/>
  </r>
  <r>
    <x v="50"/>
    <x v="1"/>
    <x v="1"/>
    <x v="2"/>
    <x v="7"/>
    <n v="71250"/>
  </r>
  <r>
    <x v="50"/>
    <x v="1"/>
    <x v="1"/>
    <x v="3"/>
    <x v="39"/>
    <n v="102000"/>
  </r>
  <r>
    <x v="50"/>
    <x v="1"/>
    <x v="1"/>
    <x v="4"/>
    <x v="5"/>
    <n v="0"/>
  </r>
  <r>
    <x v="50"/>
    <x v="1"/>
    <x v="1"/>
    <x v="5"/>
    <x v="26"/>
    <n v="72000"/>
  </r>
  <r>
    <x v="50"/>
    <x v="1"/>
    <x v="1"/>
    <x v="6"/>
    <x v="2"/>
    <n v="128250"/>
  </r>
  <r>
    <x v="50"/>
    <x v="1"/>
    <x v="2"/>
    <x v="0"/>
    <x v="27"/>
    <n v="230400"/>
  </r>
  <r>
    <x v="50"/>
    <x v="1"/>
    <x v="2"/>
    <x v="1"/>
    <x v="11"/>
    <n v="194400"/>
  </r>
  <r>
    <x v="50"/>
    <x v="1"/>
    <x v="2"/>
    <x v="2"/>
    <x v="27"/>
    <n v="273600"/>
  </r>
  <r>
    <x v="50"/>
    <x v="1"/>
    <x v="2"/>
    <x v="3"/>
    <x v="10"/>
    <n v="306000"/>
  </r>
  <r>
    <x v="50"/>
    <x v="1"/>
    <x v="2"/>
    <x v="4"/>
    <x v="5"/>
    <n v="0"/>
  </r>
  <r>
    <x v="50"/>
    <x v="1"/>
    <x v="2"/>
    <x v="5"/>
    <x v="27"/>
    <n v="230400"/>
  </r>
  <r>
    <x v="50"/>
    <x v="1"/>
    <x v="2"/>
    <x v="6"/>
    <x v="3"/>
    <n v="68400"/>
  </r>
  <r>
    <x v="50"/>
    <x v="1"/>
    <x v="3"/>
    <x v="0"/>
    <x v="24"/>
    <n v="216000"/>
  </r>
  <r>
    <x v="50"/>
    <x v="1"/>
    <x v="3"/>
    <x v="1"/>
    <x v="28"/>
    <n v="729000"/>
  </r>
  <r>
    <x v="50"/>
    <x v="1"/>
    <x v="3"/>
    <x v="2"/>
    <x v="28"/>
    <n v="769500"/>
  </r>
  <r>
    <x v="50"/>
    <x v="1"/>
    <x v="3"/>
    <x v="3"/>
    <x v="20"/>
    <n v="153000"/>
  </r>
  <r>
    <x v="50"/>
    <x v="1"/>
    <x v="3"/>
    <x v="4"/>
    <x v="5"/>
    <n v="0"/>
  </r>
  <r>
    <x v="50"/>
    <x v="1"/>
    <x v="3"/>
    <x v="5"/>
    <x v="26"/>
    <n v="72000"/>
  </r>
  <r>
    <x v="50"/>
    <x v="1"/>
    <x v="3"/>
    <x v="6"/>
    <x v="10"/>
    <n v="342000"/>
  </r>
  <r>
    <x v="50"/>
    <x v="1"/>
    <x v="4"/>
    <x v="0"/>
    <x v="8"/>
    <n v="28800"/>
  </r>
  <r>
    <x v="50"/>
    <x v="1"/>
    <x v="4"/>
    <x v="1"/>
    <x v="2"/>
    <n v="129600"/>
  </r>
  <r>
    <x v="50"/>
    <x v="1"/>
    <x v="4"/>
    <x v="2"/>
    <x v="20"/>
    <n v="171000"/>
  </r>
  <r>
    <x v="50"/>
    <x v="1"/>
    <x v="4"/>
    <x v="3"/>
    <x v="8"/>
    <n v="30600"/>
  </r>
  <r>
    <x v="50"/>
    <x v="1"/>
    <x v="4"/>
    <x v="4"/>
    <x v="5"/>
    <n v="0"/>
  </r>
  <r>
    <x v="50"/>
    <x v="1"/>
    <x v="4"/>
    <x v="5"/>
    <x v="3"/>
    <n v="57600"/>
  </r>
  <r>
    <x v="50"/>
    <x v="1"/>
    <x v="4"/>
    <x v="6"/>
    <x v="20"/>
    <n v="171000"/>
  </r>
  <r>
    <x v="51"/>
    <x v="2"/>
    <x v="0"/>
    <x v="0"/>
    <x v="30"/>
    <n v="86400"/>
  </r>
  <r>
    <x v="51"/>
    <x v="2"/>
    <x v="0"/>
    <x v="1"/>
    <x v="8"/>
    <n v="32400"/>
  </r>
  <r>
    <x v="51"/>
    <x v="2"/>
    <x v="0"/>
    <x v="2"/>
    <x v="34"/>
    <n v="162450"/>
  </r>
  <r>
    <x v="51"/>
    <x v="2"/>
    <x v="0"/>
    <x v="3"/>
    <x v="39"/>
    <n v="102000"/>
  </r>
  <r>
    <x v="51"/>
    <x v="2"/>
    <x v="0"/>
    <x v="4"/>
    <x v="5"/>
    <n v="0"/>
  </r>
  <r>
    <x v="51"/>
    <x v="2"/>
    <x v="0"/>
    <x v="5"/>
    <x v="9"/>
    <n v="19200"/>
  </r>
  <r>
    <x v="51"/>
    <x v="2"/>
    <x v="0"/>
    <x v="6"/>
    <x v="22"/>
    <n v="182400"/>
  </r>
  <r>
    <x v="51"/>
    <x v="2"/>
    <x v="1"/>
    <x v="0"/>
    <x v="3"/>
    <n v="54000"/>
  </r>
  <r>
    <x v="51"/>
    <x v="2"/>
    <x v="1"/>
    <x v="1"/>
    <x v="7"/>
    <n v="72900"/>
  </r>
  <r>
    <x v="51"/>
    <x v="2"/>
    <x v="1"/>
    <x v="2"/>
    <x v="6"/>
    <n v="27075"/>
  </r>
  <r>
    <x v="51"/>
    <x v="2"/>
    <x v="1"/>
    <x v="3"/>
    <x v="39"/>
    <n v="102000"/>
  </r>
  <r>
    <x v="51"/>
    <x v="2"/>
    <x v="1"/>
    <x v="4"/>
    <x v="5"/>
    <n v="0"/>
  </r>
  <r>
    <x v="51"/>
    <x v="2"/>
    <x v="1"/>
    <x v="5"/>
    <x v="30"/>
    <n v="86400"/>
  </r>
  <r>
    <x v="51"/>
    <x v="2"/>
    <x v="1"/>
    <x v="6"/>
    <x v="39"/>
    <n v="114000"/>
  </r>
  <r>
    <x v="51"/>
    <x v="2"/>
    <x v="2"/>
    <x v="0"/>
    <x v="33"/>
    <n v="207360"/>
  </r>
  <r>
    <x v="51"/>
    <x v="2"/>
    <x v="2"/>
    <x v="1"/>
    <x v="26"/>
    <n v="77760"/>
  </r>
  <r>
    <x v="51"/>
    <x v="2"/>
    <x v="2"/>
    <x v="2"/>
    <x v="6"/>
    <n v="32490"/>
  </r>
  <r>
    <x v="51"/>
    <x v="2"/>
    <x v="2"/>
    <x v="3"/>
    <x v="20"/>
    <n v="153000"/>
  </r>
  <r>
    <x v="51"/>
    <x v="2"/>
    <x v="2"/>
    <x v="4"/>
    <x v="5"/>
    <n v="0"/>
  </r>
  <r>
    <x v="51"/>
    <x v="2"/>
    <x v="2"/>
    <x v="5"/>
    <x v="39"/>
    <n v="92160"/>
  </r>
  <r>
    <x v="51"/>
    <x v="2"/>
    <x v="2"/>
    <x v="6"/>
    <x v="4"/>
    <n v="54720"/>
  </r>
  <r>
    <x v="51"/>
    <x v="2"/>
    <x v="3"/>
    <x v="0"/>
    <x v="28"/>
    <n v="648000"/>
  </r>
  <r>
    <x v="51"/>
    <x v="2"/>
    <x v="3"/>
    <x v="1"/>
    <x v="41"/>
    <n v="291600"/>
  </r>
  <r>
    <x v="51"/>
    <x v="2"/>
    <x v="3"/>
    <x v="2"/>
    <x v="59"/>
    <n v="406125"/>
  </r>
  <r>
    <x v="51"/>
    <x v="2"/>
    <x v="3"/>
    <x v="3"/>
    <x v="20"/>
    <n v="153000"/>
  </r>
  <r>
    <x v="51"/>
    <x v="2"/>
    <x v="3"/>
    <x v="4"/>
    <x v="5"/>
    <n v="0"/>
  </r>
  <r>
    <x v="51"/>
    <x v="2"/>
    <x v="3"/>
    <x v="5"/>
    <x v="11"/>
    <n v="172800"/>
  </r>
  <r>
    <x v="51"/>
    <x v="2"/>
    <x v="3"/>
    <x v="6"/>
    <x v="27"/>
    <n v="273600"/>
  </r>
  <r>
    <x v="51"/>
    <x v="2"/>
    <x v="4"/>
    <x v="0"/>
    <x v="30"/>
    <n v="90720"/>
  </r>
  <r>
    <x v="51"/>
    <x v="2"/>
    <x v="4"/>
    <x v="1"/>
    <x v="6"/>
    <n v="29160"/>
  </r>
  <r>
    <x v="51"/>
    <x v="2"/>
    <x v="4"/>
    <x v="2"/>
    <x v="1"/>
    <n v="146205"/>
  </r>
  <r>
    <x v="51"/>
    <x v="2"/>
    <x v="4"/>
    <x v="3"/>
    <x v="8"/>
    <n v="30600"/>
  </r>
  <r>
    <x v="51"/>
    <x v="2"/>
    <x v="4"/>
    <x v="4"/>
    <x v="5"/>
    <n v="0"/>
  </r>
  <r>
    <x v="51"/>
    <x v="2"/>
    <x v="4"/>
    <x v="5"/>
    <x v="42"/>
    <n v="80640"/>
  </r>
  <r>
    <x v="51"/>
    <x v="2"/>
    <x v="4"/>
    <x v="6"/>
    <x v="8"/>
    <n v="41040"/>
  </r>
  <r>
    <x v="52"/>
    <x v="3"/>
    <x v="0"/>
    <x v="0"/>
    <x v="25"/>
    <n v="192000"/>
  </r>
  <r>
    <x v="52"/>
    <x v="3"/>
    <x v="0"/>
    <x v="1"/>
    <x v="20"/>
    <n v="162000"/>
  </r>
  <r>
    <x v="52"/>
    <x v="3"/>
    <x v="0"/>
    <x v="2"/>
    <x v="4"/>
    <n v="57000"/>
  </r>
  <r>
    <x v="52"/>
    <x v="3"/>
    <x v="0"/>
    <x v="3"/>
    <x v="0"/>
    <n v="255000"/>
  </r>
  <r>
    <x v="52"/>
    <x v="3"/>
    <x v="0"/>
    <x v="4"/>
    <x v="0"/>
    <n v="255000"/>
  </r>
  <r>
    <x v="52"/>
    <x v="3"/>
    <x v="0"/>
    <x v="5"/>
    <x v="25"/>
    <n v="192000"/>
  </r>
  <r>
    <x v="52"/>
    <x v="3"/>
    <x v="0"/>
    <x v="6"/>
    <x v="25"/>
    <n v="228000"/>
  </r>
  <r>
    <x v="52"/>
    <x v="3"/>
    <x v="1"/>
    <x v="0"/>
    <x v="2"/>
    <n v="108000"/>
  </r>
  <r>
    <x v="52"/>
    <x v="3"/>
    <x v="1"/>
    <x v="1"/>
    <x v="4"/>
    <n v="54000"/>
  </r>
  <r>
    <x v="52"/>
    <x v="3"/>
    <x v="1"/>
    <x v="2"/>
    <x v="2"/>
    <n v="128250"/>
  </r>
  <r>
    <x v="52"/>
    <x v="3"/>
    <x v="1"/>
    <x v="3"/>
    <x v="4"/>
    <n v="51000"/>
  </r>
  <r>
    <x v="52"/>
    <x v="3"/>
    <x v="1"/>
    <x v="4"/>
    <x v="26"/>
    <n v="76500"/>
  </r>
  <r>
    <x v="52"/>
    <x v="3"/>
    <x v="1"/>
    <x v="5"/>
    <x v="4"/>
    <n v="48000"/>
  </r>
  <r>
    <x v="52"/>
    <x v="3"/>
    <x v="1"/>
    <x v="6"/>
    <x v="9"/>
    <n v="14250"/>
  </r>
  <r>
    <x v="52"/>
    <x v="3"/>
    <x v="2"/>
    <x v="0"/>
    <x v="10"/>
    <n v="288000"/>
  </r>
  <r>
    <x v="52"/>
    <x v="3"/>
    <x v="2"/>
    <x v="1"/>
    <x v="8"/>
    <n v="32400"/>
  </r>
  <r>
    <x v="52"/>
    <x v="3"/>
    <x v="2"/>
    <x v="2"/>
    <x v="27"/>
    <n v="273600"/>
  </r>
  <r>
    <x v="52"/>
    <x v="3"/>
    <x v="2"/>
    <x v="3"/>
    <x v="3"/>
    <n v="61200"/>
  </r>
  <r>
    <x v="52"/>
    <x v="3"/>
    <x v="2"/>
    <x v="4"/>
    <x v="8"/>
    <n v="30600"/>
  </r>
  <r>
    <x v="52"/>
    <x v="3"/>
    <x v="2"/>
    <x v="5"/>
    <x v="20"/>
    <n v="144000"/>
  </r>
  <r>
    <x v="52"/>
    <x v="3"/>
    <x v="2"/>
    <x v="6"/>
    <x v="30"/>
    <n v="102600"/>
  </r>
  <r>
    <x v="52"/>
    <x v="3"/>
    <x v="3"/>
    <x v="0"/>
    <x v="20"/>
    <n v="144000"/>
  </r>
  <r>
    <x v="52"/>
    <x v="3"/>
    <x v="3"/>
    <x v="1"/>
    <x v="18"/>
    <n v="648000"/>
  </r>
  <r>
    <x v="52"/>
    <x v="3"/>
    <x v="3"/>
    <x v="2"/>
    <x v="26"/>
    <n v="85500"/>
  </r>
  <r>
    <x v="52"/>
    <x v="3"/>
    <x v="3"/>
    <x v="3"/>
    <x v="20"/>
    <n v="153000"/>
  </r>
  <r>
    <x v="52"/>
    <x v="3"/>
    <x v="3"/>
    <x v="4"/>
    <x v="20"/>
    <n v="153000"/>
  </r>
  <r>
    <x v="52"/>
    <x v="3"/>
    <x v="3"/>
    <x v="5"/>
    <x v="10"/>
    <n v="288000"/>
  </r>
  <r>
    <x v="52"/>
    <x v="3"/>
    <x v="3"/>
    <x v="6"/>
    <x v="29"/>
    <n v="427500"/>
  </r>
  <r>
    <x v="52"/>
    <x v="3"/>
    <x v="4"/>
    <x v="0"/>
    <x v="9"/>
    <n v="14400"/>
  </r>
  <r>
    <x v="52"/>
    <x v="3"/>
    <x v="4"/>
    <x v="1"/>
    <x v="20"/>
    <n v="162000"/>
  </r>
  <r>
    <x v="52"/>
    <x v="3"/>
    <x v="4"/>
    <x v="2"/>
    <x v="20"/>
    <n v="171000"/>
  </r>
  <r>
    <x v="52"/>
    <x v="3"/>
    <x v="4"/>
    <x v="3"/>
    <x v="19"/>
    <n v="45900"/>
  </r>
  <r>
    <x v="52"/>
    <x v="3"/>
    <x v="4"/>
    <x v="4"/>
    <x v="9"/>
    <n v="15300"/>
  </r>
  <r>
    <x v="52"/>
    <x v="3"/>
    <x v="4"/>
    <x v="5"/>
    <x v="3"/>
    <n v="57600"/>
  </r>
  <r>
    <x v="52"/>
    <x v="3"/>
    <x v="4"/>
    <x v="6"/>
    <x v="30"/>
    <n v="102600"/>
  </r>
  <r>
    <x v="53"/>
    <x v="4"/>
    <x v="0"/>
    <x v="0"/>
    <x v="5"/>
    <n v="0"/>
  </r>
  <r>
    <x v="53"/>
    <x v="4"/>
    <x v="0"/>
    <x v="1"/>
    <x v="12"/>
    <n v="207900"/>
  </r>
  <r>
    <x v="53"/>
    <x v="4"/>
    <x v="0"/>
    <x v="2"/>
    <x v="0"/>
    <n v="285000"/>
  </r>
  <r>
    <x v="53"/>
    <x v="4"/>
    <x v="0"/>
    <x v="3"/>
    <x v="19"/>
    <n v="40800"/>
  </r>
  <r>
    <x v="53"/>
    <x v="4"/>
    <x v="0"/>
    <x v="4"/>
    <x v="39"/>
    <n v="102000"/>
  </r>
  <r>
    <x v="53"/>
    <x v="4"/>
    <x v="0"/>
    <x v="5"/>
    <x v="6"/>
    <n v="26880"/>
  </r>
  <r>
    <x v="53"/>
    <x v="4"/>
    <x v="0"/>
    <x v="6"/>
    <x v="30"/>
    <n v="102600"/>
  </r>
  <r>
    <x v="53"/>
    <x v="4"/>
    <x v="1"/>
    <x v="0"/>
    <x v="5"/>
    <n v="0"/>
  </r>
  <r>
    <x v="53"/>
    <x v="4"/>
    <x v="1"/>
    <x v="1"/>
    <x v="9"/>
    <n v="14850"/>
  </r>
  <r>
    <x v="53"/>
    <x v="4"/>
    <x v="1"/>
    <x v="2"/>
    <x v="9"/>
    <n v="14250"/>
  </r>
  <r>
    <x v="53"/>
    <x v="4"/>
    <x v="1"/>
    <x v="3"/>
    <x v="8"/>
    <n v="30600"/>
  </r>
  <r>
    <x v="53"/>
    <x v="4"/>
    <x v="1"/>
    <x v="4"/>
    <x v="39"/>
    <n v="102000"/>
  </r>
  <r>
    <x v="53"/>
    <x v="4"/>
    <x v="1"/>
    <x v="5"/>
    <x v="6"/>
    <n v="26880"/>
  </r>
  <r>
    <x v="53"/>
    <x v="4"/>
    <x v="1"/>
    <x v="6"/>
    <x v="2"/>
    <n v="128250"/>
  </r>
  <r>
    <x v="53"/>
    <x v="4"/>
    <x v="2"/>
    <x v="0"/>
    <x v="5"/>
    <n v="0"/>
  </r>
  <r>
    <x v="53"/>
    <x v="4"/>
    <x v="2"/>
    <x v="1"/>
    <x v="23"/>
    <n v="178200"/>
  </r>
  <r>
    <x v="53"/>
    <x v="4"/>
    <x v="2"/>
    <x v="2"/>
    <x v="27"/>
    <n v="273600"/>
  </r>
  <r>
    <x v="53"/>
    <x v="4"/>
    <x v="2"/>
    <x v="3"/>
    <x v="23"/>
    <n v="171360"/>
  </r>
  <r>
    <x v="53"/>
    <x v="4"/>
    <x v="2"/>
    <x v="4"/>
    <x v="11"/>
    <n v="183600"/>
  </r>
  <r>
    <x v="53"/>
    <x v="4"/>
    <x v="2"/>
    <x v="5"/>
    <x v="8"/>
    <n v="32256"/>
  </r>
  <r>
    <x v="53"/>
    <x v="4"/>
    <x v="2"/>
    <x v="6"/>
    <x v="27"/>
    <n v="277020"/>
  </r>
  <r>
    <x v="53"/>
    <x v="4"/>
    <x v="3"/>
    <x v="0"/>
    <x v="5"/>
    <n v="0"/>
  </r>
  <r>
    <x v="53"/>
    <x v="4"/>
    <x v="3"/>
    <x v="1"/>
    <x v="72"/>
    <n v="712800"/>
  </r>
  <r>
    <x v="53"/>
    <x v="4"/>
    <x v="3"/>
    <x v="2"/>
    <x v="15"/>
    <n v="855000"/>
  </r>
  <r>
    <x v="53"/>
    <x v="4"/>
    <x v="3"/>
    <x v="3"/>
    <x v="38"/>
    <n v="428400"/>
  </r>
  <r>
    <x v="53"/>
    <x v="4"/>
    <x v="3"/>
    <x v="4"/>
    <x v="15"/>
    <n v="765000"/>
  </r>
  <r>
    <x v="53"/>
    <x v="4"/>
    <x v="3"/>
    <x v="5"/>
    <x v="42"/>
    <n v="80640"/>
  </r>
  <r>
    <x v="53"/>
    <x v="4"/>
    <x v="3"/>
    <x v="6"/>
    <x v="36"/>
    <n v="153900"/>
  </r>
  <r>
    <x v="53"/>
    <x v="4"/>
    <x v="4"/>
    <x v="0"/>
    <x v="5"/>
    <n v="0"/>
  </r>
  <r>
    <x v="53"/>
    <x v="4"/>
    <x v="4"/>
    <x v="1"/>
    <x v="7"/>
    <n v="71280"/>
  </r>
  <r>
    <x v="53"/>
    <x v="4"/>
    <x v="4"/>
    <x v="2"/>
    <x v="2"/>
    <n v="136800"/>
  </r>
  <r>
    <x v="53"/>
    <x v="4"/>
    <x v="4"/>
    <x v="3"/>
    <x v="4"/>
    <n v="48960"/>
  </r>
  <r>
    <x v="53"/>
    <x v="4"/>
    <x v="4"/>
    <x v="4"/>
    <x v="21"/>
    <n v="107100"/>
  </r>
  <r>
    <x v="53"/>
    <x v="4"/>
    <x v="4"/>
    <x v="5"/>
    <x v="20"/>
    <n v="145152"/>
  </r>
  <r>
    <x v="53"/>
    <x v="4"/>
    <x v="4"/>
    <x v="6"/>
    <x v="9"/>
    <n v="15390"/>
  </r>
  <r>
    <x v="54"/>
    <x v="5"/>
    <x v="0"/>
    <x v="0"/>
    <x v="36"/>
    <n v="124800"/>
  </r>
  <r>
    <x v="54"/>
    <x v="5"/>
    <x v="0"/>
    <x v="1"/>
    <x v="39"/>
    <n v="110700"/>
  </r>
  <r>
    <x v="54"/>
    <x v="5"/>
    <x v="0"/>
    <x v="2"/>
    <x v="34"/>
    <n v="159600"/>
  </r>
  <r>
    <x v="54"/>
    <x v="5"/>
    <x v="0"/>
    <x v="3"/>
    <x v="39"/>
    <n v="102000"/>
  </r>
  <r>
    <x v="54"/>
    <x v="5"/>
    <x v="0"/>
    <x v="4"/>
    <x v="9"/>
    <n v="19125"/>
  </r>
  <r>
    <x v="54"/>
    <x v="5"/>
    <x v="0"/>
    <x v="5"/>
    <x v="2"/>
    <n v="115200"/>
  </r>
  <r>
    <x v="54"/>
    <x v="5"/>
    <x v="0"/>
    <x v="6"/>
    <x v="5"/>
    <n v="0"/>
  </r>
  <r>
    <x v="54"/>
    <x v="5"/>
    <x v="1"/>
    <x v="0"/>
    <x v="4"/>
    <n v="46800"/>
  </r>
  <r>
    <x v="54"/>
    <x v="5"/>
    <x v="1"/>
    <x v="1"/>
    <x v="42"/>
    <n v="88560"/>
  </r>
  <r>
    <x v="54"/>
    <x v="5"/>
    <x v="1"/>
    <x v="2"/>
    <x v="31"/>
    <n v="9975"/>
  </r>
  <r>
    <x v="54"/>
    <x v="5"/>
    <x v="1"/>
    <x v="3"/>
    <x v="19"/>
    <n v="40800"/>
  </r>
  <r>
    <x v="54"/>
    <x v="5"/>
    <x v="1"/>
    <x v="4"/>
    <x v="31"/>
    <n v="9563"/>
  </r>
  <r>
    <x v="54"/>
    <x v="5"/>
    <x v="1"/>
    <x v="5"/>
    <x v="19"/>
    <n v="38400"/>
  </r>
  <r>
    <x v="54"/>
    <x v="5"/>
    <x v="1"/>
    <x v="6"/>
    <x v="5"/>
    <n v="0"/>
  </r>
  <r>
    <x v="54"/>
    <x v="5"/>
    <x v="2"/>
    <x v="0"/>
    <x v="26"/>
    <n v="74880"/>
  </r>
  <r>
    <x v="54"/>
    <x v="5"/>
    <x v="2"/>
    <x v="1"/>
    <x v="40"/>
    <n v="185976"/>
  </r>
  <r>
    <x v="54"/>
    <x v="5"/>
    <x v="2"/>
    <x v="2"/>
    <x v="1"/>
    <n v="143640"/>
  </r>
  <r>
    <x v="54"/>
    <x v="5"/>
    <x v="2"/>
    <x v="3"/>
    <x v="2"/>
    <n v="122400"/>
  </r>
  <r>
    <x v="54"/>
    <x v="5"/>
    <x v="2"/>
    <x v="4"/>
    <x v="22"/>
    <n v="160650"/>
  </r>
  <r>
    <x v="54"/>
    <x v="5"/>
    <x v="2"/>
    <x v="5"/>
    <x v="4"/>
    <n v="46080"/>
  </r>
  <r>
    <x v="54"/>
    <x v="5"/>
    <x v="2"/>
    <x v="6"/>
    <x v="5"/>
    <n v="0"/>
  </r>
  <r>
    <x v="54"/>
    <x v="5"/>
    <x v="3"/>
    <x v="0"/>
    <x v="60"/>
    <n v="748800"/>
  </r>
  <r>
    <x v="54"/>
    <x v="5"/>
    <x v="3"/>
    <x v="1"/>
    <x v="58"/>
    <n v="464940"/>
  </r>
  <r>
    <x v="54"/>
    <x v="5"/>
    <x v="3"/>
    <x v="2"/>
    <x v="50"/>
    <n v="538650"/>
  </r>
  <r>
    <x v="54"/>
    <x v="5"/>
    <x v="3"/>
    <x v="3"/>
    <x v="38"/>
    <n v="428400"/>
  </r>
  <r>
    <x v="54"/>
    <x v="5"/>
    <x v="3"/>
    <x v="4"/>
    <x v="23"/>
    <n v="172125"/>
  </r>
  <r>
    <x v="54"/>
    <x v="5"/>
    <x v="3"/>
    <x v="5"/>
    <x v="10"/>
    <n v="288000"/>
  </r>
  <r>
    <x v="54"/>
    <x v="5"/>
    <x v="3"/>
    <x v="6"/>
    <x v="5"/>
    <n v="0"/>
  </r>
  <r>
    <x v="54"/>
    <x v="5"/>
    <x v="4"/>
    <x v="0"/>
    <x v="2"/>
    <n v="112320"/>
  </r>
  <r>
    <x v="54"/>
    <x v="5"/>
    <x v="4"/>
    <x v="1"/>
    <x v="42"/>
    <n v="92988"/>
  </r>
  <r>
    <x v="54"/>
    <x v="5"/>
    <x v="4"/>
    <x v="2"/>
    <x v="4"/>
    <n v="59850"/>
  </r>
  <r>
    <x v="54"/>
    <x v="5"/>
    <x v="4"/>
    <x v="3"/>
    <x v="42"/>
    <n v="85680"/>
  </r>
  <r>
    <x v="54"/>
    <x v="5"/>
    <x v="4"/>
    <x v="4"/>
    <x v="3"/>
    <n v="57375"/>
  </r>
  <r>
    <x v="54"/>
    <x v="5"/>
    <x v="4"/>
    <x v="5"/>
    <x v="3"/>
    <n v="57600"/>
  </r>
  <r>
    <x v="54"/>
    <x v="5"/>
    <x v="4"/>
    <x v="6"/>
    <x v="5"/>
    <n v="0"/>
  </r>
  <r>
    <x v="55"/>
    <x v="6"/>
    <x v="0"/>
    <x v="0"/>
    <x v="6"/>
    <n v="24000"/>
  </r>
  <r>
    <x v="55"/>
    <x v="6"/>
    <x v="0"/>
    <x v="1"/>
    <x v="1"/>
    <n v="135000"/>
  </r>
  <r>
    <x v="55"/>
    <x v="6"/>
    <x v="0"/>
    <x v="2"/>
    <x v="2"/>
    <n v="128250"/>
  </r>
  <r>
    <x v="55"/>
    <x v="6"/>
    <x v="0"/>
    <x v="3"/>
    <x v="24"/>
    <n v="229500"/>
  </r>
  <r>
    <x v="55"/>
    <x v="6"/>
    <x v="0"/>
    <x v="4"/>
    <x v="40"/>
    <n v="178500"/>
  </r>
  <r>
    <x v="55"/>
    <x v="6"/>
    <x v="0"/>
    <x v="5"/>
    <x v="6"/>
    <n v="26400"/>
  </r>
  <r>
    <x v="55"/>
    <x v="6"/>
    <x v="0"/>
    <x v="6"/>
    <x v="24"/>
    <n v="256500"/>
  </r>
  <r>
    <x v="55"/>
    <x v="6"/>
    <x v="1"/>
    <x v="0"/>
    <x v="4"/>
    <n v="48000"/>
  </r>
  <r>
    <x v="55"/>
    <x v="6"/>
    <x v="1"/>
    <x v="1"/>
    <x v="6"/>
    <n v="27000"/>
  </r>
  <r>
    <x v="55"/>
    <x v="6"/>
    <x v="1"/>
    <x v="2"/>
    <x v="7"/>
    <n v="76950"/>
  </r>
  <r>
    <x v="55"/>
    <x v="6"/>
    <x v="1"/>
    <x v="3"/>
    <x v="19"/>
    <n v="38250"/>
  </r>
  <r>
    <x v="55"/>
    <x v="6"/>
    <x v="1"/>
    <x v="4"/>
    <x v="9"/>
    <n v="17850"/>
  </r>
  <r>
    <x v="55"/>
    <x v="6"/>
    <x v="1"/>
    <x v="5"/>
    <x v="3"/>
    <n v="52800"/>
  </r>
  <r>
    <x v="55"/>
    <x v="6"/>
    <x v="1"/>
    <x v="6"/>
    <x v="6"/>
    <n v="28500"/>
  </r>
  <r>
    <x v="55"/>
    <x v="6"/>
    <x v="2"/>
    <x v="0"/>
    <x v="41"/>
    <n v="259200"/>
  </r>
  <r>
    <x v="55"/>
    <x v="6"/>
    <x v="2"/>
    <x v="1"/>
    <x v="8"/>
    <n v="32400"/>
  </r>
  <r>
    <x v="55"/>
    <x v="6"/>
    <x v="2"/>
    <x v="2"/>
    <x v="6"/>
    <n v="30780"/>
  </r>
  <r>
    <x v="55"/>
    <x v="6"/>
    <x v="2"/>
    <x v="3"/>
    <x v="13"/>
    <n v="214200"/>
  </r>
  <r>
    <x v="55"/>
    <x v="6"/>
    <x v="2"/>
    <x v="4"/>
    <x v="42"/>
    <n v="85680"/>
  </r>
  <r>
    <x v="55"/>
    <x v="6"/>
    <x v="2"/>
    <x v="5"/>
    <x v="25"/>
    <n v="190080"/>
  </r>
  <r>
    <x v="55"/>
    <x v="6"/>
    <x v="2"/>
    <x v="6"/>
    <x v="13"/>
    <n v="239400"/>
  </r>
  <r>
    <x v="55"/>
    <x v="6"/>
    <x v="3"/>
    <x v="0"/>
    <x v="18"/>
    <n v="576000"/>
  </r>
  <r>
    <x v="55"/>
    <x v="6"/>
    <x v="3"/>
    <x v="1"/>
    <x v="28"/>
    <n v="729000"/>
  </r>
  <r>
    <x v="55"/>
    <x v="6"/>
    <x v="3"/>
    <x v="2"/>
    <x v="28"/>
    <n v="769500"/>
  </r>
  <r>
    <x v="55"/>
    <x v="6"/>
    <x v="3"/>
    <x v="3"/>
    <x v="10"/>
    <n v="306000"/>
  </r>
  <r>
    <x v="55"/>
    <x v="6"/>
    <x v="3"/>
    <x v="4"/>
    <x v="14"/>
    <n v="535500"/>
  </r>
  <r>
    <x v="55"/>
    <x v="6"/>
    <x v="3"/>
    <x v="5"/>
    <x v="38"/>
    <n v="396000"/>
  </r>
  <r>
    <x v="55"/>
    <x v="6"/>
    <x v="3"/>
    <x v="6"/>
    <x v="29"/>
    <n v="427500"/>
  </r>
  <r>
    <x v="55"/>
    <x v="6"/>
    <x v="4"/>
    <x v="0"/>
    <x v="30"/>
    <n v="86400"/>
  </r>
  <r>
    <x v="55"/>
    <x v="6"/>
    <x v="4"/>
    <x v="1"/>
    <x v="30"/>
    <n v="97200"/>
  </r>
  <r>
    <x v="55"/>
    <x v="6"/>
    <x v="4"/>
    <x v="2"/>
    <x v="42"/>
    <n v="92340"/>
  </r>
  <r>
    <x v="55"/>
    <x v="6"/>
    <x v="4"/>
    <x v="3"/>
    <x v="36"/>
    <n v="137700"/>
  </r>
  <r>
    <x v="55"/>
    <x v="6"/>
    <x v="4"/>
    <x v="4"/>
    <x v="30"/>
    <n v="96390"/>
  </r>
  <r>
    <x v="55"/>
    <x v="6"/>
    <x v="4"/>
    <x v="5"/>
    <x v="42"/>
    <n v="79200"/>
  </r>
  <r>
    <x v="55"/>
    <x v="6"/>
    <x v="4"/>
    <x v="6"/>
    <x v="26"/>
    <n v="85500"/>
  </r>
  <r>
    <x v="56"/>
    <x v="0"/>
    <x v="0"/>
    <x v="0"/>
    <x v="25"/>
    <n v="192000"/>
  </r>
  <r>
    <x v="56"/>
    <x v="0"/>
    <x v="0"/>
    <x v="1"/>
    <x v="4"/>
    <n v="54000"/>
  </r>
  <r>
    <x v="56"/>
    <x v="0"/>
    <x v="0"/>
    <x v="2"/>
    <x v="22"/>
    <n v="182400"/>
  </r>
  <r>
    <x v="56"/>
    <x v="0"/>
    <x v="0"/>
    <x v="3"/>
    <x v="10"/>
    <n v="306000"/>
  </r>
  <r>
    <x v="56"/>
    <x v="0"/>
    <x v="0"/>
    <x v="4"/>
    <x v="25"/>
    <n v="204000"/>
  </r>
  <r>
    <x v="56"/>
    <x v="0"/>
    <x v="0"/>
    <x v="5"/>
    <x v="5"/>
    <n v="0"/>
  </r>
  <r>
    <x v="56"/>
    <x v="0"/>
    <x v="0"/>
    <x v="6"/>
    <x v="42"/>
    <n v="94050"/>
  </r>
  <r>
    <x v="56"/>
    <x v="0"/>
    <x v="1"/>
    <x v="0"/>
    <x v="39"/>
    <n v="96000"/>
  </r>
  <r>
    <x v="56"/>
    <x v="0"/>
    <x v="1"/>
    <x v="1"/>
    <x v="6"/>
    <n v="27000"/>
  </r>
  <r>
    <x v="56"/>
    <x v="0"/>
    <x v="1"/>
    <x v="2"/>
    <x v="19"/>
    <n v="45600"/>
  </r>
  <r>
    <x v="56"/>
    <x v="0"/>
    <x v="1"/>
    <x v="3"/>
    <x v="8"/>
    <n v="30600"/>
  </r>
  <r>
    <x v="56"/>
    <x v="0"/>
    <x v="1"/>
    <x v="4"/>
    <x v="4"/>
    <n v="51000"/>
  </r>
  <r>
    <x v="56"/>
    <x v="0"/>
    <x v="1"/>
    <x v="5"/>
    <x v="5"/>
    <n v="0"/>
  </r>
  <r>
    <x v="56"/>
    <x v="0"/>
    <x v="1"/>
    <x v="6"/>
    <x v="7"/>
    <n v="78375"/>
  </r>
  <r>
    <x v="56"/>
    <x v="0"/>
    <x v="2"/>
    <x v="0"/>
    <x v="2"/>
    <n v="115200"/>
  </r>
  <r>
    <x v="56"/>
    <x v="0"/>
    <x v="2"/>
    <x v="1"/>
    <x v="11"/>
    <n v="194400"/>
  </r>
  <r>
    <x v="56"/>
    <x v="0"/>
    <x v="2"/>
    <x v="2"/>
    <x v="26"/>
    <n v="82080"/>
  </r>
  <r>
    <x v="56"/>
    <x v="0"/>
    <x v="2"/>
    <x v="3"/>
    <x v="33"/>
    <n v="220320"/>
  </r>
  <r>
    <x v="56"/>
    <x v="0"/>
    <x v="2"/>
    <x v="4"/>
    <x v="11"/>
    <n v="183600"/>
  </r>
  <r>
    <x v="56"/>
    <x v="0"/>
    <x v="2"/>
    <x v="5"/>
    <x v="5"/>
    <n v="0"/>
  </r>
  <r>
    <x v="56"/>
    <x v="0"/>
    <x v="2"/>
    <x v="6"/>
    <x v="23"/>
    <n v="188100"/>
  </r>
  <r>
    <x v="56"/>
    <x v="0"/>
    <x v="3"/>
    <x v="0"/>
    <x v="26"/>
    <n v="72000"/>
  </r>
  <r>
    <x v="56"/>
    <x v="0"/>
    <x v="3"/>
    <x v="1"/>
    <x v="28"/>
    <n v="729000"/>
  </r>
  <r>
    <x v="56"/>
    <x v="0"/>
    <x v="3"/>
    <x v="2"/>
    <x v="11"/>
    <n v="205200"/>
  </r>
  <r>
    <x v="56"/>
    <x v="0"/>
    <x v="3"/>
    <x v="3"/>
    <x v="41"/>
    <n v="275400"/>
  </r>
  <r>
    <x v="56"/>
    <x v="0"/>
    <x v="3"/>
    <x v="4"/>
    <x v="18"/>
    <n v="612000"/>
  </r>
  <r>
    <x v="56"/>
    <x v="0"/>
    <x v="3"/>
    <x v="5"/>
    <x v="5"/>
    <n v="0"/>
  </r>
  <r>
    <x v="56"/>
    <x v="0"/>
    <x v="3"/>
    <x v="6"/>
    <x v="64"/>
    <n v="564300"/>
  </r>
  <r>
    <x v="56"/>
    <x v="0"/>
    <x v="4"/>
    <x v="0"/>
    <x v="20"/>
    <n v="144000"/>
  </r>
  <r>
    <x v="56"/>
    <x v="0"/>
    <x v="4"/>
    <x v="1"/>
    <x v="9"/>
    <n v="16200"/>
  </r>
  <r>
    <x v="56"/>
    <x v="0"/>
    <x v="4"/>
    <x v="2"/>
    <x v="6"/>
    <n v="27360"/>
  </r>
  <r>
    <x v="56"/>
    <x v="0"/>
    <x v="4"/>
    <x v="3"/>
    <x v="26"/>
    <n v="73440"/>
  </r>
  <r>
    <x v="56"/>
    <x v="0"/>
    <x v="4"/>
    <x v="4"/>
    <x v="19"/>
    <n v="45900"/>
  </r>
  <r>
    <x v="56"/>
    <x v="0"/>
    <x v="4"/>
    <x v="5"/>
    <x v="5"/>
    <n v="0"/>
  </r>
  <r>
    <x v="56"/>
    <x v="0"/>
    <x v="4"/>
    <x v="6"/>
    <x v="7"/>
    <n v="75240"/>
  </r>
  <r>
    <x v="57"/>
    <x v="1"/>
    <x v="0"/>
    <x v="0"/>
    <x v="26"/>
    <n v="72000"/>
  </r>
  <r>
    <x v="57"/>
    <x v="1"/>
    <x v="0"/>
    <x v="1"/>
    <x v="39"/>
    <n v="108000"/>
  </r>
  <r>
    <x v="57"/>
    <x v="1"/>
    <x v="0"/>
    <x v="2"/>
    <x v="40"/>
    <n v="199500"/>
  </r>
  <r>
    <x v="57"/>
    <x v="1"/>
    <x v="0"/>
    <x v="3"/>
    <x v="4"/>
    <n v="51000"/>
  </r>
  <r>
    <x v="57"/>
    <x v="1"/>
    <x v="0"/>
    <x v="4"/>
    <x v="25"/>
    <n v="204000"/>
  </r>
  <r>
    <x v="57"/>
    <x v="1"/>
    <x v="0"/>
    <x v="5"/>
    <x v="1"/>
    <n v="120000"/>
  </r>
  <r>
    <x v="57"/>
    <x v="1"/>
    <x v="0"/>
    <x v="6"/>
    <x v="25"/>
    <n v="228000"/>
  </r>
  <r>
    <x v="57"/>
    <x v="1"/>
    <x v="1"/>
    <x v="0"/>
    <x v="30"/>
    <n v="84000"/>
  </r>
  <r>
    <x v="57"/>
    <x v="1"/>
    <x v="1"/>
    <x v="1"/>
    <x v="39"/>
    <n v="108000"/>
  </r>
  <r>
    <x v="57"/>
    <x v="1"/>
    <x v="1"/>
    <x v="2"/>
    <x v="4"/>
    <n v="57000"/>
  </r>
  <r>
    <x v="57"/>
    <x v="1"/>
    <x v="1"/>
    <x v="3"/>
    <x v="6"/>
    <n v="25500"/>
  </r>
  <r>
    <x v="57"/>
    <x v="1"/>
    <x v="1"/>
    <x v="4"/>
    <x v="6"/>
    <n v="25500"/>
  </r>
  <r>
    <x v="57"/>
    <x v="1"/>
    <x v="1"/>
    <x v="5"/>
    <x v="4"/>
    <n v="48000"/>
  </r>
  <r>
    <x v="57"/>
    <x v="1"/>
    <x v="1"/>
    <x v="6"/>
    <x v="6"/>
    <n v="28500"/>
  </r>
  <r>
    <x v="57"/>
    <x v="1"/>
    <x v="2"/>
    <x v="0"/>
    <x v="11"/>
    <n v="172800"/>
  </r>
  <r>
    <x v="57"/>
    <x v="1"/>
    <x v="2"/>
    <x v="1"/>
    <x v="8"/>
    <n v="32400"/>
  </r>
  <r>
    <x v="57"/>
    <x v="1"/>
    <x v="2"/>
    <x v="2"/>
    <x v="11"/>
    <n v="205200"/>
  </r>
  <r>
    <x v="57"/>
    <x v="1"/>
    <x v="2"/>
    <x v="3"/>
    <x v="41"/>
    <n v="275400"/>
  </r>
  <r>
    <x v="57"/>
    <x v="1"/>
    <x v="2"/>
    <x v="4"/>
    <x v="11"/>
    <n v="183600"/>
  </r>
  <r>
    <x v="57"/>
    <x v="1"/>
    <x v="2"/>
    <x v="5"/>
    <x v="27"/>
    <n v="230400"/>
  </r>
  <r>
    <x v="57"/>
    <x v="1"/>
    <x v="2"/>
    <x v="6"/>
    <x v="20"/>
    <n v="171000"/>
  </r>
  <r>
    <x v="57"/>
    <x v="1"/>
    <x v="3"/>
    <x v="0"/>
    <x v="29"/>
    <n v="360000"/>
  </r>
  <r>
    <x v="57"/>
    <x v="1"/>
    <x v="3"/>
    <x v="1"/>
    <x v="24"/>
    <n v="243000"/>
  </r>
  <r>
    <x v="57"/>
    <x v="1"/>
    <x v="3"/>
    <x v="2"/>
    <x v="28"/>
    <n v="769500"/>
  </r>
  <r>
    <x v="57"/>
    <x v="1"/>
    <x v="3"/>
    <x v="3"/>
    <x v="29"/>
    <n v="382500"/>
  </r>
  <r>
    <x v="57"/>
    <x v="1"/>
    <x v="3"/>
    <x v="4"/>
    <x v="17"/>
    <n v="459000"/>
  </r>
  <r>
    <x v="57"/>
    <x v="1"/>
    <x v="3"/>
    <x v="5"/>
    <x v="20"/>
    <n v="144000"/>
  </r>
  <r>
    <x v="57"/>
    <x v="1"/>
    <x v="3"/>
    <x v="6"/>
    <x v="18"/>
    <n v="684000"/>
  </r>
  <r>
    <x v="57"/>
    <x v="1"/>
    <x v="4"/>
    <x v="0"/>
    <x v="19"/>
    <n v="43200"/>
  </r>
  <r>
    <x v="57"/>
    <x v="1"/>
    <x v="4"/>
    <x v="1"/>
    <x v="26"/>
    <n v="81000"/>
  </r>
  <r>
    <x v="57"/>
    <x v="1"/>
    <x v="4"/>
    <x v="2"/>
    <x v="3"/>
    <n v="68400"/>
  </r>
  <r>
    <x v="57"/>
    <x v="1"/>
    <x v="4"/>
    <x v="3"/>
    <x v="30"/>
    <n v="91800"/>
  </r>
  <r>
    <x v="57"/>
    <x v="1"/>
    <x v="4"/>
    <x v="4"/>
    <x v="30"/>
    <n v="91800"/>
  </r>
  <r>
    <x v="57"/>
    <x v="1"/>
    <x v="4"/>
    <x v="5"/>
    <x v="26"/>
    <n v="72000"/>
  </r>
  <r>
    <x v="57"/>
    <x v="1"/>
    <x v="4"/>
    <x v="6"/>
    <x v="9"/>
    <n v="17100"/>
  </r>
  <r>
    <x v="58"/>
    <x v="2"/>
    <x v="0"/>
    <x v="0"/>
    <x v="30"/>
    <n v="86400"/>
  </r>
  <r>
    <x v="58"/>
    <x v="2"/>
    <x v="0"/>
    <x v="1"/>
    <x v="8"/>
    <n v="32400"/>
  </r>
  <r>
    <x v="58"/>
    <x v="2"/>
    <x v="0"/>
    <x v="2"/>
    <x v="30"/>
    <n v="108300"/>
  </r>
  <r>
    <x v="58"/>
    <x v="2"/>
    <x v="0"/>
    <x v="3"/>
    <x v="4"/>
    <n v="51000"/>
  </r>
  <r>
    <x v="58"/>
    <x v="2"/>
    <x v="0"/>
    <x v="4"/>
    <x v="1"/>
    <n v="124950"/>
  </r>
  <r>
    <x v="58"/>
    <x v="2"/>
    <x v="0"/>
    <x v="5"/>
    <x v="42"/>
    <n v="76800"/>
  </r>
  <r>
    <x v="58"/>
    <x v="2"/>
    <x v="0"/>
    <x v="6"/>
    <x v="42"/>
    <n v="91200"/>
  </r>
  <r>
    <x v="58"/>
    <x v="2"/>
    <x v="1"/>
    <x v="0"/>
    <x v="30"/>
    <n v="86400"/>
  </r>
  <r>
    <x v="58"/>
    <x v="2"/>
    <x v="1"/>
    <x v="1"/>
    <x v="6"/>
    <n v="24300"/>
  </r>
  <r>
    <x v="58"/>
    <x v="2"/>
    <x v="1"/>
    <x v="2"/>
    <x v="21"/>
    <n v="121838"/>
  </r>
  <r>
    <x v="58"/>
    <x v="2"/>
    <x v="1"/>
    <x v="3"/>
    <x v="2"/>
    <n v="114750"/>
  </r>
  <r>
    <x v="58"/>
    <x v="2"/>
    <x v="1"/>
    <x v="4"/>
    <x v="19"/>
    <n v="44625"/>
  </r>
  <r>
    <x v="58"/>
    <x v="2"/>
    <x v="1"/>
    <x v="5"/>
    <x v="8"/>
    <n v="28800"/>
  </r>
  <r>
    <x v="58"/>
    <x v="2"/>
    <x v="1"/>
    <x v="6"/>
    <x v="30"/>
    <n v="102600"/>
  </r>
  <r>
    <x v="58"/>
    <x v="2"/>
    <x v="2"/>
    <x v="0"/>
    <x v="12"/>
    <n v="181440"/>
  </r>
  <r>
    <x v="58"/>
    <x v="2"/>
    <x v="2"/>
    <x v="1"/>
    <x v="30"/>
    <n v="97200"/>
  </r>
  <r>
    <x v="58"/>
    <x v="2"/>
    <x v="2"/>
    <x v="2"/>
    <x v="3"/>
    <n v="64980"/>
  </r>
  <r>
    <x v="58"/>
    <x v="2"/>
    <x v="2"/>
    <x v="3"/>
    <x v="11"/>
    <n v="183600"/>
  </r>
  <r>
    <x v="58"/>
    <x v="2"/>
    <x v="2"/>
    <x v="4"/>
    <x v="20"/>
    <n v="149940"/>
  </r>
  <r>
    <x v="58"/>
    <x v="2"/>
    <x v="2"/>
    <x v="5"/>
    <x v="33"/>
    <n v="207360"/>
  </r>
  <r>
    <x v="58"/>
    <x v="2"/>
    <x v="2"/>
    <x v="6"/>
    <x v="26"/>
    <n v="82080"/>
  </r>
  <r>
    <x v="58"/>
    <x v="2"/>
    <x v="3"/>
    <x v="0"/>
    <x v="35"/>
    <n v="324000"/>
  </r>
  <r>
    <x v="58"/>
    <x v="2"/>
    <x v="3"/>
    <x v="1"/>
    <x v="11"/>
    <n v="194400"/>
  </r>
  <r>
    <x v="58"/>
    <x v="2"/>
    <x v="3"/>
    <x v="2"/>
    <x v="37"/>
    <n v="324900"/>
  </r>
  <r>
    <x v="58"/>
    <x v="2"/>
    <x v="3"/>
    <x v="3"/>
    <x v="24"/>
    <n v="229500"/>
  </r>
  <r>
    <x v="58"/>
    <x v="2"/>
    <x v="3"/>
    <x v="4"/>
    <x v="38"/>
    <n v="428400"/>
  </r>
  <r>
    <x v="58"/>
    <x v="2"/>
    <x v="3"/>
    <x v="5"/>
    <x v="16"/>
    <n v="518400"/>
  </r>
  <r>
    <x v="58"/>
    <x v="2"/>
    <x v="3"/>
    <x v="6"/>
    <x v="59"/>
    <n v="410400"/>
  </r>
  <r>
    <x v="58"/>
    <x v="2"/>
    <x v="4"/>
    <x v="0"/>
    <x v="1"/>
    <n v="116640"/>
  </r>
  <r>
    <x v="58"/>
    <x v="2"/>
    <x v="4"/>
    <x v="1"/>
    <x v="8"/>
    <n v="38880"/>
  </r>
  <r>
    <x v="58"/>
    <x v="2"/>
    <x v="4"/>
    <x v="2"/>
    <x v="9"/>
    <n v="16245"/>
  </r>
  <r>
    <x v="58"/>
    <x v="2"/>
    <x v="4"/>
    <x v="3"/>
    <x v="36"/>
    <n v="137700"/>
  </r>
  <r>
    <x v="58"/>
    <x v="2"/>
    <x v="4"/>
    <x v="4"/>
    <x v="21"/>
    <n v="107100"/>
  </r>
  <r>
    <x v="58"/>
    <x v="2"/>
    <x v="4"/>
    <x v="5"/>
    <x v="8"/>
    <n v="34560"/>
  </r>
  <r>
    <x v="58"/>
    <x v="2"/>
    <x v="4"/>
    <x v="6"/>
    <x v="4"/>
    <n v="547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94133-67F3-4E34-B24B-B6489038E7DF}" name="PivotTable1" cacheId="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J78:CO148" firstHeaderRow="1" firstDataRow="4" firstDataCol="2"/>
  <pivotFields count="8">
    <pivotField axis="axisRow" compact="0" numFmtId="14" outline="0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axis="axisCol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howAll="0">
      <items count="75">
        <item x="5"/>
        <item x="31"/>
        <item x="9"/>
        <item x="6"/>
        <item x="8"/>
        <item x="19"/>
        <item x="4"/>
        <item x="3"/>
        <item x="7"/>
        <item x="26"/>
        <item x="42"/>
        <item x="30"/>
        <item x="39"/>
        <item x="21"/>
        <item x="2"/>
        <item x="1"/>
        <item x="36"/>
        <item x="34"/>
        <item x="20"/>
        <item x="22"/>
        <item x="23"/>
        <item x="40"/>
        <item x="11"/>
        <item x="12"/>
        <item x="25"/>
        <item x="13"/>
        <item x="33"/>
        <item x="24"/>
        <item x="55"/>
        <item x="27"/>
        <item x="0"/>
        <item x="32"/>
        <item x="41"/>
        <item x="49"/>
        <item x="37"/>
        <item x="69"/>
        <item x="10"/>
        <item x="45"/>
        <item x="66"/>
        <item x="65"/>
        <item x="56"/>
        <item x="35"/>
        <item x="57"/>
        <item x="59"/>
        <item x="47"/>
        <item x="29"/>
        <item x="63"/>
        <item x="54"/>
        <item x="38"/>
        <item x="58"/>
        <item x="17"/>
        <item x="50"/>
        <item x="51"/>
        <item x="64"/>
        <item x="68"/>
        <item x="61"/>
        <item x="14"/>
        <item x="16"/>
        <item x="73"/>
        <item x="18"/>
        <item x="71"/>
        <item x="48"/>
        <item x="52"/>
        <item x="72"/>
        <item x="28"/>
        <item x="46"/>
        <item x="70"/>
        <item x="53"/>
        <item x="15"/>
        <item x="62"/>
        <item x="60"/>
        <item x="43"/>
        <item x="44"/>
        <item x="67"/>
        <item t="default"/>
      </items>
    </pivotField>
    <pivotField dataField="1" compact="0" outline="0" showAll="0"/>
    <pivotField compact="0" outline="0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compact="0" outline="0" showAll="0" defaultSubtotal="0">
      <items count="14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"/>
    <field x="0"/>
  </rowFields>
  <rowItems count="67">
    <i>
      <x/>
      <x/>
    </i>
    <i r="1">
      <x v="7"/>
    </i>
    <i r="1">
      <x v="14"/>
    </i>
    <i r="1">
      <x v="21"/>
    </i>
    <i r="1">
      <x v="28"/>
    </i>
    <i r="1">
      <x v="35"/>
    </i>
    <i r="1">
      <x v="42"/>
    </i>
    <i r="1">
      <x v="49"/>
    </i>
    <i r="1">
      <x v="56"/>
    </i>
    <i t="default">
      <x/>
    </i>
    <i>
      <x v="1"/>
      <x v="1"/>
    </i>
    <i r="1">
      <x v="8"/>
    </i>
    <i r="1">
      <x v="15"/>
    </i>
    <i r="1">
      <x v="22"/>
    </i>
    <i r="1">
      <x v="29"/>
    </i>
    <i r="1">
      <x v="36"/>
    </i>
    <i r="1">
      <x v="43"/>
    </i>
    <i r="1">
      <x v="50"/>
    </i>
    <i r="1">
      <x v="57"/>
    </i>
    <i t="default">
      <x v="1"/>
    </i>
    <i>
      <x v="2"/>
      <x v="2"/>
    </i>
    <i r="1">
      <x v="9"/>
    </i>
    <i r="1">
      <x v="16"/>
    </i>
    <i r="1">
      <x v="23"/>
    </i>
    <i r="1">
      <x v="30"/>
    </i>
    <i r="1">
      <x v="37"/>
    </i>
    <i r="1">
      <x v="44"/>
    </i>
    <i r="1">
      <x v="51"/>
    </i>
    <i r="1">
      <x v="58"/>
    </i>
    <i t="default">
      <x v="2"/>
    </i>
    <i>
      <x v="3"/>
      <x v="3"/>
    </i>
    <i r="1">
      <x v="10"/>
    </i>
    <i r="1">
      <x v="17"/>
    </i>
    <i r="1">
      <x v="24"/>
    </i>
    <i r="1">
      <x v="31"/>
    </i>
    <i r="1">
      <x v="38"/>
    </i>
    <i r="1">
      <x v="45"/>
    </i>
    <i r="1">
      <x v="52"/>
    </i>
    <i t="default">
      <x v="3"/>
    </i>
    <i>
      <x v="4"/>
      <x v="4"/>
    </i>
    <i r="1">
      <x v="11"/>
    </i>
    <i r="1">
      <x v="18"/>
    </i>
    <i r="1">
      <x v="25"/>
    </i>
    <i r="1">
      <x v="32"/>
    </i>
    <i r="1">
      <x v="39"/>
    </i>
    <i r="1">
      <x v="46"/>
    </i>
    <i r="1">
      <x v="53"/>
    </i>
    <i t="default">
      <x v="4"/>
    </i>
    <i>
      <x v="5"/>
      <x v="5"/>
    </i>
    <i r="1">
      <x v="12"/>
    </i>
    <i r="1">
      <x v="19"/>
    </i>
    <i r="1">
      <x v="26"/>
    </i>
    <i r="1">
      <x v="33"/>
    </i>
    <i r="1">
      <x v="40"/>
    </i>
    <i r="1">
      <x v="47"/>
    </i>
    <i r="1">
      <x v="54"/>
    </i>
    <i t="default">
      <x v="5"/>
    </i>
    <i>
      <x v="6"/>
      <x v="6"/>
    </i>
    <i r="1">
      <x v="13"/>
    </i>
    <i r="1">
      <x v="20"/>
    </i>
    <i r="1">
      <x v="27"/>
    </i>
    <i r="1">
      <x v="34"/>
    </i>
    <i r="1">
      <x v="41"/>
    </i>
    <i r="1">
      <x v="48"/>
    </i>
    <i r="1">
      <x v="55"/>
    </i>
    <i t="default">
      <x v="6"/>
    </i>
    <i t="grand">
      <x/>
    </i>
  </rowItems>
  <colFields count="3">
    <field x="2"/>
    <field x="3"/>
    <field x="-2"/>
  </colFields>
  <colItems count="82">
    <i>
      <x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t="default">
      <x/>
    </i>
    <i t="default" i="1">
      <x/>
    </i>
    <i>
      <x v="1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t="default">
      <x v="1"/>
    </i>
    <i t="default" i="1">
      <x v="1"/>
    </i>
    <i>
      <x v="2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t="default">
      <x v="2"/>
    </i>
    <i t="default" i="1">
      <x v="2"/>
    </i>
    <i>
      <x v="3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t="default">
      <x v="3"/>
    </i>
    <i t="default" i="1">
      <x v="3"/>
    </i>
    <i>
      <x v="4"/>
      <x/>
      <x/>
    </i>
    <i r="2" i="1">
      <x v="1"/>
    </i>
    <i r="1"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t="default">
      <x v="4"/>
    </i>
    <i t="default" i="1">
      <x v="4"/>
    </i>
    <i t="grand">
      <x/>
    </i>
    <i t="grand" i="1">
      <x/>
    </i>
  </colItems>
  <dataFields count="2">
    <dataField name="Sum of 수량" fld="4" baseField="0" baseItem="0"/>
    <dataField name="Sum of 금액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7F27078A-D7CD-43B5-92CD-7994C59BCF91}" autoFormatId="16" applyNumberFormats="0" applyBorderFormats="0" applyFontFormats="0" applyPatternFormats="0" applyAlignmentFormats="0" applyWidthHeightFormats="0">
  <queryTableRefresh nextId="8">
    <queryTableFields count="7">
      <queryTableField id="1" name="날짜" tableColumnId="1"/>
      <queryTableField id="2" name="구매처" tableColumnId="2"/>
      <queryTableField id="3" name="제품" tableColumnId="3"/>
      <queryTableField id="4" name="지역" tableColumnId="4"/>
      <queryTableField id="5" name="수량" tableColumnId="5"/>
      <queryTableField id="6" name="금액" tableColumnId="6"/>
      <queryTableField id="7" name="단가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799B6F3-830F-48A9-810A-81532A77AC56}" autoFormatId="16" applyNumberFormats="0" applyBorderFormats="0" applyFontFormats="0" applyPatternFormats="0" applyAlignmentFormats="0" applyWidthHeightFormats="0">
  <queryTableRefresh nextId="7">
    <queryTableFields count="6">
      <queryTableField id="1" name="년도" tableColumnId="1"/>
      <queryTableField id="2" name="구분" tableColumnId="2"/>
      <queryTableField id="3" name="상품명" tableColumnId="3"/>
      <queryTableField id="4" name="직원명" tableColumnId="4"/>
      <queryTableField id="5" name="부서" tableColumnId="5"/>
      <queryTableField id="6" name="계약건수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4BA2883F-2B9B-4EE7-A40E-835797A103FF}" autoFormatId="16" applyNumberFormats="0" applyBorderFormats="0" applyFontFormats="0" applyPatternFormats="0" applyAlignmentFormats="0" applyWidthHeightFormats="0">
  <queryTableRefresh nextId="4">
    <queryTableFields count="3">
      <queryTableField id="1" name="날짜" tableColumnId="1"/>
      <queryTableField id="2" name="제품" tableColumnId="2"/>
      <queryTableField id="3" name="입고 수량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F436B343-4F57-4A44-869E-53B7BBE12034}" autoFormatId="16" applyNumberFormats="0" applyBorderFormats="0" applyFontFormats="0" applyPatternFormats="0" applyAlignmentFormats="0" applyWidthHeightFormats="0">
  <queryTableRefresh nextId="6">
    <queryTableFields count="5">
      <queryTableField id="1" name="날짜" tableColumnId="1"/>
      <queryTableField id="2" name="차량정보" tableColumnId="2"/>
      <queryTableField id="3" name="목적지" tableColumnId="3"/>
      <queryTableField id="4" name="사용자" tableColumnId="4"/>
      <queryTableField id="5" name="유류비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2C0D09B7-2C47-4EF6-9BAA-68BF0D3428B8}" autoFormatId="16" applyNumberFormats="0" applyBorderFormats="0" applyFontFormats="0" applyPatternFormats="0" applyAlignmentFormats="0" applyWidthHeightFormats="0">
  <queryTableRefresh nextId="7">
    <queryTableFields count="6">
      <queryTableField id="1" name="날짜" tableColumnId="1"/>
      <queryTableField id="2" name="요일" tableColumnId="2"/>
      <queryTableField id="3" name="고객" tableColumnId="3"/>
      <queryTableField id="4" name="메뉴" tableColumnId="4"/>
      <queryTableField id="5" name="수량" tableColumnId="5"/>
      <queryTableField id="6" name="금액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판매내역" displayName="판매내역" ref="B6:F32" headerRowCount="0" totalsRowShown="0" headerRowDxfId="317">
  <tableColumns count="5">
    <tableColumn id="1" xr3:uid="{00000000-0010-0000-0000-000001000000}" name="Column1" headerRowDxfId="307" dataDxfId="316"/>
    <tableColumn id="2" xr3:uid="{00000000-0010-0000-0000-000002000000}" name="Column2" headerRowDxfId="308" dataDxfId="315"/>
    <tableColumn id="3" xr3:uid="{00000000-0010-0000-0000-000003000000}" name="Column3" headerRowDxfId="309" dataDxfId="314"/>
    <tableColumn id="4" xr3:uid="{00000000-0010-0000-0000-000004000000}" name="Column4" headerRowDxfId="310" dataDxfId="313"/>
    <tableColumn id="5" xr3:uid="{00000000-0010-0000-0000-000005000000}" name="Column5" headerRowDxfId="311" dataDxfId="312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948BDA-3A0E-4BC6-BCB2-21B076CA5236}" name="판매내역_쿼리" displayName="판매내역_쿼리" ref="H6:N31" tableType="queryTable" totalsRowShown="0">
  <autoFilter ref="H6:N31" xr:uid="{5A948BDA-3A0E-4BC6-BCB2-21B076CA5236}"/>
  <tableColumns count="7">
    <tableColumn id="1" xr3:uid="{B4420A2A-0B8A-4CAF-8F93-5BD905C4401B}" uniqueName="1" name="날짜" queryTableFieldId="1" dataDxfId="293"/>
    <tableColumn id="2" xr3:uid="{DA2F893F-B97A-42A9-857E-7D48465F22F0}" uniqueName="2" name="구매처" queryTableFieldId="2" dataDxfId="292"/>
    <tableColumn id="3" xr3:uid="{070556B2-B184-4C7C-A031-B5BA767E0A1B}" uniqueName="3" name="제품" queryTableFieldId="3" dataDxfId="291"/>
    <tableColumn id="4" xr3:uid="{2203CFB4-C264-4F71-B5D6-78A646D6657F}" uniqueName="4" name="지역" queryTableFieldId="4" dataDxfId="290"/>
    <tableColumn id="5" xr3:uid="{52E45377-7C57-4B9E-BEE7-DB8469CB7831}" uniqueName="5" name="수량" queryTableFieldId="5"/>
    <tableColumn id="6" xr3:uid="{0D223CAF-35FC-4E35-867E-C3AA69CE58EB}" uniqueName="6" name="금액" queryTableFieldId="6"/>
    <tableColumn id="7" xr3:uid="{1F866BF0-B998-4BC5-B7E8-F19FF0FA0478}" uniqueName="7" name="단가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0C8520-EFBC-487C-9394-7446E2FC2993}" name="계약현황" displayName="계약현황" ref="B3:L18" headerRowCount="0" totalsRowShown="0" headerRowDxfId="305">
  <tableColumns count="11">
    <tableColumn id="1" xr3:uid="{6D8E94A2-0A6A-4A66-BA6E-AAB9CDD53193}" name="Column1" headerRowDxfId="294" dataDxfId="306"/>
    <tableColumn id="2" xr3:uid="{CA180937-BBDD-4E7A-8FE5-420A44C8E934}" name="Column2" headerRowDxfId="295"/>
    <tableColumn id="3" xr3:uid="{6E755441-127D-487C-9F71-165566C01007}" name="Column3" headerRowDxfId="296"/>
    <tableColumn id="4" xr3:uid="{236DA103-BA62-4799-A7B1-D18E57A48E26}" name="Column4" headerRowDxfId="297"/>
    <tableColumn id="5" xr3:uid="{1AA125BB-1CA1-429D-A873-948D2625E9E7}" name="Column5" headerRowDxfId="298"/>
    <tableColumn id="6" xr3:uid="{00B2464B-D6C4-49E1-9FD7-E9CE86E460DF}" name="Column6" headerRowDxfId="299"/>
    <tableColumn id="7" xr3:uid="{F00C04BF-BDAC-4749-84A6-570F41D4C40A}" name="Column7" headerRowDxfId="300"/>
    <tableColumn id="8" xr3:uid="{00DC6908-7002-4E34-BF07-E547EBC86954}" name="Column8" headerRowDxfId="301"/>
    <tableColumn id="9" xr3:uid="{FA460ABA-7F9C-4E2B-8325-9AEF71545A4E}" name="Column9" headerRowDxfId="302"/>
    <tableColumn id="10" xr3:uid="{BD66EE93-11E5-474C-9E4A-627025AC9C0E}" name="Column10" headerRowDxfId="303"/>
    <tableColumn id="11" xr3:uid="{BEE443E1-6592-449E-A68A-5E2009D88457}" name="Column11" headerRowDxfId="304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F03756F-56D2-456A-9AB2-77BC8FB10140}" name="계약현황_1" displayName="계약현황_1" ref="N3:S83" tableType="queryTable" totalsRowShown="0" headerRowDxfId="287" dataDxfId="288">
  <autoFilter ref="N3:S83" xr:uid="{3F03756F-56D2-456A-9AB2-77BC8FB10140}"/>
  <tableColumns count="6">
    <tableColumn id="1" xr3:uid="{C1C10D6A-5486-4CC5-973E-12D79F196C6F}" uniqueName="1" name="년도" queryTableFieldId="1" dataDxfId="286"/>
    <tableColumn id="2" xr3:uid="{0D453E38-6FE3-420D-91AD-984491663D1D}" uniqueName="2" name="구분" queryTableFieldId="2" dataDxfId="285"/>
    <tableColumn id="3" xr3:uid="{73767F68-6929-4C8A-B075-3BCDE9B53BCD}" uniqueName="3" name="상품명" queryTableFieldId="3" dataDxfId="284"/>
    <tableColumn id="4" xr3:uid="{DA966D95-3F3E-465D-9126-F09BC80D18B2}" uniqueName="4" name="직원명" queryTableFieldId="4" dataDxfId="283"/>
    <tableColumn id="5" xr3:uid="{2AA46AAF-EE53-4762-905F-05EF5C6B4140}" uniqueName="5" name="부서" queryTableFieldId="5" dataDxfId="282"/>
    <tableColumn id="6" xr3:uid="{43F8D9B7-62AE-46B6-8861-3F637416ABF6}" uniqueName="6" name="계약건수" queryTableFieldId="6" dataDxfId="28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1D6948-7776-4F91-BA26-A18D92EA9188}" name="입고수량" displayName="입고수량" ref="A2:BI10" headerRowCount="0" totalsRowShown="0" headerRowDxfId="220" dataDxfId="221">
  <tableColumns count="61">
    <tableColumn id="1" xr3:uid="{B79F7018-4C9D-4C40-9EE3-166670E7BCB4}" name="Column1" headerRowDxfId="2" dataDxfId="281"/>
    <tableColumn id="2" xr3:uid="{BC1A9DA0-008B-4EFA-A69B-CE9A82A61A36}" name="Column2" headerRowDxfId="3" dataDxfId="280"/>
    <tableColumn id="61" xr3:uid="{05C21948-3C9C-4E02-B16C-EC7F5388C8EA}" name="Column210" headerRowDxfId="4" dataDxfId="219"/>
    <tableColumn id="3" xr3:uid="{6439A5ED-FC22-49C9-8A96-FBECC23FE730}" name="Column3" headerRowDxfId="5" dataDxfId="279"/>
    <tableColumn id="4" xr3:uid="{594BFBE4-3C0B-4D4B-A989-6438E4D5AB6A}" name="Column4" headerRowDxfId="6" dataDxfId="278"/>
    <tableColumn id="5" xr3:uid="{2A3C4139-7EB3-4DE2-BE0A-147EFF660769}" name="Column5" headerRowDxfId="7" dataDxfId="277"/>
    <tableColumn id="6" xr3:uid="{D77752AB-98CA-46E1-AD7F-3C795269FDC4}" name="Column6" headerRowDxfId="8" dataDxfId="276"/>
    <tableColumn id="7" xr3:uid="{A62870DD-2003-49BA-9B37-165AE795657C}" name="Column7" headerRowDxfId="9" dataDxfId="275"/>
    <tableColumn id="8" xr3:uid="{44DB79E2-BD86-43F0-813C-27FD37E67B8D}" name="Column8" headerRowDxfId="10" dataDxfId="274"/>
    <tableColumn id="9" xr3:uid="{F6350245-9959-4388-80BA-400D94787CED}" name="Column9" headerRowDxfId="11" dataDxfId="273"/>
    <tableColumn id="10" xr3:uid="{E50BC3C5-4C10-4324-9688-92F393ABEF4D}" name="Column10" headerRowDxfId="12" dataDxfId="272"/>
    <tableColumn id="11" xr3:uid="{EF686C88-9DC0-4FD5-9626-E385D10D91C4}" name="Column11" headerRowDxfId="13" dataDxfId="271"/>
    <tableColumn id="12" xr3:uid="{02E03CB8-20DC-4131-9D5A-7F7B8D572562}" name="Column12" headerRowDxfId="14" dataDxfId="270"/>
    <tableColumn id="13" xr3:uid="{6883C6BD-4BCC-4EFB-BF79-C285EA2163E4}" name="Column13" headerRowDxfId="15" dataDxfId="269"/>
    <tableColumn id="14" xr3:uid="{F6710860-74F4-43CF-8917-A9AA72B71590}" name="Column14" headerRowDxfId="16" dataDxfId="268"/>
    <tableColumn id="15" xr3:uid="{41EA5127-63B6-46C5-9236-0C843CF0A138}" name="Column15" headerRowDxfId="17" dataDxfId="267"/>
    <tableColumn id="16" xr3:uid="{490745D0-5261-40FA-B541-D941AB5D8AAB}" name="Column16" headerRowDxfId="18" dataDxfId="266"/>
    <tableColumn id="17" xr3:uid="{3851D0A9-D7D4-4B14-A084-993408D26E83}" name="Column17" headerRowDxfId="19" dataDxfId="265"/>
    <tableColumn id="18" xr3:uid="{658171BB-4167-4215-9FAE-517E61378A6D}" name="Column18" headerRowDxfId="20" dataDxfId="264"/>
    <tableColumn id="19" xr3:uid="{1BB5807B-7DD8-4B4C-9F03-3A58708E607B}" name="Column19" headerRowDxfId="21" dataDxfId="263"/>
    <tableColumn id="20" xr3:uid="{14D61D58-DB95-49F4-A564-F804FCAD3FBE}" name="Column20" headerRowDxfId="22" dataDxfId="262"/>
    <tableColumn id="21" xr3:uid="{AAC92F4C-FE08-442F-9C0E-BC0710816641}" name="Column21" headerRowDxfId="23" dataDxfId="261"/>
    <tableColumn id="22" xr3:uid="{30211299-9234-4FD0-AE40-6EFB3A9EABE2}" name="Column22" headerRowDxfId="24" dataDxfId="260"/>
    <tableColumn id="23" xr3:uid="{CADFFC3F-0416-4545-94D1-686CBB216EF7}" name="Column23" headerRowDxfId="25" dataDxfId="259"/>
    <tableColumn id="24" xr3:uid="{FCBB1E07-6794-4E6B-ABDD-88D841F43EE5}" name="Column24" headerRowDxfId="26" dataDxfId="258"/>
    <tableColumn id="25" xr3:uid="{49073267-016D-4C7C-AF7F-35DD90BB303F}" name="Column25" headerRowDxfId="27" dataDxfId="257"/>
    <tableColumn id="26" xr3:uid="{A5EE656E-B995-4E61-847B-7BA56E575D6E}" name="Column26" headerRowDxfId="28" dataDxfId="256"/>
    <tableColumn id="27" xr3:uid="{3177CB92-F400-40BE-AEA9-D295265054FD}" name="Column27" headerRowDxfId="29" dataDxfId="255"/>
    <tableColumn id="28" xr3:uid="{F7239C3E-D55A-4200-953C-F6F5E00FD1A9}" name="Column28" headerRowDxfId="30" dataDxfId="254"/>
    <tableColumn id="29" xr3:uid="{2A65FE21-82DE-404B-B9F2-65E343204874}" name="Column29" headerRowDxfId="31" dataDxfId="253"/>
    <tableColumn id="30" xr3:uid="{AE86213B-3056-4604-8CC6-95284838B924}" name="Column30" headerRowDxfId="32" dataDxfId="252"/>
    <tableColumn id="31" xr3:uid="{2D8CACD4-6592-42FE-8094-8C3490D76934}" name="Column31" headerRowDxfId="33" dataDxfId="251"/>
    <tableColumn id="32" xr3:uid="{0CF6D2F6-DB50-4D56-9C5B-DD63D7EFE300}" name="Column32" headerRowDxfId="34" dataDxfId="250"/>
    <tableColumn id="33" xr3:uid="{65C5B992-1A00-45BB-ADE0-46288D82C698}" name="Column33" headerRowDxfId="35" dataDxfId="249"/>
    <tableColumn id="34" xr3:uid="{7211DCDA-8B68-41F2-BEDA-F2ADCD9025E1}" name="Column34" headerRowDxfId="36" dataDxfId="248"/>
    <tableColumn id="35" xr3:uid="{872FA96F-477E-4B23-B6C9-1D1B4E4B284D}" name="Column35" headerRowDxfId="37" dataDxfId="247"/>
    <tableColumn id="36" xr3:uid="{A078EFF4-473D-48FD-A583-5983ED5CFFD2}" name="Column36" headerRowDxfId="38" dataDxfId="246"/>
    <tableColumn id="37" xr3:uid="{34E82CA0-989D-42D1-9F8E-FA9E183C0E95}" name="Column37" headerRowDxfId="39" dataDxfId="245"/>
    <tableColumn id="38" xr3:uid="{9B24B161-E5C0-4A58-A612-5E5F43E4B7A3}" name="Column38" headerRowDxfId="40" dataDxfId="244"/>
    <tableColumn id="39" xr3:uid="{2EB7F6BA-E127-4A56-A918-93FB2D4AD585}" name="Column39" headerRowDxfId="41" dataDxfId="243"/>
    <tableColumn id="40" xr3:uid="{C38C9F10-FAC8-459D-809E-47C7BC2BCCDD}" name="Column40" headerRowDxfId="42" dataDxfId="242"/>
    <tableColumn id="41" xr3:uid="{B809012C-CBFD-4102-A266-0849A78CA942}" name="Column41" headerRowDxfId="43" dataDxfId="241"/>
    <tableColumn id="42" xr3:uid="{1B25D23B-EB8E-43AD-B7C2-72C1FCA73323}" name="Column42" headerRowDxfId="44" dataDxfId="240"/>
    <tableColumn id="43" xr3:uid="{223638DC-584E-4CD6-8BE3-8368B024958C}" name="Column43" headerRowDxfId="45" dataDxfId="239"/>
    <tableColumn id="44" xr3:uid="{83990746-15ED-4323-82B3-F4EB4C7473C3}" name="Column44" headerRowDxfId="46" dataDxfId="238"/>
    <tableColumn id="45" xr3:uid="{6AB4B314-3C5E-44C5-9BDE-62BFB2E2B22F}" name="Column45" headerRowDxfId="47" dataDxfId="237"/>
    <tableColumn id="46" xr3:uid="{A1665755-9E70-48F1-9A85-24BE6D774EF2}" name="Column46" headerRowDxfId="48" dataDxfId="236"/>
    <tableColumn id="47" xr3:uid="{C82F5E17-9762-4204-BA09-F38DCD2477D0}" name="Column47" headerRowDxfId="49" dataDxfId="235"/>
    <tableColumn id="48" xr3:uid="{2410DCA8-654E-4F6F-8CB5-519EC2D0965A}" name="Column48" headerRowDxfId="50" dataDxfId="234"/>
    <tableColumn id="49" xr3:uid="{856B3C16-04C6-4F95-991B-7E50A38FD686}" name="Column49" headerRowDxfId="51" dataDxfId="233"/>
    <tableColumn id="50" xr3:uid="{198D427F-F345-4280-A50C-C6EE1F0B327F}" name="Column50" headerRowDxfId="52" dataDxfId="232"/>
    <tableColumn id="51" xr3:uid="{84D40457-8E8F-4D8D-8084-F58E20778DF7}" name="Column51" headerRowDxfId="53" dataDxfId="231"/>
    <tableColumn id="52" xr3:uid="{2BBDA81C-A8F6-4CAA-8153-788417866CB3}" name="Column52" headerRowDxfId="54" dataDxfId="230"/>
    <tableColumn id="53" xr3:uid="{7B037CCC-4E20-4C9A-9E50-C02259E13CCF}" name="Column53" headerRowDxfId="55" dataDxfId="229"/>
    <tableColumn id="54" xr3:uid="{61BBA43E-BB22-47D4-BD11-7F4A69F893FF}" name="Column54" headerRowDxfId="56" dataDxfId="228"/>
    <tableColumn id="55" xr3:uid="{35E53076-BDDE-49A5-9BB0-E6F5F6A012A0}" name="Column55" headerRowDxfId="57" dataDxfId="227"/>
    <tableColumn id="56" xr3:uid="{5AAF41C6-ECC5-4271-A8CA-7016634AD13F}" name="Column56" headerRowDxfId="58" dataDxfId="226"/>
    <tableColumn id="57" xr3:uid="{CC75DD8F-977D-4C56-BD58-43826BE2BE32}" name="Column57" headerRowDxfId="59" dataDxfId="225"/>
    <tableColumn id="58" xr3:uid="{AF07690B-DF8F-4547-8EEA-CD7CC3605C0C}" name="Column58" headerRowDxfId="60" dataDxfId="224"/>
    <tableColumn id="59" xr3:uid="{E57CFC1A-27F8-412D-A54A-5D26621A80D8}" name="Column59" headerRowDxfId="61" dataDxfId="223"/>
    <tableColumn id="60" xr3:uid="{5119B19B-D638-4AAD-ADE3-05239C1E109A}" name="Column60" headerRowDxfId="62" dataDxfId="222"/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262AD8A-AFB7-4ECF-A1B6-41CF5B4CCF36}" name="입고수량_1" displayName="입고수량_1" ref="E14:G427" tableType="queryTable" totalsRowShown="0">
  <autoFilter ref="E14:G427" xr:uid="{7262AD8A-AFB7-4ECF-A1B6-41CF5B4CCF36}"/>
  <tableColumns count="3">
    <tableColumn id="1" xr3:uid="{238AE1B1-68D7-4DC3-A481-082430185696}" uniqueName="1" name="날짜" queryTableFieldId="1" dataDxfId="1"/>
    <tableColumn id="2" xr3:uid="{F38639B1-CE46-454A-BF4D-C07778FC9464}" uniqueName="2" name="제품" queryTableFieldId="2" dataDxfId="0"/>
    <tableColumn id="3" xr3:uid="{14634998-1758-4C7E-A183-F2E3294972CB}" uniqueName="3" name="입고 수량" queryTableFieldId="3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43B7D09-B073-42F4-9902-B447C3E1904C}" name="Table9" displayName="Table9" ref="A2:D70" totalsRowShown="0" headerRowDxfId="216" headerRowBorderDxfId="218">
  <autoFilter ref="A2:D70" xr:uid="{843B7D09-B073-42F4-9902-B447C3E1904C}"/>
  <tableColumns count="4">
    <tableColumn id="1" xr3:uid="{D22BA0CA-ED1D-4FE9-BFC6-39F0171E3113}" name="Column1"/>
    <tableColumn id="2" xr3:uid="{B15AD546-9C2D-4357-8C83-A9D9DC21B388}" name="Column2"/>
    <tableColumn id="3" xr3:uid="{5EF6FD3D-A53F-4F54-9189-4732860523D9}" name="Column3" dataDxfId="217"/>
    <tableColumn id="4" xr3:uid="{F33B576B-B6EE-4D33-989A-B43370930143}" name="Column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D6AE0E7-0E8A-40E5-8EE0-AFA98DA5CF83}" name="유류비내역" displayName="유류비내역" ref="F2:J55" tableType="queryTable" totalsRowShown="0">
  <autoFilter ref="F2:J55" xr:uid="{8D6AE0E7-0E8A-40E5-8EE0-AFA98DA5CF83}"/>
  <tableColumns count="5">
    <tableColumn id="1" xr3:uid="{EAB7E49E-CDCB-406C-A1B1-4137C6296BFA}" uniqueName="1" name="날짜" queryTableFieldId="1" dataDxfId="215"/>
    <tableColumn id="2" xr3:uid="{36D20D84-ED41-4FCD-8DE4-AC6D87211363}" uniqueName="2" name="차량정보" queryTableFieldId="2" dataDxfId="214"/>
    <tableColumn id="3" xr3:uid="{8C8BB445-0C82-441F-BB5E-5021916F4363}" uniqueName="3" name="목적지" queryTableFieldId="3" dataDxfId="213"/>
    <tableColumn id="4" xr3:uid="{1B0739AE-7803-4CFC-A5F9-243C862B6DE2}" uniqueName="4" name="사용자" queryTableFieldId="4" dataDxfId="212"/>
    <tableColumn id="5" xr3:uid="{F504ED2A-1E15-41E2-88E3-A91DDF5DBA8D}" uniqueName="5" name="유류비" queryTableFieldId="5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F144FE3-A91C-4AB4-921F-04B5735E8D3D}" name="매출내역" displayName="매출내역" ref="A2:BT71" headerRowCount="0" totalsRowShown="0" headerRowDxfId="139">
  <tableColumns count="72">
    <tableColumn id="1" xr3:uid="{8A977DFB-6265-48D7-97EB-A88174784AA7}" name="Column1" headerRowDxfId="67" dataDxfId="211"/>
    <tableColumn id="2" xr3:uid="{B9A76C4A-AC3D-419D-A261-5A87AA01F405}" name="Column2" headerRowDxfId="68" dataDxfId="210"/>
    <tableColumn id="3" xr3:uid="{B2F768F9-30E8-4558-BC56-50173FF80951}" name="Column3" headerRowDxfId="69" dataDxfId="209"/>
    <tableColumn id="4" xr3:uid="{44382341-3BE9-47C8-B214-D75F419E24F0}" name="Column4" headerRowDxfId="70" dataDxfId="208"/>
    <tableColumn id="5" xr3:uid="{997C4681-CDC1-412F-8C3D-6D939C5676AC}" name="Column5" headerRowDxfId="71" dataDxfId="207"/>
    <tableColumn id="6" xr3:uid="{075E505E-0318-4074-B8F2-763A9DDB1EAF}" name="Column6" headerRowDxfId="72" dataDxfId="206"/>
    <tableColumn id="7" xr3:uid="{BDF260BA-0753-492D-9ECE-A062D48EFB0E}" name="Column7" headerRowDxfId="73" dataDxfId="205"/>
    <tableColumn id="8" xr3:uid="{3B0CDA33-EA5A-4F93-A9AF-38C1A23DAD63}" name="Column8" headerRowDxfId="74" dataDxfId="204"/>
    <tableColumn id="9" xr3:uid="{DA0976BF-DE6D-4752-BAC5-B8CF1B9E7729}" name="Column9" headerRowDxfId="75" dataDxfId="203"/>
    <tableColumn id="10" xr3:uid="{9446C750-5CDA-4200-B591-4C08E07E0187}" name="Column10" headerRowDxfId="76" dataDxfId="202"/>
    <tableColumn id="11" xr3:uid="{17DD8683-58F4-4D61-B02C-BBB39FC87609}" name="Column11" headerRowDxfId="77" dataDxfId="201"/>
    <tableColumn id="12" xr3:uid="{FA9E1075-3E26-483A-AE59-EECF954DD6EB}" name="Column12" headerRowDxfId="78" dataDxfId="200"/>
    <tableColumn id="13" xr3:uid="{F173DEF8-54A2-4C45-AF24-92C1F6A53665}" name="Column13" headerRowDxfId="79" dataDxfId="199"/>
    <tableColumn id="14" xr3:uid="{1EBEA070-CA83-4411-A40D-EB0B3C719590}" name="Column14" headerRowDxfId="80" dataDxfId="198"/>
    <tableColumn id="15" xr3:uid="{6DA7F724-06C4-45CA-A827-90497105102F}" name="Column15" headerRowDxfId="81" dataDxfId="197"/>
    <tableColumn id="16" xr3:uid="{73960E24-23A8-445C-B5E9-05A2E7D03AEF}" name="Column16" headerRowDxfId="82" dataDxfId="196"/>
    <tableColumn id="17" xr3:uid="{ECC90408-7DC9-4931-A445-9033F27DEB03}" name="Column17" headerRowDxfId="83" dataDxfId="195"/>
    <tableColumn id="18" xr3:uid="{672BA22F-291A-4D3E-ABFA-170237B77DC7}" name="Column18" headerRowDxfId="84" dataDxfId="194"/>
    <tableColumn id="19" xr3:uid="{CE998F43-1BB8-4D35-B845-D705DE1A6BFA}" name="Column19" headerRowDxfId="85" dataDxfId="193"/>
    <tableColumn id="20" xr3:uid="{86FE0A1F-3489-4EFF-92C0-868A5A690265}" name="Column20" headerRowDxfId="86" dataDxfId="192"/>
    <tableColumn id="21" xr3:uid="{0EC5343E-C1CB-4A2C-967E-03E47BFE2352}" name="Column21" headerRowDxfId="87" dataDxfId="191"/>
    <tableColumn id="22" xr3:uid="{B2353725-0C7D-40EA-A13F-ABCDED5372D5}" name="Column22" headerRowDxfId="88" dataDxfId="190"/>
    <tableColumn id="23" xr3:uid="{A91BED2C-0B38-4E65-8836-1607A8EB8B52}" name="Column23" headerRowDxfId="89" dataDxfId="189"/>
    <tableColumn id="24" xr3:uid="{17FB7D03-8255-47C0-A9C1-C865531ED0EB}" name="Column24" headerRowDxfId="90" dataDxfId="188"/>
    <tableColumn id="25" xr3:uid="{FEE4C16D-0130-4486-86C8-8E1CEC99B223}" name="Column25" headerRowDxfId="91" dataDxfId="187"/>
    <tableColumn id="26" xr3:uid="{11DBBAC0-4C12-4661-9BAD-316AE0DADEE8}" name="Column26" headerRowDxfId="92" dataDxfId="186"/>
    <tableColumn id="27" xr3:uid="{9399C6C6-C895-4EA2-B4B9-C89FA4C5B014}" name="Column27" headerRowDxfId="93" dataDxfId="185"/>
    <tableColumn id="28" xr3:uid="{670CC381-5BE5-4E0B-AC7A-68B778F9A2B4}" name="Column28" headerRowDxfId="94" dataDxfId="184"/>
    <tableColumn id="29" xr3:uid="{285218E7-555E-4C0F-AAF1-8488B9E6091D}" name="Column29" headerRowDxfId="95" dataDxfId="183"/>
    <tableColumn id="30" xr3:uid="{F4818E60-6F73-42C3-B679-355C9440C54C}" name="Column30" headerRowDxfId="96" dataDxfId="182"/>
    <tableColumn id="31" xr3:uid="{74C9FC58-022D-46E3-8EAF-7F75056112E9}" name="Column31" headerRowDxfId="97" dataDxfId="181"/>
    <tableColumn id="32" xr3:uid="{650BDC49-BFC7-4B1B-A98C-A170F86D2386}" name="Column32" headerRowDxfId="98" dataDxfId="180"/>
    <tableColumn id="33" xr3:uid="{DB3247F9-4232-4043-B176-5DFCDAE183DD}" name="Column33" headerRowDxfId="99" dataDxfId="179"/>
    <tableColumn id="34" xr3:uid="{46274522-1484-4CC4-BEED-842502BE0C94}" name="Column34" headerRowDxfId="100" dataDxfId="178"/>
    <tableColumn id="35" xr3:uid="{E542EE4A-9C33-4196-8279-5C73108732E8}" name="Column35" headerRowDxfId="101" dataDxfId="177"/>
    <tableColumn id="36" xr3:uid="{2A6902DC-C0A0-414A-88BB-140BECC19435}" name="Column36" headerRowDxfId="102" dataDxfId="176"/>
    <tableColumn id="37" xr3:uid="{5B929086-DDE0-41FC-9154-C772029D9CF7}" name="Column37" headerRowDxfId="103" dataDxfId="175"/>
    <tableColumn id="38" xr3:uid="{972195C1-320A-4885-8EC5-CD97C59334BB}" name="Column38" headerRowDxfId="104" dataDxfId="174"/>
    <tableColumn id="39" xr3:uid="{FD15A688-3C72-41BF-8D0C-929078B57361}" name="Column39" headerRowDxfId="105" dataDxfId="173"/>
    <tableColumn id="40" xr3:uid="{17E5083C-4524-480E-87AB-74CD7736CA0D}" name="Column40" headerRowDxfId="106" dataDxfId="172"/>
    <tableColumn id="41" xr3:uid="{8A0C1C92-667F-4743-9DB5-B2F8FE1B1305}" name="Column41" headerRowDxfId="107" dataDxfId="171"/>
    <tableColumn id="42" xr3:uid="{EA09AD3B-AAA8-4670-A73A-E9CC1749840F}" name="Column42" headerRowDxfId="108" dataDxfId="170"/>
    <tableColumn id="43" xr3:uid="{67E1A786-B375-434C-9628-2E92DFCC4116}" name="Column43" headerRowDxfId="109" dataDxfId="169"/>
    <tableColumn id="44" xr3:uid="{860D4072-760C-4B7A-A910-FAB6731891AB}" name="Column44" headerRowDxfId="110" dataDxfId="168"/>
    <tableColumn id="45" xr3:uid="{03A56585-590C-447D-B80A-63AEB63EA058}" name="Column45" headerRowDxfId="111" dataDxfId="167"/>
    <tableColumn id="46" xr3:uid="{8FC4FF8A-AC2B-46B8-A076-886DD3C10721}" name="Column46" headerRowDxfId="112" dataDxfId="166"/>
    <tableColumn id="47" xr3:uid="{219C38DC-0AAA-400E-92D7-D401ACF88906}" name="Column47" headerRowDxfId="113" dataDxfId="165"/>
    <tableColumn id="48" xr3:uid="{56D9582D-775E-4B4F-AD3B-BF861DDFDC77}" name="Column48" headerRowDxfId="114" dataDxfId="164"/>
    <tableColumn id="49" xr3:uid="{9AD8742A-D6D1-43CB-A981-745BCE4BA08E}" name="Column49" headerRowDxfId="115" dataDxfId="163"/>
    <tableColumn id="50" xr3:uid="{0CFB1DA3-BCB4-4049-B864-8BA17A3E5046}" name="Column50" headerRowDxfId="116" dataDxfId="162"/>
    <tableColumn id="51" xr3:uid="{F3764DA1-4096-457C-B00F-2CE123B23B36}" name="Column51" headerRowDxfId="117" dataDxfId="161"/>
    <tableColumn id="52" xr3:uid="{6E36DBD0-A24B-452C-BB9D-A3B9BF0C9356}" name="Column52" headerRowDxfId="118" dataDxfId="160"/>
    <tableColumn id="53" xr3:uid="{622E1289-45C4-4530-B19A-7DB04290A028}" name="Column53" headerRowDxfId="119" dataDxfId="159"/>
    <tableColumn id="54" xr3:uid="{8C26C724-68DA-414B-831D-9936A9BA3ABC}" name="Column54" headerRowDxfId="120" dataDxfId="158"/>
    <tableColumn id="55" xr3:uid="{96314ADB-F2FF-4C9C-A644-464F4F7587C0}" name="Column55" headerRowDxfId="121" dataDxfId="157"/>
    <tableColumn id="56" xr3:uid="{8C32372F-3BEF-4711-B0A7-46D9FECBF78D}" name="Column56" headerRowDxfId="122" dataDxfId="156"/>
    <tableColumn id="57" xr3:uid="{B3ED8562-ECF7-4DBA-94BC-43ED56920B46}" name="Column57" headerRowDxfId="123" dataDxfId="155"/>
    <tableColumn id="58" xr3:uid="{6E8A591F-C6BF-402A-9D44-9E0C06542D93}" name="Column58" headerRowDxfId="124" dataDxfId="154"/>
    <tableColumn id="59" xr3:uid="{76650202-5B35-4303-BB7A-000E5513D310}" name="Column59" headerRowDxfId="125" dataDxfId="153"/>
    <tableColumn id="60" xr3:uid="{5ACAB4C6-0167-4C09-BD2B-1D703DC164DE}" name="Column60" headerRowDxfId="126" dataDxfId="152"/>
    <tableColumn id="61" xr3:uid="{A33CFD4D-2008-4B86-B4A7-DFF1EEA5B3C5}" name="Column61" headerRowDxfId="127" dataDxfId="151"/>
    <tableColumn id="62" xr3:uid="{643B845A-CFA7-43DC-BCE0-56618F431224}" name="Column62" headerRowDxfId="128" dataDxfId="150"/>
    <tableColumn id="63" xr3:uid="{5D763F33-A03E-4FB3-A943-F73182E7F6CF}" name="Column63" headerRowDxfId="129" dataDxfId="149"/>
    <tableColumn id="64" xr3:uid="{1C6EE530-FCBF-4118-B3F2-0CC5417B053D}" name="Column64" headerRowDxfId="130" dataDxfId="148"/>
    <tableColumn id="65" xr3:uid="{D2BCB208-9EAE-4171-B116-EEB0C927BF08}" name="Column65" headerRowDxfId="131" dataDxfId="147"/>
    <tableColumn id="66" xr3:uid="{4F779A71-FE81-4B41-9704-17F990D86167}" name="Column66" headerRowDxfId="132" dataDxfId="146"/>
    <tableColumn id="67" xr3:uid="{464D62A0-9571-4434-9B52-A0F7F5AC5D92}" name="Column67" headerRowDxfId="133" dataDxfId="145"/>
    <tableColumn id="68" xr3:uid="{1C448B5E-CC93-4677-84D0-ADAE5141D5CB}" name="Column68" headerRowDxfId="134" dataDxfId="144"/>
    <tableColumn id="69" xr3:uid="{2DE59F74-49ED-4EC8-AFAE-D392B680D63A}" name="Column69" headerRowDxfId="135" dataDxfId="143"/>
    <tableColumn id="70" xr3:uid="{E920A42F-B54C-4C63-9E3E-F52BAF91C674}" name="Column70" headerRowDxfId="136" dataDxfId="142"/>
    <tableColumn id="71" xr3:uid="{0A28F84A-C35C-4551-A78C-AC4BD1ACD167}" name="Column71" headerRowDxfId="137" dataDxfId="141"/>
    <tableColumn id="72" xr3:uid="{4D5A8D3A-867F-4728-B7A1-7CA2F5DAB006}" name="Column72" headerRowDxfId="138" dataDxfId="140"/>
  </tableColumns>
  <tableStyleInfo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FE82D8F-D19A-426C-97E1-F07FA4400B41}" name="매출내역_1" displayName="매출내역_1" ref="A77:F2142" tableType="queryTable" totalsRowShown="0">
  <autoFilter ref="A77:F2142" xr:uid="{EFE82D8F-D19A-426C-97E1-F07FA4400B41}"/>
  <tableColumns count="6">
    <tableColumn id="1" xr3:uid="{2D9C0EB1-F707-42C6-BF10-A8309843D851}" uniqueName="1" name="날짜" queryTableFieldId="1" dataDxfId="66"/>
    <tableColumn id="2" xr3:uid="{5F4CA53A-03A7-44D3-A3CC-2FB30909A10A}" uniqueName="2" name="요일" queryTableFieldId="2" dataDxfId="65"/>
    <tableColumn id="3" xr3:uid="{CC92A6A2-14A1-46C4-A34B-FA2A66D8E3E4}" uniqueName="3" name="고객" queryTableFieldId="3" dataDxfId="64"/>
    <tableColumn id="4" xr3:uid="{5E25E0F3-3485-41D8-912B-3EBE08DDE765}" uniqueName="4" name="메뉴" queryTableFieldId="4" dataDxfId="63"/>
    <tableColumn id="5" xr3:uid="{2C8BD6B6-E725-4648-83EE-D032CD3C7542}" uniqueName="5" name="수량" queryTableFieldId="5"/>
    <tableColumn id="6" xr3:uid="{64589CED-260A-4A79-8A8A-72A5E77B5576}" uniqueName="6" name="금액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9.9978637043366805E-2"/>
  </sheetPr>
  <dimension ref="B1:N32"/>
  <sheetViews>
    <sheetView tabSelected="1" zoomScale="115" zoomScaleNormal="115" workbookViewId="0">
      <selection activeCell="H25" sqref="H25"/>
    </sheetView>
  </sheetViews>
  <sheetFormatPr defaultRowHeight="17.399999999999999" x14ac:dyDescent="0.4"/>
  <cols>
    <col min="1" max="1" width="3.19921875" customWidth="1"/>
    <col min="2" max="2" width="13.69921875" customWidth="1"/>
    <col min="3" max="3" width="10.59765625" customWidth="1"/>
    <col min="4" max="4" width="10.69921875" customWidth="1"/>
    <col min="5" max="6" width="10.59765625" customWidth="1"/>
    <col min="8" max="8" width="11.19921875" bestFit="1" customWidth="1"/>
    <col min="10" max="12" width="7" bestFit="1" customWidth="1"/>
    <col min="13" max="13" width="7.5" bestFit="1" customWidth="1"/>
    <col min="14" max="14" width="7" bestFit="1" customWidth="1"/>
  </cols>
  <sheetData>
    <row r="1" spans="2:14" ht="12" customHeight="1" x14ac:dyDescent="0.4"/>
    <row r="2" spans="2:14" ht="18" customHeight="1" x14ac:dyDescent="0.4">
      <c r="H2" t="s">
        <v>292</v>
      </c>
    </row>
    <row r="3" spans="2:14" x14ac:dyDescent="0.4">
      <c r="H3" t="s">
        <v>293</v>
      </c>
    </row>
    <row r="4" spans="2:14" x14ac:dyDescent="0.4">
      <c r="H4" t="s">
        <v>294</v>
      </c>
    </row>
    <row r="6" spans="2:14" x14ac:dyDescent="0.4">
      <c r="B6" s="48" t="s">
        <v>10</v>
      </c>
      <c r="C6" s="49" t="s">
        <v>291</v>
      </c>
      <c r="D6" s="50" t="s">
        <v>290</v>
      </c>
      <c r="E6" s="48"/>
      <c r="F6" s="48"/>
      <c r="H6" t="s">
        <v>299</v>
      </c>
      <c r="I6" t="s">
        <v>300</v>
      </c>
      <c r="J6" t="s">
        <v>301</v>
      </c>
      <c r="K6" t="s">
        <v>304</v>
      </c>
      <c r="L6" t="s">
        <v>302</v>
      </c>
      <c r="M6" t="s">
        <v>303</v>
      </c>
      <c r="N6" t="s">
        <v>305</v>
      </c>
    </row>
    <row r="7" spans="2:14" x14ac:dyDescent="0.4">
      <c r="B7" s="48"/>
      <c r="C7" s="49"/>
      <c r="D7" s="48" t="s">
        <v>220</v>
      </c>
      <c r="E7" s="48" t="s">
        <v>91</v>
      </c>
      <c r="F7" s="48" t="s">
        <v>90</v>
      </c>
      <c r="H7" s="71">
        <v>45292</v>
      </c>
      <c r="I7" s="70" t="s">
        <v>209</v>
      </c>
      <c r="J7" s="70" t="s">
        <v>306</v>
      </c>
      <c r="K7" s="70" t="s">
        <v>307</v>
      </c>
      <c r="L7">
        <v>40</v>
      </c>
      <c r="M7">
        <v>132000</v>
      </c>
      <c r="N7">
        <v>3300</v>
      </c>
    </row>
    <row r="8" spans="2:14" x14ac:dyDescent="0.4">
      <c r="B8" s="47">
        <f ca="1">DATE(YEAR(TODAY()),1,1)</f>
        <v>45292</v>
      </c>
      <c r="C8" s="46" t="s">
        <v>283</v>
      </c>
      <c r="D8" s="45" t="s">
        <v>280</v>
      </c>
      <c r="E8" s="44">
        <v>40</v>
      </c>
      <c r="F8" s="43">
        <v>132000</v>
      </c>
      <c r="H8" s="71">
        <v>45292</v>
      </c>
      <c r="I8" s="70" t="s">
        <v>208</v>
      </c>
      <c r="J8" s="70" t="s">
        <v>308</v>
      </c>
      <c r="K8" s="70" t="s">
        <v>309</v>
      </c>
      <c r="L8">
        <v>45</v>
      </c>
      <c r="M8">
        <v>216000</v>
      </c>
      <c r="N8">
        <v>4800</v>
      </c>
    </row>
    <row r="9" spans="2:14" x14ac:dyDescent="0.4">
      <c r="B9" s="47"/>
      <c r="C9" s="46" t="s">
        <v>287</v>
      </c>
      <c r="D9" s="45" t="s">
        <v>288</v>
      </c>
      <c r="E9" s="44">
        <v>45</v>
      </c>
      <c r="F9" s="43">
        <v>216000</v>
      </c>
      <c r="H9" s="71">
        <v>45292</v>
      </c>
      <c r="I9" s="70" t="s">
        <v>206</v>
      </c>
      <c r="J9" s="70" t="s">
        <v>310</v>
      </c>
      <c r="K9" s="70" t="s">
        <v>311</v>
      </c>
      <c r="L9">
        <v>30</v>
      </c>
      <c r="M9">
        <v>96000</v>
      </c>
      <c r="N9">
        <v>3200</v>
      </c>
    </row>
    <row r="10" spans="2:14" x14ac:dyDescent="0.4">
      <c r="B10" s="47"/>
      <c r="C10" s="46" t="s">
        <v>284</v>
      </c>
      <c r="D10" s="45" t="s">
        <v>286</v>
      </c>
      <c r="E10" s="44" t="s">
        <v>289</v>
      </c>
      <c r="F10" s="43">
        <v>96000</v>
      </c>
      <c r="H10" s="71">
        <v>45293</v>
      </c>
      <c r="I10" s="70" t="s">
        <v>208</v>
      </c>
      <c r="J10" s="70" t="s">
        <v>306</v>
      </c>
      <c r="K10" s="70" t="s">
        <v>307</v>
      </c>
      <c r="L10">
        <v>40</v>
      </c>
      <c r="M10">
        <v>172000</v>
      </c>
      <c r="N10">
        <v>4300</v>
      </c>
    </row>
    <row r="11" spans="2:14" x14ac:dyDescent="0.4">
      <c r="B11" s="47">
        <f ca="1">DATE(YEAR(TODAY()),1,2)</f>
        <v>45293</v>
      </c>
      <c r="C11" s="46" t="s">
        <v>287</v>
      </c>
      <c r="D11" s="45" t="s">
        <v>280</v>
      </c>
      <c r="E11" s="44">
        <v>40</v>
      </c>
      <c r="F11" s="43">
        <v>172000</v>
      </c>
      <c r="H11" s="71">
        <v>45293</v>
      </c>
      <c r="I11" s="70" t="s">
        <v>207</v>
      </c>
      <c r="J11" s="70" t="s">
        <v>310</v>
      </c>
      <c r="K11" s="70" t="s">
        <v>311</v>
      </c>
      <c r="L11">
        <v>40</v>
      </c>
      <c r="M11">
        <v>152000</v>
      </c>
      <c r="N11">
        <v>3800</v>
      </c>
    </row>
    <row r="12" spans="2:14" x14ac:dyDescent="0.4">
      <c r="B12" s="47"/>
      <c r="C12" s="46" t="s">
        <v>281</v>
      </c>
      <c r="D12" s="45" t="s">
        <v>286</v>
      </c>
      <c r="E12" s="44">
        <v>40</v>
      </c>
      <c r="F12" s="43">
        <v>152000</v>
      </c>
      <c r="H12" s="71">
        <v>45294</v>
      </c>
      <c r="I12" s="70" t="s">
        <v>209</v>
      </c>
      <c r="J12" s="70" t="s">
        <v>308</v>
      </c>
      <c r="K12" s="70" t="s">
        <v>309</v>
      </c>
      <c r="L12">
        <v>15</v>
      </c>
      <c r="M12">
        <v>52500</v>
      </c>
      <c r="N12">
        <v>3500</v>
      </c>
    </row>
    <row r="13" spans="2:14" x14ac:dyDescent="0.4">
      <c r="B13" s="47">
        <f ca="1">DATE(YEAR(TODAY()),1,3)</f>
        <v>45294</v>
      </c>
      <c r="C13" s="46" t="s">
        <v>283</v>
      </c>
      <c r="D13" s="45" t="s">
        <v>288</v>
      </c>
      <c r="E13" s="44">
        <v>15</v>
      </c>
      <c r="F13" s="43">
        <v>52500</v>
      </c>
      <c r="H13" s="71">
        <v>45294</v>
      </c>
      <c r="I13" s="70" t="s">
        <v>208</v>
      </c>
      <c r="J13" s="70" t="s">
        <v>310</v>
      </c>
      <c r="K13" s="70" t="s">
        <v>311</v>
      </c>
      <c r="L13">
        <v>15</v>
      </c>
      <c r="M13">
        <v>72000</v>
      </c>
      <c r="N13">
        <v>4800</v>
      </c>
    </row>
    <row r="14" spans="2:14" x14ac:dyDescent="0.4">
      <c r="B14" s="47"/>
      <c r="C14" s="46" t="s">
        <v>287</v>
      </c>
      <c r="D14" s="45" t="s">
        <v>286</v>
      </c>
      <c r="E14" s="44" t="s">
        <v>285</v>
      </c>
      <c r="F14" s="43">
        <v>72000</v>
      </c>
      <c r="H14" s="71">
        <v>45294</v>
      </c>
      <c r="I14" s="70" t="s">
        <v>206</v>
      </c>
      <c r="J14" s="70" t="s">
        <v>312</v>
      </c>
      <c r="K14" s="70" t="s">
        <v>313</v>
      </c>
      <c r="L14">
        <v>15</v>
      </c>
      <c r="M14">
        <v>52500</v>
      </c>
      <c r="N14">
        <v>3500</v>
      </c>
    </row>
    <row r="15" spans="2:14" x14ac:dyDescent="0.4">
      <c r="B15" s="47"/>
      <c r="C15" s="46" t="s">
        <v>284</v>
      </c>
      <c r="D15" s="45" t="s">
        <v>282</v>
      </c>
      <c r="E15" s="44">
        <v>15</v>
      </c>
      <c r="F15" s="43">
        <v>52500</v>
      </c>
      <c r="H15" s="71">
        <v>45295</v>
      </c>
      <c r="I15" s="70" t="s">
        <v>209</v>
      </c>
      <c r="J15" s="70" t="s">
        <v>312</v>
      </c>
      <c r="K15" s="70" t="s">
        <v>313</v>
      </c>
      <c r="L15">
        <v>45</v>
      </c>
      <c r="M15">
        <v>207000</v>
      </c>
      <c r="N15">
        <v>4600</v>
      </c>
    </row>
    <row r="16" spans="2:14" x14ac:dyDescent="0.4">
      <c r="B16" s="47">
        <f ca="1">DATE(YEAR(TODAY()),1,4)</f>
        <v>45295</v>
      </c>
      <c r="C16" s="46" t="s">
        <v>283</v>
      </c>
      <c r="D16" s="45" t="s">
        <v>282</v>
      </c>
      <c r="E16" s="44">
        <v>45</v>
      </c>
      <c r="F16" s="43">
        <v>207000</v>
      </c>
      <c r="H16" s="71">
        <v>45295</v>
      </c>
      <c r="I16" s="70" t="s">
        <v>207</v>
      </c>
      <c r="J16" s="70" t="s">
        <v>306</v>
      </c>
      <c r="K16" s="70" t="s">
        <v>307</v>
      </c>
      <c r="L16">
        <v>35</v>
      </c>
      <c r="M16">
        <v>136500</v>
      </c>
      <c r="N16">
        <v>3900</v>
      </c>
    </row>
    <row r="17" spans="2:14" x14ac:dyDescent="0.4">
      <c r="B17" s="47"/>
      <c r="C17" s="46" t="s">
        <v>281</v>
      </c>
      <c r="D17" s="45" t="s">
        <v>280</v>
      </c>
      <c r="E17" s="44">
        <v>35</v>
      </c>
      <c r="F17" s="43">
        <v>136500</v>
      </c>
      <c r="H17" s="71">
        <v>45296</v>
      </c>
      <c r="I17" s="70" t="s">
        <v>205</v>
      </c>
      <c r="J17" s="70" t="s">
        <v>316</v>
      </c>
      <c r="K17" s="70" t="s">
        <v>313</v>
      </c>
      <c r="L17">
        <v>30</v>
      </c>
      <c r="M17">
        <v>300000</v>
      </c>
      <c r="N17">
        <v>10000</v>
      </c>
    </row>
    <row r="18" spans="2:14" x14ac:dyDescent="0.4">
      <c r="B18" s="47">
        <v>45296</v>
      </c>
      <c r="C18" s="46" t="s">
        <v>314</v>
      </c>
      <c r="D18" s="45" t="s">
        <v>315</v>
      </c>
      <c r="E18" s="44">
        <v>30</v>
      </c>
      <c r="F18" s="43">
        <v>300000</v>
      </c>
      <c r="H18" s="71">
        <v>45292</v>
      </c>
      <c r="I18" s="70" t="s">
        <v>209</v>
      </c>
      <c r="J18" s="70" t="s">
        <v>306</v>
      </c>
      <c r="K18" s="70" t="s">
        <v>307</v>
      </c>
      <c r="L18">
        <v>40</v>
      </c>
      <c r="M18">
        <v>132000</v>
      </c>
      <c r="N18">
        <v>3300</v>
      </c>
    </row>
    <row r="19" spans="2:14" x14ac:dyDescent="0.4">
      <c r="B19" s="47">
        <f ca="1">DATE(YEAR(TODAY()),1,1)</f>
        <v>45292</v>
      </c>
      <c r="C19" s="46" t="s">
        <v>283</v>
      </c>
      <c r="D19" s="45" t="s">
        <v>280</v>
      </c>
      <c r="E19" s="44">
        <v>40</v>
      </c>
      <c r="F19" s="43">
        <v>132000</v>
      </c>
      <c r="H19" s="71">
        <v>45292</v>
      </c>
      <c r="I19" s="70" t="s">
        <v>208</v>
      </c>
      <c r="J19" s="70" t="s">
        <v>308</v>
      </c>
      <c r="K19" s="70" t="s">
        <v>309</v>
      </c>
      <c r="L19">
        <v>45</v>
      </c>
      <c r="M19">
        <v>216000</v>
      </c>
      <c r="N19">
        <v>4800</v>
      </c>
    </row>
    <row r="20" spans="2:14" x14ac:dyDescent="0.4">
      <c r="B20" s="47"/>
      <c r="C20" s="46" t="s">
        <v>287</v>
      </c>
      <c r="D20" s="45" t="s">
        <v>288</v>
      </c>
      <c r="E20" s="44">
        <v>45</v>
      </c>
      <c r="F20" s="43">
        <v>216000</v>
      </c>
      <c r="H20" s="71">
        <v>45292</v>
      </c>
      <c r="I20" s="70" t="s">
        <v>206</v>
      </c>
      <c r="J20" s="70" t="s">
        <v>310</v>
      </c>
      <c r="K20" s="70" t="s">
        <v>311</v>
      </c>
      <c r="L20">
        <v>30</v>
      </c>
      <c r="M20">
        <v>96000</v>
      </c>
      <c r="N20">
        <v>3200</v>
      </c>
    </row>
    <row r="21" spans="2:14" x14ac:dyDescent="0.4">
      <c r="B21" s="47"/>
      <c r="C21" s="46" t="s">
        <v>284</v>
      </c>
      <c r="D21" s="45" t="s">
        <v>286</v>
      </c>
      <c r="E21" s="44" t="s">
        <v>289</v>
      </c>
      <c r="F21" s="43">
        <v>96000</v>
      </c>
      <c r="H21" s="71">
        <v>45293</v>
      </c>
      <c r="I21" s="70" t="s">
        <v>208</v>
      </c>
      <c r="J21" s="70" t="s">
        <v>306</v>
      </c>
      <c r="K21" s="70" t="s">
        <v>307</v>
      </c>
      <c r="L21">
        <v>40</v>
      </c>
      <c r="M21">
        <v>172000</v>
      </c>
      <c r="N21">
        <v>4300</v>
      </c>
    </row>
    <row r="22" spans="2:14" x14ac:dyDescent="0.4">
      <c r="B22" s="47">
        <f ca="1">DATE(YEAR(TODAY()),1,2)</f>
        <v>45293</v>
      </c>
      <c r="C22" s="46" t="s">
        <v>287</v>
      </c>
      <c r="D22" s="45" t="s">
        <v>280</v>
      </c>
      <c r="E22" s="44">
        <v>40</v>
      </c>
      <c r="F22" s="43">
        <v>172000</v>
      </c>
      <c r="H22" s="71">
        <v>45293</v>
      </c>
      <c r="I22" s="70" t="s">
        <v>207</v>
      </c>
      <c r="J22" s="70" t="s">
        <v>310</v>
      </c>
      <c r="K22" s="70" t="s">
        <v>311</v>
      </c>
      <c r="L22">
        <v>40</v>
      </c>
      <c r="M22">
        <v>152000</v>
      </c>
      <c r="N22">
        <v>3800</v>
      </c>
    </row>
    <row r="23" spans="2:14" x14ac:dyDescent="0.4">
      <c r="B23" s="47"/>
      <c r="C23" s="46" t="s">
        <v>281</v>
      </c>
      <c r="D23" s="45" t="s">
        <v>286</v>
      </c>
      <c r="E23" s="44">
        <v>40</v>
      </c>
      <c r="F23" s="43">
        <v>152000</v>
      </c>
      <c r="H23" s="71">
        <v>45294</v>
      </c>
      <c r="I23" s="70" t="s">
        <v>209</v>
      </c>
      <c r="J23" s="70" t="s">
        <v>308</v>
      </c>
      <c r="K23" s="70" t="s">
        <v>309</v>
      </c>
      <c r="L23">
        <v>15</v>
      </c>
      <c r="M23">
        <v>52500</v>
      </c>
      <c r="N23">
        <v>3500</v>
      </c>
    </row>
    <row r="24" spans="2:14" x14ac:dyDescent="0.4">
      <c r="B24" s="47">
        <f ca="1">DATE(YEAR(TODAY()),1,3)</f>
        <v>45294</v>
      </c>
      <c r="C24" s="46" t="s">
        <v>283</v>
      </c>
      <c r="D24" s="45" t="s">
        <v>288</v>
      </c>
      <c r="E24" s="44">
        <v>15</v>
      </c>
      <c r="F24" s="43">
        <v>52500</v>
      </c>
      <c r="H24" s="71">
        <v>45294</v>
      </c>
      <c r="I24" s="70" t="s">
        <v>208</v>
      </c>
      <c r="J24" s="70" t="s">
        <v>310</v>
      </c>
      <c r="K24" s="70" t="s">
        <v>311</v>
      </c>
      <c r="L24">
        <v>15</v>
      </c>
      <c r="M24">
        <v>72000</v>
      </c>
      <c r="N24">
        <v>4800</v>
      </c>
    </row>
    <row r="25" spans="2:14" x14ac:dyDescent="0.4">
      <c r="B25" s="47"/>
      <c r="C25" s="46" t="s">
        <v>287</v>
      </c>
      <c r="D25" s="45" t="s">
        <v>286</v>
      </c>
      <c r="E25" s="44" t="s">
        <v>285</v>
      </c>
      <c r="F25" s="43">
        <v>72000</v>
      </c>
      <c r="H25" s="71">
        <v>45294</v>
      </c>
      <c r="I25" s="70" t="s">
        <v>206</v>
      </c>
      <c r="J25" s="70" t="s">
        <v>312</v>
      </c>
      <c r="K25" s="70" t="s">
        <v>313</v>
      </c>
      <c r="L25">
        <v>15</v>
      </c>
      <c r="M25">
        <v>52500</v>
      </c>
      <c r="N25">
        <v>3500</v>
      </c>
    </row>
    <row r="26" spans="2:14" x14ac:dyDescent="0.4">
      <c r="B26" s="47"/>
      <c r="C26" s="46" t="s">
        <v>284</v>
      </c>
      <c r="D26" s="45" t="s">
        <v>282</v>
      </c>
      <c r="E26" s="44">
        <v>15</v>
      </c>
      <c r="F26" s="43">
        <v>52500</v>
      </c>
      <c r="H26" s="71">
        <v>45295</v>
      </c>
      <c r="I26" s="70" t="s">
        <v>209</v>
      </c>
      <c r="J26" s="70" t="s">
        <v>312</v>
      </c>
      <c r="K26" s="70" t="s">
        <v>313</v>
      </c>
      <c r="L26">
        <v>45</v>
      </c>
      <c r="M26">
        <v>207000</v>
      </c>
      <c r="N26">
        <v>4600</v>
      </c>
    </row>
    <row r="27" spans="2:14" x14ac:dyDescent="0.4">
      <c r="B27" s="47">
        <f ca="1">DATE(YEAR(TODAY()),1,4)</f>
        <v>45295</v>
      </c>
      <c r="C27" s="46" t="s">
        <v>283</v>
      </c>
      <c r="D27" s="45" t="s">
        <v>282</v>
      </c>
      <c r="E27" s="44">
        <v>45</v>
      </c>
      <c r="F27" s="43">
        <v>207000</v>
      </c>
      <c r="H27" s="71">
        <v>45295</v>
      </c>
      <c r="I27" s="70" t="s">
        <v>207</v>
      </c>
      <c r="J27" s="70" t="s">
        <v>306</v>
      </c>
      <c r="K27" s="70" t="s">
        <v>307</v>
      </c>
      <c r="L27">
        <v>35</v>
      </c>
      <c r="M27">
        <v>136500</v>
      </c>
      <c r="N27">
        <v>3900</v>
      </c>
    </row>
    <row r="28" spans="2:14" x14ac:dyDescent="0.4">
      <c r="B28" s="47"/>
      <c r="C28" s="46" t="s">
        <v>281</v>
      </c>
      <c r="D28" s="45" t="s">
        <v>280</v>
      </c>
      <c r="E28" s="44">
        <v>35</v>
      </c>
      <c r="F28" s="43">
        <v>136500</v>
      </c>
      <c r="H28" s="71">
        <v>45296</v>
      </c>
      <c r="I28" s="70" t="s">
        <v>205</v>
      </c>
      <c r="J28" s="70" t="s">
        <v>316</v>
      </c>
      <c r="K28" s="70" t="s">
        <v>313</v>
      </c>
      <c r="L28">
        <v>30</v>
      </c>
      <c r="M28">
        <v>300000</v>
      </c>
      <c r="N28">
        <v>10000</v>
      </c>
    </row>
    <row r="29" spans="2:14" x14ac:dyDescent="0.4">
      <c r="B29" s="47">
        <v>45296</v>
      </c>
      <c r="C29" s="46" t="s">
        <v>314</v>
      </c>
      <c r="D29" s="45" t="s">
        <v>315</v>
      </c>
      <c r="E29" s="44">
        <v>30</v>
      </c>
      <c r="F29" s="43">
        <v>300000</v>
      </c>
      <c r="H29" s="71">
        <v>45295</v>
      </c>
      <c r="I29" s="70" t="s">
        <v>209</v>
      </c>
      <c r="J29" s="70" t="s">
        <v>312</v>
      </c>
      <c r="K29" s="70" t="s">
        <v>313</v>
      </c>
      <c r="L29">
        <v>45</v>
      </c>
      <c r="M29">
        <v>207000</v>
      </c>
      <c r="N29">
        <v>4600</v>
      </c>
    </row>
    <row r="30" spans="2:14" x14ac:dyDescent="0.4">
      <c r="B30" s="47">
        <f ca="1">DATE(YEAR(TODAY()),1,4)</f>
        <v>45295</v>
      </c>
      <c r="C30" s="46" t="s">
        <v>283</v>
      </c>
      <c r="D30" s="45" t="s">
        <v>282</v>
      </c>
      <c r="E30" s="44">
        <v>45</v>
      </c>
      <c r="F30" s="43">
        <v>207000</v>
      </c>
      <c r="H30" s="71">
        <v>45295</v>
      </c>
      <c r="I30" s="70" t="s">
        <v>207</v>
      </c>
      <c r="J30" s="70" t="s">
        <v>306</v>
      </c>
      <c r="K30" s="70" t="s">
        <v>307</v>
      </c>
      <c r="L30">
        <v>35</v>
      </c>
      <c r="M30">
        <v>136500</v>
      </c>
      <c r="N30">
        <v>3900</v>
      </c>
    </row>
    <row r="31" spans="2:14" x14ac:dyDescent="0.4">
      <c r="B31" s="47"/>
      <c r="C31" s="46" t="s">
        <v>281</v>
      </c>
      <c r="D31" s="45" t="s">
        <v>280</v>
      </c>
      <c r="E31" s="44">
        <v>35</v>
      </c>
      <c r="F31" s="43">
        <v>136500</v>
      </c>
      <c r="H31" s="71">
        <v>45296</v>
      </c>
      <c r="I31" s="70" t="s">
        <v>205</v>
      </c>
      <c r="J31" s="70" t="s">
        <v>316</v>
      </c>
      <c r="K31" s="70" t="s">
        <v>313</v>
      </c>
      <c r="L31">
        <v>30</v>
      </c>
      <c r="M31">
        <v>300000</v>
      </c>
      <c r="N31">
        <v>10000</v>
      </c>
    </row>
    <row r="32" spans="2:14" x14ac:dyDescent="0.4">
      <c r="B32" s="47">
        <v>45296</v>
      </c>
      <c r="C32" s="46" t="s">
        <v>314</v>
      </c>
      <c r="D32" s="45" t="s">
        <v>315</v>
      </c>
      <c r="E32" s="44">
        <v>30</v>
      </c>
      <c r="F32" s="43">
        <v>300000</v>
      </c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B1:S83"/>
  <sheetViews>
    <sheetView zoomScale="55" zoomScaleNormal="55" workbookViewId="0">
      <selection activeCell="W14" sqref="W14"/>
    </sheetView>
  </sheetViews>
  <sheetFormatPr defaultColWidth="8.69921875" defaultRowHeight="15.6" customHeight="1" x14ac:dyDescent="0.4"/>
  <cols>
    <col min="1" max="1" width="3.3984375" style="15" customWidth="1"/>
    <col min="2" max="2" width="9.09765625" style="15" customWidth="1"/>
    <col min="3" max="3" width="10.8984375" style="15" customWidth="1"/>
    <col min="4" max="4" width="16.19921875" style="15" customWidth="1"/>
    <col min="5" max="12" width="11.59765625" style="15" customWidth="1"/>
    <col min="13" max="13" width="8.69921875" style="15"/>
    <col min="14" max="14" width="9.19921875" style="15" bestFit="1" customWidth="1"/>
    <col min="15" max="15" width="9" style="15" bestFit="1" customWidth="1"/>
    <col min="16" max="16" width="13.59765625" style="15" bestFit="1" customWidth="1"/>
    <col min="17" max="17" width="8.296875" style="15" bestFit="1" customWidth="1"/>
    <col min="18" max="18" width="7.3984375" style="15" bestFit="1" customWidth="1"/>
    <col min="19" max="19" width="9.8984375" style="15" bestFit="1" customWidth="1"/>
    <col min="20" max="16384" width="8.69921875" style="15"/>
  </cols>
  <sheetData>
    <row r="1" spans="2:19" ht="10.199999999999999" customHeight="1" x14ac:dyDescent="0.4"/>
    <row r="2" spans="2:19" ht="15.6" customHeight="1" x14ac:dyDescent="0.4">
      <c r="B2"/>
      <c r="C2"/>
      <c r="D2"/>
      <c r="E2"/>
      <c r="F2"/>
      <c r="G2"/>
      <c r="H2"/>
      <c r="I2"/>
      <c r="J2"/>
      <c r="K2"/>
      <c r="L2"/>
    </row>
    <row r="3" spans="2:19" ht="13.2" x14ac:dyDescent="0.4">
      <c r="B3" s="6" t="s">
        <v>121</v>
      </c>
      <c r="C3" s="6" t="s">
        <v>92</v>
      </c>
      <c r="D3" s="52" t="s">
        <v>93</v>
      </c>
      <c r="E3" s="6" t="s">
        <v>94</v>
      </c>
      <c r="F3" s="6"/>
      <c r="G3" s="6"/>
      <c r="H3" s="58" t="s">
        <v>95</v>
      </c>
      <c r="I3" s="59"/>
      <c r="J3" s="6" t="s">
        <v>96</v>
      </c>
      <c r="K3" s="6"/>
      <c r="L3" s="6"/>
      <c r="N3" s="15" t="s">
        <v>317</v>
      </c>
      <c r="O3" s="15" t="s">
        <v>318</v>
      </c>
      <c r="P3" s="15" t="s">
        <v>319</v>
      </c>
      <c r="Q3" s="15" t="s">
        <v>320</v>
      </c>
      <c r="R3" s="15" t="s">
        <v>321</v>
      </c>
      <c r="S3" s="15" t="s">
        <v>322</v>
      </c>
    </row>
    <row r="4" spans="2:19" ht="17.399999999999999" x14ac:dyDescent="0.4">
      <c r="B4" s="6"/>
      <c r="C4" s="6"/>
      <c r="D4" s="60"/>
      <c r="E4" s="6" t="s">
        <v>97</v>
      </c>
      <c r="F4" s="6" t="s">
        <v>98</v>
      </c>
      <c r="G4" s="7" t="s">
        <v>99</v>
      </c>
      <c r="H4" s="8" t="s">
        <v>100</v>
      </c>
      <c r="I4" s="9" t="s">
        <v>101</v>
      </c>
      <c r="J4" s="6" t="s">
        <v>102</v>
      </c>
      <c r="K4" s="6" t="s">
        <v>103</v>
      </c>
      <c r="L4" s="6" t="s">
        <v>104</v>
      </c>
      <c r="N4" s="72">
        <v>44562</v>
      </c>
      <c r="O4" s="73" t="s">
        <v>323</v>
      </c>
      <c r="P4" s="73" t="s">
        <v>324</v>
      </c>
      <c r="Q4" s="73" t="s">
        <v>325</v>
      </c>
      <c r="R4" s="73" t="s">
        <v>326</v>
      </c>
      <c r="S4">
        <v>77</v>
      </c>
    </row>
    <row r="5" spans="2:19" ht="17.399999999999999" x14ac:dyDescent="0.4">
      <c r="B5" s="57" t="s">
        <v>123</v>
      </c>
      <c r="C5" s="53" t="s">
        <v>105</v>
      </c>
      <c r="D5" s="10" t="s">
        <v>106</v>
      </c>
      <c r="E5" s="11">
        <v>77</v>
      </c>
      <c r="F5" s="11">
        <v>118</v>
      </c>
      <c r="G5" s="11">
        <v>90</v>
      </c>
      <c r="H5" s="12">
        <v>176</v>
      </c>
      <c r="I5" s="13">
        <v>171</v>
      </c>
      <c r="J5" s="11">
        <v>121</v>
      </c>
      <c r="K5" s="11">
        <v>114</v>
      </c>
      <c r="L5" s="11">
        <v>39</v>
      </c>
      <c r="N5" s="72">
        <v>44562</v>
      </c>
      <c r="O5" s="73" t="s">
        <v>323</v>
      </c>
      <c r="P5" s="73" t="s">
        <v>324</v>
      </c>
      <c r="Q5" s="73" t="s">
        <v>327</v>
      </c>
      <c r="R5" s="73" t="s">
        <v>326</v>
      </c>
      <c r="S5">
        <v>118</v>
      </c>
    </row>
    <row r="6" spans="2:19" ht="17.399999999999999" x14ac:dyDescent="0.4">
      <c r="B6" s="57"/>
      <c r="C6" s="57"/>
      <c r="D6" s="14" t="s">
        <v>107</v>
      </c>
      <c r="E6" s="15">
        <v>66</v>
      </c>
      <c r="F6" s="15">
        <v>181</v>
      </c>
      <c r="G6" s="15">
        <v>23</v>
      </c>
      <c r="H6" s="16">
        <v>58</v>
      </c>
      <c r="I6" s="17">
        <v>94</v>
      </c>
      <c r="J6" s="15">
        <v>61</v>
      </c>
      <c r="K6" s="15">
        <v>178</v>
      </c>
      <c r="L6" s="15">
        <v>134</v>
      </c>
      <c r="N6" s="72">
        <v>44562</v>
      </c>
      <c r="O6" s="73" t="s">
        <v>323</v>
      </c>
      <c r="P6" s="73" t="s">
        <v>324</v>
      </c>
      <c r="Q6" s="73" t="s">
        <v>328</v>
      </c>
      <c r="R6" s="73" t="s">
        <v>326</v>
      </c>
      <c r="S6">
        <v>90</v>
      </c>
    </row>
    <row r="7" spans="2:19" ht="17.399999999999999" x14ac:dyDescent="0.4">
      <c r="B7" s="57"/>
      <c r="C7" s="57"/>
      <c r="D7" s="14" t="s">
        <v>108</v>
      </c>
      <c r="E7" s="15">
        <v>130</v>
      </c>
      <c r="F7" s="15">
        <v>134</v>
      </c>
      <c r="G7" s="15">
        <v>127</v>
      </c>
      <c r="H7" s="16">
        <v>35</v>
      </c>
      <c r="I7" s="17">
        <v>77</v>
      </c>
      <c r="J7" s="15">
        <v>100</v>
      </c>
      <c r="K7" s="15">
        <v>96</v>
      </c>
      <c r="L7" s="15">
        <v>111</v>
      </c>
      <c r="N7" s="72">
        <v>44562</v>
      </c>
      <c r="O7" s="73" t="s">
        <v>323</v>
      </c>
      <c r="P7" s="73" t="s">
        <v>324</v>
      </c>
      <c r="Q7" s="73" t="s">
        <v>329</v>
      </c>
      <c r="R7" s="73" t="s">
        <v>330</v>
      </c>
      <c r="S7">
        <v>176</v>
      </c>
    </row>
    <row r="8" spans="2:19" ht="17.399999999999999" x14ac:dyDescent="0.4">
      <c r="B8" s="57"/>
      <c r="C8" s="54"/>
      <c r="D8" s="18" t="s">
        <v>109</v>
      </c>
      <c r="E8" s="19">
        <v>143</v>
      </c>
      <c r="F8" s="19">
        <v>81</v>
      </c>
      <c r="G8" s="19">
        <v>49</v>
      </c>
      <c r="H8" s="20">
        <v>93</v>
      </c>
      <c r="I8" s="21">
        <v>21</v>
      </c>
      <c r="J8" s="19">
        <v>144</v>
      </c>
      <c r="K8" s="19">
        <v>115</v>
      </c>
      <c r="L8" s="19">
        <v>175</v>
      </c>
      <c r="N8" s="72">
        <v>44562</v>
      </c>
      <c r="O8" s="73" t="s">
        <v>323</v>
      </c>
      <c r="P8" s="73" t="s">
        <v>324</v>
      </c>
      <c r="Q8" s="73" t="s">
        <v>327</v>
      </c>
      <c r="R8" s="73" t="s">
        <v>330</v>
      </c>
      <c r="S8">
        <v>171</v>
      </c>
    </row>
    <row r="9" spans="2:19" ht="17.399999999999999" x14ac:dyDescent="0.4">
      <c r="B9" s="57"/>
      <c r="C9" s="55" t="s">
        <v>110</v>
      </c>
      <c r="D9" s="56"/>
      <c r="E9" s="25">
        <f>SUM(E5:E8)</f>
        <v>416</v>
      </c>
      <c r="F9" s="25">
        <f t="shared" ref="F9:L9" si="0">SUM(F5:F8)</f>
        <v>514</v>
      </c>
      <c r="G9" s="25">
        <f t="shared" si="0"/>
        <v>289</v>
      </c>
      <c r="H9" s="26">
        <f t="shared" si="0"/>
        <v>362</v>
      </c>
      <c r="I9" s="27">
        <f t="shared" si="0"/>
        <v>363</v>
      </c>
      <c r="J9" s="25">
        <f t="shared" si="0"/>
        <v>426</v>
      </c>
      <c r="K9" s="25">
        <f t="shared" si="0"/>
        <v>503</v>
      </c>
      <c r="L9" s="25">
        <f t="shared" si="0"/>
        <v>459</v>
      </c>
      <c r="N9" s="72">
        <v>44562</v>
      </c>
      <c r="O9" s="73" t="s">
        <v>323</v>
      </c>
      <c r="P9" s="73" t="s">
        <v>324</v>
      </c>
      <c r="Q9" s="73" t="s">
        <v>331</v>
      </c>
      <c r="R9" s="73" t="s">
        <v>332</v>
      </c>
      <c r="S9">
        <v>121</v>
      </c>
    </row>
    <row r="10" spans="2:19" ht="17.399999999999999" x14ac:dyDescent="0.4">
      <c r="B10" s="57"/>
      <c r="C10" s="53" t="s">
        <v>111</v>
      </c>
      <c r="D10" s="10" t="s">
        <v>112</v>
      </c>
      <c r="E10" s="11">
        <v>194</v>
      </c>
      <c r="F10" s="11">
        <v>118</v>
      </c>
      <c r="G10" s="11">
        <v>130</v>
      </c>
      <c r="H10" s="12">
        <v>88</v>
      </c>
      <c r="I10" s="13">
        <v>158</v>
      </c>
      <c r="J10" s="11">
        <v>119</v>
      </c>
      <c r="K10" s="11">
        <v>180</v>
      </c>
      <c r="L10" s="11">
        <v>79</v>
      </c>
      <c r="N10" s="72">
        <v>44562</v>
      </c>
      <c r="O10" s="73" t="s">
        <v>323</v>
      </c>
      <c r="P10" s="73" t="s">
        <v>324</v>
      </c>
      <c r="Q10" s="73" t="s">
        <v>333</v>
      </c>
      <c r="R10" s="73" t="s">
        <v>332</v>
      </c>
      <c r="S10">
        <v>114</v>
      </c>
    </row>
    <row r="11" spans="2:19" ht="17.399999999999999" x14ac:dyDescent="0.4">
      <c r="B11" s="57"/>
      <c r="C11" s="57"/>
      <c r="D11" s="14" t="s">
        <v>113</v>
      </c>
      <c r="E11" s="15">
        <v>160</v>
      </c>
      <c r="F11" s="15">
        <v>184</v>
      </c>
      <c r="G11" s="15">
        <v>103</v>
      </c>
      <c r="H11" s="16">
        <v>48</v>
      </c>
      <c r="I11" s="17">
        <v>59</v>
      </c>
      <c r="J11" s="15">
        <v>139</v>
      </c>
      <c r="K11" s="15">
        <v>187</v>
      </c>
      <c r="L11" s="15">
        <v>146</v>
      </c>
      <c r="N11" s="72">
        <v>44562</v>
      </c>
      <c r="O11" s="73" t="s">
        <v>323</v>
      </c>
      <c r="P11" s="73" t="s">
        <v>324</v>
      </c>
      <c r="Q11" s="73" t="s">
        <v>334</v>
      </c>
      <c r="R11" s="73" t="s">
        <v>332</v>
      </c>
      <c r="S11">
        <v>39</v>
      </c>
    </row>
    <row r="12" spans="2:19" ht="17.399999999999999" x14ac:dyDescent="0.4">
      <c r="B12" s="57"/>
      <c r="C12" s="57"/>
      <c r="D12" s="14" t="s">
        <v>114</v>
      </c>
      <c r="E12" s="15">
        <v>191</v>
      </c>
      <c r="F12" s="15">
        <v>161</v>
      </c>
      <c r="G12" s="15">
        <v>39</v>
      </c>
      <c r="H12" s="16">
        <v>177</v>
      </c>
      <c r="I12" s="17">
        <v>123</v>
      </c>
      <c r="J12" s="15">
        <v>43</v>
      </c>
      <c r="K12" s="15">
        <v>79</v>
      </c>
      <c r="L12" s="15">
        <v>102</v>
      </c>
      <c r="N12" s="72">
        <v>44562</v>
      </c>
      <c r="O12" s="73" t="s">
        <v>323</v>
      </c>
      <c r="P12" s="73" t="s">
        <v>335</v>
      </c>
      <c r="Q12" s="73" t="s">
        <v>325</v>
      </c>
      <c r="R12" s="73" t="s">
        <v>326</v>
      </c>
      <c r="S12">
        <v>66</v>
      </c>
    </row>
    <row r="13" spans="2:19" ht="17.399999999999999" x14ac:dyDescent="0.4">
      <c r="B13" s="57"/>
      <c r="C13" s="54"/>
      <c r="D13" s="18" t="s">
        <v>115</v>
      </c>
      <c r="E13" s="19">
        <v>134</v>
      </c>
      <c r="F13" s="19">
        <v>24</v>
      </c>
      <c r="G13" s="19">
        <v>158</v>
      </c>
      <c r="H13" s="20">
        <v>74</v>
      </c>
      <c r="I13" s="21">
        <v>154</v>
      </c>
      <c r="J13" s="19">
        <v>170</v>
      </c>
      <c r="K13" s="19">
        <v>114</v>
      </c>
      <c r="L13" s="19">
        <v>24</v>
      </c>
      <c r="N13" s="72">
        <v>44562</v>
      </c>
      <c r="O13" s="73" t="s">
        <v>323</v>
      </c>
      <c r="P13" s="73" t="s">
        <v>335</v>
      </c>
      <c r="Q13" s="73" t="s">
        <v>327</v>
      </c>
      <c r="R13" s="73" t="s">
        <v>326</v>
      </c>
      <c r="S13">
        <v>181</v>
      </c>
    </row>
    <row r="14" spans="2:19" ht="17.399999999999999" x14ac:dyDescent="0.4">
      <c r="B14" s="57"/>
      <c r="C14" s="55" t="s">
        <v>116</v>
      </c>
      <c r="D14" s="56"/>
      <c r="E14" s="25">
        <f t="shared" ref="E14:L14" si="1">SUM(E10:E13)</f>
        <v>679</v>
      </c>
      <c r="F14" s="25">
        <f t="shared" si="1"/>
        <v>487</v>
      </c>
      <c r="G14" s="25">
        <f t="shared" si="1"/>
        <v>430</v>
      </c>
      <c r="H14" s="28">
        <f t="shared" si="1"/>
        <v>387</v>
      </c>
      <c r="I14" s="29">
        <f t="shared" si="1"/>
        <v>494</v>
      </c>
      <c r="J14" s="25">
        <f t="shared" si="1"/>
        <v>471</v>
      </c>
      <c r="K14" s="25">
        <f t="shared" si="1"/>
        <v>560</v>
      </c>
      <c r="L14" s="25">
        <f t="shared" si="1"/>
        <v>351</v>
      </c>
      <c r="N14" s="72">
        <v>44562</v>
      </c>
      <c r="O14" s="73" t="s">
        <v>323</v>
      </c>
      <c r="P14" s="73" t="s">
        <v>335</v>
      </c>
      <c r="Q14" s="73" t="s">
        <v>328</v>
      </c>
      <c r="R14" s="73" t="s">
        <v>326</v>
      </c>
      <c r="S14">
        <v>23</v>
      </c>
    </row>
    <row r="15" spans="2:19" ht="17.399999999999999" x14ac:dyDescent="0.4">
      <c r="B15" s="57"/>
      <c r="C15" s="53" t="s">
        <v>117</v>
      </c>
      <c r="D15" s="10" t="s">
        <v>118</v>
      </c>
      <c r="E15" s="11">
        <v>122</v>
      </c>
      <c r="F15" s="11">
        <v>142</v>
      </c>
      <c r="G15" s="11">
        <v>174</v>
      </c>
      <c r="H15" s="12">
        <v>51</v>
      </c>
      <c r="I15" s="13">
        <v>177</v>
      </c>
      <c r="J15" s="11">
        <v>108</v>
      </c>
      <c r="K15" s="11">
        <v>130</v>
      </c>
      <c r="L15" s="11">
        <v>190</v>
      </c>
      <c r="N15" s="72">
        <v>44562</v>
      </c>
      <c r="O15" s="73" t="s">
        <v>323</v>
      </c>
      <c r="P15" s="73" t="s">
        <v>335</v>
      </c>
      <c r="Q15" s="73" t="s">
        <v>329</v>
      </c>
      <c r="R15" s="73" t="s">
        <v>330</v>
      </c>
      <c r="S15">
        <v>58</v>
      </c>
    </row>
    <row r="16" spans="2:19" ht="17.399999999999999" x14ac:dyDescent="0.4">
      <c r="B16" s="57"/>
      <c r="C16" s="54"/>
      <c r="D16" s="18" t="s">
        <v>119</v>
      </c>
      <c r="E16" s="19">
        <v>99</v>
      </c>
      <c r="F16" s="19">
        <v>57</v>
      </c>
      <c r="G16" s="19">
        <v>169</v>
      </c>
      <c r="H16" s="20">
        <v>137</v>
      </c>
      <c r="I16" s="21">
        <v>114</v>
      </c>
      <c r="J16" s="19">
        <v>95</v>
      </c>
      <c r="K16" s="19">
        <v>191</v>
      </c>
      <c r="L16" s="19">
        <v>26</v>
      </c>
      <c r="N16" s="72">
        <v>44562</v>
      </c>
      <c r="O16" s="73" t="s">
        <v>323</v>
      </c>
      <c r="P16" s="73" t="s">
        <v>335</v>
      </c>
      <c r="Q16" s="73" t="s">
        <v>327</v>
      </c>
      <c r="R16" s="73" t="s">
        <v>330</v>
      </c>
      <c r="S16">
        <v>94</v>
      </c>
    </row>
    <row r="17" spans="2:19" ht="17.399999999999999" x14ac:dyDescent="0.4">
      <c r="B17" s="57"/>
      <c r="C17" s="55" t="s">
        <v>120</v>
      </c>
      <c r="D17" s="56"/>
      <c r="E17" s="30">
        <f>SUM(E15:E16)</f>
        <v>221</v>
      </c>
      <c r="F17" s="31">
        <f t="shared" ref="F17:L17" si="2">SUM(F15:F16)</f>
        <v>199</v>
      </c>
      <c r="G17" s="32">
        <f t="shared" si="2"/>
        <v>343</v>
      </c>
      <c r="H17" s="33">
        <f t="shared" si="2"/>
        <v>188</v>
      </c>
      <c r="I17" s="34">
        <f t="shared" si="2"/>
        <v>291</v>
      </c>
      <c r="J17" s="31">
        <f t="shared" si="2"/>
        <v>203</v>
      </c>
      <c r="K17" s="31">
        <f t="shared" si="2"/>
        <v>321</v>
      </c>
      <c r="L17" s="31">
        <f t="shared" si="2"/>
        <v>216</v>
      </c>
      <c r="N17" s="72">
        <v>44562</v>
      </c>
      <c r="O17" s="73" t="s">
        <v>323</v>
      </c>
      <c r="P17" s="73" t="s">
        <v>335</v>
      </c>
      <c r="Q17" s="73" t="s">
        <v>331</v>
      </c>
      <c r="R17" s="73" t="s">
        <v>332</v>
      </c>
      <c r="S17">
        <v>61</v>
      </c>
    </row>
    <row r="18" spans="2:19" ht="17.399999999999999" x14ac:dyDescent="0.4">
      <c r="B18" s="6" t="s">
        <v>79</v>
      </c>
      <c r="C18" s="6"/>
      <c r="D18" s="52"/>
      <c r="E18" s="22">
        <f>SUM(E17,E14,E9)</f>
        <v>1316</v>
      </c>
      <c r="F18" s="22">
        <f t="shared" ref="F18:L18" si="3">SUM(F17,F14,F9)</f>
        <v>1200</v>
      </c>
      <c r="G18" s="22">
        <f t="shared" si="3"/>
        <v>1062</v>
      </c>
      <c r="H18" s="23">
        <f t="shared" si="3"/>
        <v>937</v>
      </c>
      <c r="I18" s="24">
        <f t="shared" si="3"/>
        <v>1148</v>
      </c>
      <c r="J18" s="22">
        <f t="shared" si="3"/>
        <v>1100</v>
      </c>
      <c r="K18" s="22">
        <f t="shared" si="3"/>
        <v>1384</v>
      </c>
      <c r="L18" s="22">
        <f t="shared" si="3"/>
        <v>1026</v>
      </c>
      <c r="N18" s="72">
        <v>44562</v>
      </c>
      <c r="O18" s="73" t="s">
        <v>323</v>
      </c>
      <c r="P18" s="73" t="s">
        <v>335</v>
      </c>
      <c r="Q18" s="73" t="s">
        <v>333</v>
      </c>
      <c r="R18" s="73" t="s">
        <v>332</v>
      </c>
      <c r="S18">
        <v>178</v>
      </c>
    </row>
    <row r="19" spans="2:19" ht="17.399999999999999" x14ac:dyDescent="0.4">
      <c r="N19" s="72">
        <v>44562</v>
      </c>
      <c r="O19" s="73" t="s">
        <v>323</v>
      </c>
      <c r="P19" s="73" t="s">
        <v>335</v>
      </c>
      <c r="Q19" s="73" t="s">
        <v>334</v>
      </c>
      <c r="R19" s="73" t="s">
        <v>332</v>
      </c>
      <c r="S19">
        <v>134</v>
      </c>
    </row>
    <row r="20" spans="2:19" ht="17.399999999999999" x14ac:dyDescent="0.4">
      <c r="N20" s="72">
        <v>44562</v>
      </c>
      <c r="O20" s="73" t="s">
        <v>323</v>
      </c>
      <c r="P20" s="73" t="s">
        <v>336</v>
      </c>
      <c r="Q20" s="73" t="s">
        <v>325</v>
      </c>
      <c r="R20" s="73" t="s">
        <v>326</v>
      </c>
      <c r="S20">
        <v>130</v>
      </c>
    </row>
    <row r="21" spans="2:19" ht="17.399999999999999" x14ac:dyDescent="0.4">
      <c r="N21" s="72">
        <v>44562</v>
      </c>
      <c r="O21" s="73" t="s">
        <v>323</v>
      </c>
      <c r="P21" s="73" t="s">
        <v>336</v>
      </c>
      <c r="Q21" s="73" t="s">
        <v>327</v>
      </c>
      <c r="R21" s="73" t="s">
        <v>326</v>
      </c>
      <c r="S21">
        <v>134</v>
      </c>
    </row>
    <row r="22" spans="2:19" ht="17.399999999999999" x14ac:dyDescent="0.4">
      <c r="N22" s="72">
        <v>44562</v>
      </c>
      <c r="O22" s="73" t="s">
        <v>323</v>
      </c>
      <c r="P22" s="73" t="s">
        <v>336</v>
      </c>
      <c r="Q22" s="73" t="s">
        <v>328</v>
      </c>
      <c r="R22" s="73" t="s">
        <v>326</v>
      </c>
      <c r="S22">
        <v>127</v>
      </c>
    </row>
    <row r="23" spans="2:19" ht="17.399999999999999" x14ac:dyDescent="0.4">
      <c r="N23" s="72">
        <v>44562</v>
      </c>
      <c r="O23" s="73" t="s">
        <v>323</v>
      </c>
      <c r="P23" s="73" t="s">
        <v>336</v>
      </c>
      <c r="Q23" s="73" t="s">
        <v>329</v>
      </c>
      <c r="R23" s="73" t="s">
        <v>330</v>
      </c>
      <c r="S23">
        <v>35</v>
      </c>
    </row>
    <row r="24" spans="2:19" ht="17.399999999999999" x14ac:dyDescent="0.4">
      <c r="N24" s="72">
        <v>44562</v>
      </c>
      <c r="O24" s="73" t="s">
        <v>323</v>
      </c>
      <c r="P24" s="73" t="s">
        <v>336</v>
      </c>
      <c r="Q24" s="73" t="s">
        <v>327</v>
      </c>
      <c r="R24" s="73" t="s">
        <v>330</v>
      </c>
      <c r="S24">
        <v>77</v>
      </c>
    </row>
    <row r="25" spans="2:19" ht="17.399999999999999" x14ac:dyDescent="0.4">
      <c r="N25" s="72">
        <v>44562</v>
      </c>
      <c r="O25" s="73" t="s">
        <v>323</v>
      </c>
      <c r="P25" s="73" t="s">
        <v>336</v>
      </c>
      <c r="Q25" s="73" t="s">
        <v>331</v>
      </c>
      <c r="R25" s="73" t="s">
        <v>332</v>
      </c>
      <c r="S25">
        <v>100</v>
      </c>
    </row>
    <row r="26" spans="2:19" ht="17.399999999999999" x14ac:dyDescent="0.4">
      <c r="N26" s="72">
        <v>44562</v>
      </c>
      <c r="O26" s="73" t="s">
        <v>323</v>
      </c>
      <c r="P26" s="73" t="s">
        <v>336</v>
      </c>
      <c r="Q26" s="73" t="s">
        <v>333</v>
      </c>
      <c r="R26" s="73" t="s">
        <v>332</v>
      </c>
      <c r="S26">
        <v>96</v>
      </c>
    </row>
    <row r="27" spans="2:19" ht="17.399999999999999" x14ac:dyDescent="0.4">
      <c r="N27" s="72">
        <v>44562</v>
      </c>
      <c r="O27" s="73" t="s">
        <v>323</v>
      </c>
      <c r="P27" s="73" t="s">
        <v>336</v>
      </c>
      <c r="Q27" s="73" t="s">
        <v>334</v>
      </c>
      <c r="R27" s="73" t="s">
        <v>332</v>
      </c>
      <c r="S27">
        <v>111</v>
      </c>
    </row>
    <row r="28" spans="2:19" ht="17.399999999999999" x14ac:dyDescent="0.4">
      <c r="N28" s="72">
        <v>44562</v>
      </c>
      <c r="O28" s="73" t="s">
        <v>323</v>
      </c>
      <c r="P28" s="73" t="s">
        <v>337</v>
      </c>
      <c r="Q28" s="73" t="s">
        <v>325</v>
      </c>
      <c r="R28" s="73" t="s">
        <v>326</v>
      </c>
      <c r="S28">
        <v>143</v>
      </c>
    </row>
    <row r="29" spans="2:19" ht="17.399999999999999" x14ac:dyDescent="0.4">
      <c r="N29" s="72">
        <v>44562</v>
      </c>
      <c r="O29" s="73" t="s">
        <v>323</v>
      </c>
      <c r="P29" s="73" t="s">
        <v>337</v>
      </c>
      <c r="Q29" s="73" t="s">
        <v>327</v>
      </c>
      <c r="R29" s="73" t="s">
        <v>326</v>
      </c>
      <c r="S29">
        <v>81</v>
      </c>
    </row>
    <row r="30" spans="2:19" ht="17.399999999999999" x14ac:dyDescent="0.4">
      <c r="N30" s="72">
        <v>44562</v>
      </c>
      <c r="O30" s="73" t="s">
        <v>323</v>
      </c>
      <c r="P30" s="73" t="s">
        <v>337</v>
      </c>
      <c r="Q30" s="73" t="s">
        <v>328</v>
      </c>
      <c r="R30" s="73" t="s">
        <v>326</v>
      </c>
      <c r="S30">
        <v>49</v>
      </c>
    </row>
    <row r="31" spans="2:19" ht="17.399999999999999" x14ac:dyDescent="0.4">
      <c r="N31" s="72">
        <v>44562</v>
      </c>
      <c r="O31" s="73" t="s">
        <v>323</v>
      </c>
      <c r="P31" s="73" t="s">
        <v>337</v>
      </c>
      <c r="Q31" s="73" t="s">
        <v>329</v>
      </c>
      <c r="R31" s="73" t="s">
        <v>330</v>
      </c>
      <c r="S31">
        <v>93</v>
      </c>
    </row>
    <row r="32" spans="2:19" ht="17.399999999999999" x14ac:dyDescent="0.4">
      <c r="N32" s="72">
        <v>44562</v>
      </c>
      <c r="O32" s="73" t="s">
        <v>323</v>
      </c>
      <c r="P32" s="73" t="s">
        <v>337</v>
      </c>
      <c r="Q32" s="73" t="s">
        <v>327</v>
      </c>
      <c r="R32" s="73" t="s">
        <v>330</v>
      </c>
      <c r="S32">
        <v>21</v>
      </c>
    </row>
    <row r="33" spans="14:19" ht="17.399999999999999" x14ac:dyDescent="0.4">
      <c r="N33" s="72">
        <v>44562</v>
      </c>
      <c r="O33" s="73" t="s">
        <v>323</v>
      </c>
      <c r="P33" s="73" t="s">
        <v>337</v>
      </c>
      <c r="Q33" s="73" t="s">
        <v>331</v>
      </c>
      <c r="R33" s="73" t="s">
        <v>332</v>
      </c>
      <c r="S33">
        <v>144</v>
      </c>
    </row>
    <row r="34" spans="14:19" ht="17.399999999999999" x14ac:dyDescent="0.4">
      <c r="N34" s="72">
        <v>44562</v>
      </c>
      <c r="O34" s="73" t="s">
        <v>323</v>
      </c>
      <c r="P34" s="73" t="s">
        <v>337</v>
      </c>
      <c r="Q34" s="73" t="s">
        <v>333</v>
      </c>
      <c r="R34" s="73" t="s">
        <v>332</v>
      </c>
      <c r="S34">
        <v>115</v>
      </c>
    </row>
    <row r="35" spans="14:19" ht="17.399999999999999" x14ac:dyDescent="0.4">
      <c r="N35" s="72">
        <v>44562</v>
      </c>
      <c r="O35" s="73" t="s">
        <v>323</v>
      </c>
      <c r="P35" s="73" t="s">
        <v>337</v>
      </c>
      <c r="Q35" s="73" t="s">
        <v>334</v>
      </c>
      <c r="R35" s="73" t="s">
        <v>332</v>
      </c>
      <c r="S35">
        <v>175</v>
      </c>
    </row>
    <row r="36" spans="14:19" ht="17.399999999999999" x14ac:dyDescent="0.4">
      <c r="N36" s="72">
        <v>44562</v>
      </c>
      <c r="O36" s="73" t="s">
        <v>338</v>
      </c>
      <c r="P36" s="73" t="s">
        <v>339</v>
      </c>
      <c r="Q36" s="73" t="s">
        <v>325</v>
      </c>
      <c r="R36" s="73" t="s">
        <v>326</v>
      </c>
      <c r="S36">
        <v>194</v>
      </c>
    </row>
    <row r="37" spans="14:19" ht="17.399999999999999" x14ac:dyDescent="0.4">
      <c r="N37" s="72">
        <v>44562</v>
      </c>
      <c r="O37" s="73" t="s">
        <v>338</v>
      </c>
      <c r="P37" s="73" t="s">
        <v>339</v>
      </c>
      <c r="Q37" s="73" t="s">
        <v>327</v>
      </c>
      <c r="R37" s="73" t="s">
        <v>326</v>
      </c>
      <c r="S37">
        <v>118</v>
      </c>
    </row>
    <row r="38" spans="14:19" ht="17.399999999999999" x14ac:dyDescent="0.4">
      <c r="N38" s="72">
        <v>44562</v>
      </c>
      <c r="O38" s="73" t="s">
        <v>338</v>
      </c>
      <c r="P38" s="73" t="s">
        <v>339</v>
      </c>
      <c r="Q38" s="73" t="s">
        <v>328</v>
      </c>
      <c r="R38" s="73" t="s">
        <v>326</v>
      </c>
      <c r="S38">
        <v>130</v>
      </c>
    </row>
    <row r="39" spans="14:19" ht="17.399999999999999" x14ac:dyDescent="0.4">
      <c r="N39" s="72">
        <v>44562</v>
      </c>
      <c r="O39" s="73" t="s">
        <v>338</v>
      </c>
      <c r="P39" s="73" t="s">
        <v>339</v>
      </c>
      <c r="Q39" s="73" t="s">
        <v>329</v>
      </c>
      <c r="R39" s="73" t="s">
        <v>330</v>
      </c>
      <c r="S39">
        <v>88</v>
      </c>
    </row>
    <row r="40" spans="14:19" ht="17.399999999999999" x14ac:dyDescent="0.4">
      <c r="N40" s="72">
        <v>44562</v>
      </c>
      <c r="O40" s="73" t="s">
        <v>338</v>
      </c>
      <c r="P40" s="73" t="s">
        <v>339</v>
      </c>
      <c r="Q40" s="73" t="s">
        <v>327</v>
      </c>
      <c r="R40" s="73" t="s">
        <v>330</v>
      </c>
      <c r="S40">
        <v>158</v>
      </c>
    </row>
    <row r="41" spans="14:19" ht="17.399999999999999" x14ac:dyDescent="0.4">
      <c r="N41" s="72">
        <v>44562</v>
      </c>
      <c r="O41" s="73" t="s">
        <v>338</v>
      </c>
      <c r="P41" s="73" t="s">
        <v>339</v>
      </c>
      <c r="Q41" s="73" t="s">
        <v>331</v>
      </c>
      <c r="R41" s="73" t="s">
        <v>332</v>
      </c>
      <c r="S41">
        <v>119</v>
      </c>
    </row>
    <row r="42" spans="14:19" ht="17.399999999999999" x14ac:dyDescent="0.4">
      <c r="N42" s="72">
        <v>44562</v>
      </c>
      <c r="O42" s="73" t="s">
        <v>338</v>
      </c>
      <c r="P42" s="73" t="s">
        <v>339</v>
      </c>
      <c r="Q42" s="73" t="s">
        <v>333</v>
      </c>
      <c r="R42" s="73" t="s">
        <v>332</v>
      </c>
      <c r="S42">
        <v>180</v>
      </c>
    </row>
    <row r="43" spans="14:19" ht="17.399999999999999" x14ac:dyDescent="0.4">
      <c r="N43" s="72">
        <v>44562</v>
      </c>
      <c r="O43" s="73" t="s">
        <v>338</v>
      </c>
      <c r="P43" s="73" t="s">
        <v>339</v>
      </c>
      <c r="Q43" s="73" t="s">
        <v>334</v>
      </c>
      <c r="R43" s="73" t="s">
        <v>332</v>
      </c>
      <c r="S43">
        <v>79</v>
      </c>
    </row>
    <row r="44" spans="14:19" ht="17.399999999999999" x14ac:dyDescent="0.4">
      <c r="N44" s="72">
        <v>44562</v>
      </c>
      <c r="O44" s="73" t="s">
        <v>338</v>
      </c>
      <c r="P44" s="73" t="s">
        <v>340</v>
      </c>
      <c r="Q44" s="73" t="s">
        <v>325</v>
      </c>
      <c r="R44" s="73" t="s">
        <v>326</v>
      </c>
      <c r="S44">
        <v>160</v>
      </c>
    </row>
    <row r="45" spans="14:19" ht="17.399999999999999" x14ac:dyDescent="0.4">
      <c r="N45" s="72">
        <v>44562</v>
      </c>
      <c r="O45" s="73" t="s">
        <v>338</v>
      </c>
      <c r="P45" s="73" t="s">
        <v>340</v>
      </c>
      <c r="Q45" s="73" t="s">
        <v>327</v>
      </c>
      <c r="R45" s="73" t="s">
        <v>326</v>
      </c>
      <c r="S45">
        <v>184</v>
      </c>
    </row>
    <row r="46" spans="14:19" ht="17.399999999999999" x14ac:dyDescent="0.4">
      <c r="N46" s="72">
        <v>44562</v>
      </c>
      <c r="O46" s="73" t="s">
        <v>338</v>
      </c>
      <c r="P46" s="73" t="s">
        <v>340</v>
      </c>
      <c r="Q46" s="73" t="s">
        <v>328</v>
      </c>
      <c r="R46" s="73" t="s">
        <v>326</v>
      </c>
      <c r="S46">
        <v>103</v>
      </c>
    </row>
    <row r="47" spans="14:19" ht="17.399999999999999" x14ac:dyDescent="0.4">
      <c r="N47" s="72">
        <v>44562</v>
      </c>
      <c r="O47" s="73" t="s">
        <v>338</v>
      </c>
      <c r="P47" s="73" t="s">
        <v>340</v>
      </c>
      <c r="Q47" s="73" t="s">
        <v>329</v>
      </c>
      <c r="R47" s="73" t="s">
        <v>330</v>
      </c>
      <c r="S47">
        <v>48</v>
      </c>
    </row>
    <row r="48" spans="14:19" ht="17.399999999999999" x14ac:dyDescent="0.4">
      <c r="N48" s="72">
        <v>44562</v>
      </c>
      <c r="O48" s="73" t="s">
        <v>338</v>
      </c>
      <c r="P48" s="73" t="s">
        <v>340</v>
      </c>
      <c r="Q48" s="73" t="s">
        <v>327</v>
      </c>
      <c r="R48" s="73" t="s">
        <v>330</v>
      </c>
      <c r="S48">
        <v>59</v>
      </c>
    </row>
    <row r="49" spans="14:19" ht="17.399999999999999" x14ac:dyDescent="0.4">
      <c r="N49" s="72">
        <v>44562</v>
      </c>
      <c r="O49" s="73" t="s">
        <v>338</v>
      </c>
      <c r="P49" s="73" t="s">
        <v>340</v>
      </c>
      <c r="Q49" s="73" t="s">
        <v>331</v>
      </c>
      <c r="R49" s="73" t="s">
        <v>332</v>
      </c>
      <c r="S49">
        <v>139</v>
      </c>
    </row>
    <row r="50" spans="14:19" ht="17.399999999999999" x14ac:dyDescent="0.4">
      <c r="N50" s="72">
        <v>44562</v>
      </c>
      <c r="O50" s="73" t="s">
        <v>338</v>
      </c>
      <c r="P50" s="73" t="s">
        <v>340</v>
      </c>
      <c r="Q50" s="73" t="s">
        <v>333</v>
      </c>
      <c r="R50" s="73" t="s">
        <v>332</v>
      </c>
      <c r="S50">
        <v>187</v>
      </c>
    </row>
    <row r="51" spans="14:19" ht="17.399999999999999" x14ac:dyDescent="0.4">
      <c r="N51" s="72">
        <v>44562</v>
      </c>
      <c r="O51" s="73" t="s">
        <v>338</v>
      </c>
      <c r="P51" s="73" t="s">
        <v>340</v>
      </c>
      <c r="Q51" s="73" t="s">
        <v>334</v>
      </c>
      <c r="R51" s="73" t="s">
        <v>332</v>
      </c>
      <c r="S51">
        <v>146</v>
      </c>
    </row>
    <row r="52" spans="14:19" ht="17.399999999999999" x14ac:dyDescent="0.4">
      <c r="N52" s="72">
        <v>44562</v>
      </c>
      <c r="O52" s="73" t="s">
        <v>338</v>
      </c>
      <c r="P52" s="73" t="s">
        <v>341</v>
      </c>
      <c r="Q52" s="73" t="s">
        <v>325</v>
      </c>
      <c r="R52" s="73" t="s">
        <v>326</v>
      </c>
      <c r="S52">
        <v>191</v>
      </c>
    </row>
    <row r="53" spans="14:19" ht="17.399999999999999" x14ac:dyDescent="0.4">
      <c r="N53" s="72">
        <v>44562</v>
      </c>
      <c r="O53" s="73" t="s">
        <v>338</v>
      </c>
      <c r="P53" s="73" t="s">
        <v>341</v>
      </c>
      <c r="Q53" s="73" t="s">
        <v>327</v>
      </c>
      <c r="R53" s="73" t="s">
        <v>326</v>
      </c>
      <c r="S53">
        <v>161</v>
      </c>
    </row>
    <row r="54" spans="14:19" ht="17.399999999999999" x14ac:dyDescent="0.4">
      <c r="N54" s="72">
        <v>44562</v>
      </c>
      <c r="O54" s="73" t="s">
        <v>338</v>
      </c>
      <c r="P54" s="73" t="s">
        <v>341</v>
      </c>
      <c r="Q54" s="73" t="s">
        <v>328</v>
      </c>
      <c r="R54" s="73" t="s">
        <v>326</v>
      </c>
      <c r="S54">
        <v>39</v>
      </c>
    </row>
    <row r="55" spans="14:19" ht="17.399999999999999" x14ac:dyDescent="0.4">
      <c r="N55" s="72">
        <v>44562</v>
      </c>
      <c r="O55" s="73" t="s">
        <v>338</v>
      </c>
      <c r="P55" s="73" t="s">
        <v>341</v>
      </c>
      <c r="Q55" s="73" t="s">
        <v>329</v>
      </c>
      <c r="R55" s="73" t="s">
        <v>330</v>
      </c>
      <c r="S55">
        <v>177</v>
      </c>
    </row>
    <row r="56" spans="14:19" ht="17.399999999999999" x14ac:dyDescent="0.4">
      <c r="N56" s="72">
        <v>44562</v>
      </c>
      <c r="O56" s="73" t="s">
        <v>338</v>
      </c>
      <c r="P56" s="73" t="s">
        <v>341</v>
      </c>
      <c r="Q56" s="73" t="s">
        <v>327</v>
      </c>
      <c r="R56" s="73" t="s">
        <v>330</v>
      </c>
      <c r="S56">
        <v>123</v>
      </c>
    </row>
    <row r="57" spans="14:19" ht="17.399999999999999" x14ac:dyDescent="0.4">
      <c r="N57" s="72">
        <v>44562</v>
      </c>
      <c r="O57" s="73" t="s">
        <v>338</v>
      </c>
      <c r="P57" s="73" t="s">
        <v>341</v>
      </c>
      <c r="Q57" s="73" t="s">
        <v>331</v>
      </c>
      <c r="R57" s="73" t="s">
        <v>332</v>
      </c>
      <c r="S57">
        <v>43</v>
      </c>
    </row>
    <row r="58" spans="14:19" ht="17.399999999999999" x14ac:dyDescent="0.4">
      <c r="N58" s="72">
        <v>44562</v>
      </c>
      <c r="O58" s="73" t="s">
        <v>338</v>
      </c>
      <c r="P58" s="73" t="s">
        <v>341</v>
      </c>
      <c r="Q58" s="73" t="s">
        <v>333</v>
      </c>
      <c r="R58" s="73" t="s">
        <v>332</v>
      </c>
      <c r="S58">
        <v>79</v>
      </c>
    </row>
    <row r="59" spans="14:19" ht="17.399999999999999" x14ac:dyDescent="0.4">
      <c r="N59" s="72">
        <v>44562</v>
      </c>
      <c r="O59" s="73" t="s">
        <v>338</v>
      </c>
      <c r="P59" s="73" t="s">
        <v>341</v>
      </c>
      <c r="Q59" s="73" t="s">
        <v>334</v>
      </c>
      <c r="R59" s="73" t="s">
        <v>332</v>
      </c>
      <c r="S59">
        <v>102</v>
      </c>
    </row>
    <row r="60" spans="14:19" ht="17.399999999999999" x14ac:dyDescent="0.4">
      <c r="N60" s="72">
        <v>44562</v>
      </c>
      <c r="O60" s="73" t="s">
        <v>338</v>
      </c>
      <c r="P60" s="73" t="s">
        <v>342</v>
      </c>
      <c r="Q60" s="73" t="s">
        <v>325</v>
      </c>
      <c r="R60" s="73" t="s">
        <v>326</v>
      </c>
      <c r="S60">
        <v>134</v>
      </c>
    </row>
    <row r="61" spans="14:19" ht="17.399999999999999" x14ac:dyDescent="0.4">
      <c r="N61" s="72">
        <v>44562</v>
      </c>
      <c r="O61" s="73" t="s">
        <v>338</v>
      </c>
      <c r="P61" s="73" t="s">
        <v>342</v>
      </c>
      <c r="Q61" s="73" t="s">
        <v>327</v>
      </c>
      <c r="R61" s="73" t="s">
        <v>326</v>
      </c>
      <c r="S61">
        <v>24</v>
      </c>
    </row>
    <row r="62" spans="14:19" ht="17.399999999999999" x14ac:dyDescent="0.4">
      <c r="N62" s="72">
        <v>44562</v>
      </c>
      <c r="O62" s="73" t="s">
        <v>338</v>
      </c>
      <c r="P62" s="73" t="s">
        <v>342</v>
      </c>
      <c r="Q62" s="73" t="s">
        <v>328</v>
      </c>
      <c r="R62" s="73" t="s">
        <v>326</v>
      </c>
      <c r="S62">
        <v>158</v>
      </c>
    </row>
    <row r="63" spans="14:19" ht="17.399999999999999" x14ac:dyDescent="0.4">
      <c r="N63" s="72">
        <v>44562</v>
      </c>
      <c r="O63" s="73" t="s">
        <v>338</v>
      </c>
      <c r="P63" s="73" t="s">
        <v>342</v>
      </c>
      <c r="Q63" s="73" t="s">
        <v>329</v>
      </c>
      <c r="R63" s="73" t="s">
        <v>330</v>
      </c>
      <c r="S63">
        <v>74</v>
      </c>
    </row>
    <row r="64" spans="14:19" ht="17.399999999999999" x14ac:dyDescent="0.4">
      <c r="N64" s="72">
        <v>44562</v>
      </c>
      <c r="O64" s="73" t="s">
        <v>338</v>
      </c>
      <c r="P64" s="73" t="s">
        <v>342</v>
      </c>
      <c r="Q64" s="73" t="s">
        <v>327</v>
      </c>
      <c r="R64" s="73" t="s">
        <v>330</v>
      </c>
      <c r="S64">
        <v>154</v>
      </c>
    </row>
    <row r="65" spans="14:19" ht="17.399999999999999" x14ac:dyDescent="0.4">
      <c r="N65" s="72">
        <v>44562</v>
      </c>
      <c r="O65" s="73" t="s">
        <v>338</v>
      </c>
      <c r="P65" s="73" t="s">
        <v>342</v>
      </c>
      <c r="Q65" s="73" t="s">
        <v>331</v>
      </c>
      <c r="R65" s="73" t="s">
        <v>332</v>
      </c>
      <c r="S65">
        <v>170</v>
      </c>
    </row>
    <row r="66" spans="14:19" ht="17.399999999999999" x14ac:dyDescent="0.4">
      <c r="N66" s="72">
        <v>44562</v>
      </c>
      <c r="O66" s="73" t="s">
        <v>338</v>
      </c>
      <c r="P66" s="73" t="s">
        <v>342</v>
      </c>
      <c r="Q66" s="73" t="s">
        <v>333</v>
      </c>
      <c r="R66" s="73" t="s">
        <v>332</v>
      </c>
      <c r="S66">
        <v>114</v>
      </c>
    </row>
    <row r="67" spans="14:19" ht="17.399999999999999" x14ac:dyDescent="0.4">
      <c r="N67" s="72">
        <v>44562</v>
      </c>
      <c r="O67" s="73" t="s">
        <v>338</v>
      </c>
      <c r="P67" s="73" t="s">
        <v>342</v>
      </c>
      <c r="Q67" s="73" t="s">
        <v>334</v>
      </c>
      <c r="R67" s="73" t="s">
        <v>332</v>
      </c>
      <c r="S67">
        <v>24</v>
      </c>
    </row>
    <row r="68" spans="14:19" ht="17.399999999999999" x14ac:dyDescent="0.4">
      <c r="N68" s="72">
        <v>44562</v>
      </c>
      <c r="O68" s="73" t="s">
        <v>343</v>
      </c>
      <c r="P68" s="73" t="s">
        <v>344</v>
      </c>
      <c r="Q68" s="73" t="s">
        <v>325</v>
      </c>
      <c r="R68" s="73" t="s">
        <v>326</v>
      </c>
      <c r="S68">
        <v>122</v>
      </c>
    </row>
    <row r="69" spans="14:19" ht="17.399999999999999" x14ac:dyDescent="0.4">
      <c r="N69" s="72">
        <v>44562</v>
      </c>
      <c r="O69" s="73" t="s">
        <v>343</v>
      </c>
      <c r="P69" s="73" t="s">
        <v>344</v>
      </c>
      <c r="Q69" s="73" t="s">
        <v>327</v>
      </c>
      <c r="R69" s="73" t="s">
        <v>326</v>
      </c>
      <c r="S69">
        <v>142</v>
      </c>
    </row>
    <row r="70" spans="14:19" ht="17.399999999999999" x14ac:dyDescent="0.4">
      <c r="N70" s="72">
        <v>44562</v>
      </c>
      <c r="O70" s="73" t="s">
        <v>343</v>
      </c>
      <c r="P70" s="73" t="s">
        <v>344</v>
      </c>
      <c r="Q70" s="73" t="s">
        <v>328</v>
      </c>
      <c r="R70" s="73" t="s">
        <v>326</v>
      </c>
      <c r="S70">
        <v>174</v>
      </c>
    </row>
    <row r="71" spans="14:19" ht="17.399999999999999" x14ac:dyDescent="0.4">
      <c r="N71" s="72">
        <v>44562</v>
      </c>
      <c r="O71" s="73" t="s">
        <v>343</v>
      </c>
      <c r="P71" s="73" t="s">
        <v>344</v>
      </c>
      <c r="Q71" s="73" t="s">
        <v>329</v>
      </c>
      <c r="R71" s="73" t="s">
        <v>330</v>
      </c>
      <c r="S71">
        <v>51</v>
      </c>
    </row>
    <row r="72" spans="14:19" ht="17.399999999999999" x14ac:dyDescent="0.4">
      <c r="N72" s="72">
        <v>44562</v>
      </c>
      <c r="O72" s="73" t="s">
        <v>343</v>
      </c>
      <c r="P72" s="73" t="s">
        <v>344</v>
      </c>
      <c r="Q72" s="73" t="s">
        <v>327</v>
      </c>
      <c r="R72" s="73" t="s">
        <v>330</v>
      </c>
      <c r="S72">
        <v>177</v>
      </c>
    </row>
    <row r="73" spans="14:19" ht="17.399999999999999" x14ac:dyDescent="0.4">
      <c r="N73" s="72">
        <v>44562</v>
      </c>
      <c r="O73" s="73" t="s">
        <v>343</v>
      </c>
      <c r="P73" s="73" t="s">
        <v>344</v>
      </c>
      <c r="Q73" s="73" t="s">
        <v>331</v>
      </c>
      <c r="R73" s="73" t="s">
        <v>332</v>
      </c>
      <c r="S73">
        <v>108</v>
      </c>
    </row>
    <row r="74" spans="14:19" ht="17.399999999999999" x14ac:dyDescent="0.4">
      <c r="N74" s="72">
        <v>44562</v>
      </c>
      <c r="O74" s="73" t="s">
        <v>343</v>
      </c>
      <c r="P74" s="73" t="s">
        <v>344</v>
      </c>
      <c r="Q74" s="73" t="s">
        <v>333</v>
      </c>
      <c r="R74" s="73" t="s">
        <v>332</v>
      </c>
      <c r="S74">
        <v>130</v>
      </c>
    </row>
    <row r="75" spans="14:19" ht="17.399999999999999" x14ac:dyDescent="0.4">
      <c r="N75" s="72">
        <v>44562</v>
      </c>
      <c r="O75" s="73" t="s">
        <v>343</v>
      </c>
      <c r="P75" s="73" t="s">
        <v>344</v>
      </c>
      <c r="Q75" s="73" t="s">
        <v>334</v>
      </c>
      <c r="R75" s="73" t="s">
        <v>332</v>
      </c>
      <c r="S75">
        <v>190</v>
      </c>
    </row>
    <row r="76" spans="14:19" ht="17.399999999999999" x14ac:dyDescent="0.4">
      <c r="N76" s="72">
        <v>44562</v>
      </c>
      <c r="O76" s="73" t="s">
        <v>343</v>
      </c>
      <c r="P76" s="73" t="s">
        <v>345</v>
      </c>
      <c r="Q76" s="73" t="s">
        <v>325</v>
      </c>
      <c r="R76" s="73" t="s">
        <v>326</v>
      </c>
      <c r="S76">
        <v>99</v>
      </c>
    </row>
    <row r="77" spans="14:19" ht="17.399999999999999" x14ac:dyDescent="0.4">
      <c r="N77" s="72">
        <v>44562</v>
      </c>
      <c r="O77" s="73" t="s">
        <v>343</v>
      </c>
      <c r="P77" s="73" t="s">
        <v>345</v>
      </c>
      <c r="Q77" s="73" t="s">
        <v>327</v>
      </c>
      <c r="R77" s="73" t="s">
        <v>326</v>
      </c>
      <c r="S77">
        <v>57</v>
      </c>
    </row>
    <row r="78" spans="14:19" ht="17.399999999999999" x14ac:dyDescent="0.4">
      <c r="N78" s="72">
        <v>44562</v>
      </c>
      <c r="O78" s="73" t="s">
        <v>343</v>
      </c>
      <c r="P78" s="73" t="s">
        <v>345</v>
      </c>
      <c r="Q78" s="73" t="s">
        <v>328</v>
      </c>
      <c r="R78" s="73" t="s">
        <v>326</v>
      </c>
      <c r="S78">
        <v>169</v>
      </c>
    </row>
    <row r="79" spans="14:19" ht="17.399999999999999" x14ac:dyDescent="0.4">
      <c r="N79" s="72">
        <v>44562</v>
      </c>
      <c r="O79" s="73" t="s">
        <v>343</v>
      </c>
      <c r="P79" s="73" t="s">
        <v>345</v>
      </c>
      <c r="Q79" s="73" t="s">
        <v>329</v>
      </c>
      <c r="R79" s="73" t="s">
        <v>330</v>
      </c>
      <c r="S79">
        <v>137</v>
      </c>
    </row>
    <row r="80" spans="14:19" ht="17.399999999999999" x14ac:dyDescent="0.4">
      <c r="N80" s="72">
        <v>44562</v>
      </c>
      <c r="O80" s="73" t="s">
        <v>343</v>
      </c>
      <c r="P80" s="73" t="s">
        <v>345</v>
      </c>
      <c r="Q80" s="73" t="s">
        <v>327</v>
      </c>
      <c r="R80" s="73" t="s">
        <v>330</v>
      </c>
      <c r="S80">
        <v>114</v>
      </c>
    </row>
    <row r="81" spans="14:19" ht="17.399999999999999" x14ac:dyDescent="0.4">
      <c r="N81" s="72">
        <v>44562</v>
      </c>
      <c r="O81" s="73" t="s">
        <v>343</v>
      </c>
      <c r="P81" s="73" t="s">
        <v>345</v>
      </c>
      <c r="Q81" s="73" t="s">
        <v>331</v>
      </c>
      <c r="R81" s="73" t="s">
        <v>332</v>
      </c>
      <c r="S81">
        <v>95</v>
      </c>
    </row>
    <row r="82" spans="14:19" ht="17.399999999999999" x14ac:dyDescent="0.4">
      <c r="N82" s="72">
        <v>44562</v>
      </c>
      <c r="O82" s="73" t="s">
        <v>343</v>
      </c>
      <c r="P82" s="73" t="s">
        <v>345</v>
      </c>
      <c r="Q82" s="73" t="s">
        <v>333</v>
      </c>
      <c r="R82" s="73" t="s">
        <v>332</v>
      </c>
      <c r="S82">
        <v>191</v>
      </c>
    </row>
    <row r="83" spans="14:19" ht="17.399999999999999" x14ac:dyDescent="0.4">
      <c r="N83" s="72">
        <v>44562</v>
      </c>
      <c r="O83" s="73" t="s">
        <v>343</v>
      </c>
      <c r="P83" s="73" t="s">
        <v>345</v>
      </c>
      <c r="Q83" s="73" t="s">
        <v>334</v>
      </c>
      <c r="R83" s="73" t="s">
        <v>332</v>
      </c>
      <c r="S83">
        <v>26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B1:L17"/>
  <sheetViews>
    <sheetView zoomScale="130" zoomScaleNormal="130" workbookViewId="0"/>
  </sheetViews>
  <sheetFormatPr defaultColWidth="8.69921875" defaultRowHeight="15.6" customHeight="1" x14ac:dyDescent="0.4"/>
  <cols>
    <col min="1" max="1" width="3.3984375" style="15" customWidth="1"/>
    <col min="2" max="2" width="9.09765625" style="15" customWidth="1"/>
    <col min="3" max="3" width="10.8984375" style="15" customWidth="1"/>
    <col min="4" max="4" width="16.19921875" style="15" customWidth="1"/>
    <col min="5" max="12" width="11.59765625" style="15" customWidth="1"/>
    <col min="13" max="16384" width="8.69921875" style="15"/>
  </cols>
  <sheetData>
    <row r="1" spans="2:12" ht="10.199999999999999" customHeight="1" x14ac:dyDescent="0.4"/>
    <row r="2" spans="2:12" ht="15.6" customHeight="1" x14ac:dyDescent="0.4">
      <c r="B2" s="67" t="s">
        <v>121</v>
      </c>
      <c r="C2" s="67" t="s">
        <v>92</v>
      </c>
      <c r="D2" s="68" t="s">
        <v>93</v>
      </c>
      <c r="E2" s="67" t="s">
        <v>94</v>
      </c>
      <c r="F2" s="67"/>
      <c r="G2" s="67"/>
      <c r="H2" s="65" t="s">
        <v>95</v>
      </c>
      <c r="I2" s="66"/>
      <c r="J2" s="67" t="s">
        <v>96</v>
      </c>
      <c r="K2" s="67"/>
      <c r="L2" s="67"/>
    </row>
    <row r="3" spans="2:12" ht="15.6" customHeight="1" x14ac:dyDescent="0.4">
      <c r="B3" s="67"/>
      <c r="C3" s="67"/>
      <c r="D3" s="69"/>
      <c r="E3" s="6" t="s">
        <v>97</v>
      </c>
      <c r="F3" s="6" t="s">
        <v>98</v>
      </c>
      <c r="G3" s="7" t="s">
        <v>99</v>
      </c>
      <c r="H3" s="8" t="s">
        <v>100</v>
      </c>
      <c r="I3" s="9" t="s">
        <v>101</v>
      </c>
      <c r="J3" s="6" t="s">
        <v>102</v>
      </c>
      <c r="K3" s="6" t="s">
        <v>103</v>
      </c>
      <c r="L3" s="6" t="s">
        <v>104</v>
      </c>
    </row>
    <row r="4" spans="2:12" ht="15.6" customHeight="1" x14ac:dyDescent="0.4">
      <c r="B4" s="15" t="s">
        <v>122</v>
      </c>
      <c r="C4" s="11" t="s">
        <v>105</v>
      </c>
      <c r="D4" s="10" t="s">
        <v>106</v>
      </c>
      <c r="E4" s="11">
        <v>184</v>
      </c>
      <c r="F4" s="11">
        <v>108</v>
      </c>
      <c r="G4" s="11">
        <v>130</v>
      </c>
      <c r="H4" s="12">
        <v>171</v>
      </c>
      <c r="I4" s="13">
        <v>165</v>
      </c>
      <c r="J4" s="11">
        <v>102</v>
      </c>
      <c r="K4" s="11">
        <v>161</v>
      </c>
      <c r="L4" s="11">
        <v>142</v>
      </c>
    </row>
    <row r="5" spans="2:12" ht="15.6" customHeight="1" x14ac:dyDescent="0.4">
      <c r="D5" s="14" t="s">
        <v>107</v>
      </c>
      <c r="E5" s="15">
        <v>140</v>
      </c>
      <c r="F5" s="15">
        <v>184</v>
      </c>
      <c r="G5" s="15">
        <v>81</v>
      </c>
      <c r="H5" s="16">
        <v>98</v>
      </c>
      <c r="I5" s="17">
        <v>178</v>
      </c>
      <c r="J5" s="15">
        <v>169</v>
      </c>
      <c r="K5" s="15">
        <v>186</v>
      </c>
      <c r="L5" s="15">
        <v>101</v>
      </c>
    </row>
    <row r="6" spans="2:12" ht="15.6" customHeight="1" x14ac:dyDescent="0.4">
      <c r="D6" s="14" t="s">
        <v>108</v>
      </c>
      <c r="E6" s="15">
        <v>187</v>
      </c>
      <c r="F6" s="15">
        <v>139</v>
      </c>
      <c r="G6" s="15">
        <v>84</v>
      </c>
      <c r="H6" s="16">
        <v>160</v>
      </c>
      <c r="I6" s="17">
        <v>117</v>
      </c>
      <c r="J6" s="15">
        <v>132</v>
      </c>
      <c r="K6" s="15">
        <v>129</v>
      </c>
      <c r="L6" s="15">
        <v>168</v>
      </c>
    </row>
    <row r="7" spans="2:12" ht="15.6" customHeight="1" x14ac:dyDescent="0.4">
      <c r="C7" s="19"/>
      <c r="D7" s="18" t="s">
        <v>109</v>
      </c>
      <c r="E7" s="19">
        <v>127</v>
      </c>
      <c r="F7" s="19">
        <v>140</v>
      </c>
      <c r="G7" s="19">
        <v>157</v>
      </c>
      <c r="H7" s="20">
        <v>157</v>
      </c>
      <c r="I7" s="21">
        <v>102</v>
      </c>
      <c r="J7" s="19">
        <v>106</v>
      </c>
      <c r="K7" s="19">
        <v>179</v>
      </c>
      <c r="L7" s="19">
        <v>114</v>
      </c>
    </row>
    <row r="8" spans="2:12" ht="15.6" customHeight="1" x14ac:dyDescent="0.4">
      <c r="C8" s="31" t="s">
        <v>110</v>
      </c>
      <c r="D8" s="41"/>
      <c r="E8" s="25">
        <f t="shared" ref="E8:L8" si="0">SUM(E4:E7)</f>
        <v>638</v>
      </c>
      <c r="F8" s="25">
        <f t="shared" si="0"/>
        <v>571</v>
      </c>
      <c r="G8" s="25">
        <f t="shared" si="0"/>
        <v>452</v>
      </c>
      <c r="H8" s="26">
        <f t="shared" si="0"/>
        <v>586</v>
      </c>
      <c r="I8" s="27">
        <f t="shared" si="0"/>
        <v>562</v>
      </c>
      <c r="J8" s="25">
        <f t="shared" si="0"/>
        <v>509</v>
      </c>
      <c r="K8" s="25">
        <f t="shared" si="0"/>
        <v>655</v>
      </c>
      <c r="L8" s="25">
        <f t="shared" si="0"/>
        <v>525</v>
      </c>
    </row>
    <row r="9" spans="2:12" ht="15.6" customHeight="1" x14ac:dyDescent="0.4">
      <c r="C9" s="11" t="s">
        <v>111</v>
      </c>
      <c r="D9" s="10" t="s">
        <v>112</v>
      </c>
      <c r="E9" s="11">
        <v>120</v>
      </c>
      <c r="F9" s="11">
        <v>98</v>
      </c>
      <c r="G9" s="11">
        <v>131</v>
      </c>
      <c r="H9" s="12">
        <v>151</v>
      </c>
      <c r="I9" s="13">
        <v>90</v>
      </c>
      <c r="J9" s="11">
        <v>140</v>
      </c>
      <c r="K9" s="11">
        <v>163</v>
      </c>
      <c r="L9" s="11">
        <v>154</v>
      </c>
    </row>
    <row r="10" spans="2:12" ht="15.6" customHeight="1" x14ac:dyDescent="0.4">
      <c r="D10" s="14" t="s">
        <v>113</v>
      </c>
      <c r="E10" s="15">
        <v>131</v>
      </c>
      <c r="F10" s="15">
        <v>189</v>
      </c>
      <c r="G10" s="15">
        <v>185</v>
      </c>
      <c r="H10" s="16">
        <v>188</v>
      </c>
      <c r="I10" s="17">
        <v>192</v>
      </c>
      <c r="J10" s="15">
        <v>145</v>
      </c>
      <c r="K10" s="15">
        <v>143</v>
      </c>
      <c r="L10" s="15">
        <v>178</v>
      </c>
    </row>
    <row r="11" spans="2:12" ht="15.6" customHeight="1" x14ac:dyDescent="0.4">
      <c r="D11" s="14" t="s">
        <v>114</v>
      </c>
      <c r="E11" s="15">
        <v>200</v>
      </c>
      <c r="F11" s="15">
        <v>200</v>
      </c>
      <c r="G11" s="15">
        <v>159</v>
      </c>
      <c r="H11" s="16">
        <v>106</v>
      </c>
      <c r="I11" s="17">
        <v>193</v>
      </c>
      <c r="J11" s="15">
        <v>148</v>
      </c>
      <c r="K11" s="15">
        <v>169</v>
      </c>
      <c r="L11" s="15">
        <v>199</v>
      </c>
    </row>
    <row r="12" spans="2:12" ht="15.6" customHeight="1" x14ac:dyDescent="0.4">
      <c r="C12" s="19"/>
      <c r="D12" s="18" t="s">
        <v>115</v>
      </c>
      <c r="E12" s="19">
        <v>140</v>
      </c>
      <c r="F12" s="19">
        <v>120</v>
      </c>
      <c r="G12" s="19">
        <v>150</v>
      </c>
      <c r="H12" s="20">
        <v>151</v>
      </c>
      <c r="I12" s="21">
        <v>158</v>
      </c>
      <c r="J12" s="19">
        <v>149</v>
      </c>
      <c r="K12" s="19">
        <v>141</v>
      </c>
      <c r="L12" s="19">
        <v>117</v>
      </c>
    </row>
    <row r="13" spans="2:12" ht="15.6" customHeight="1" x14ac:dyDescent="0.4">
      <c r="C13" s="31" t="s">
        <v>116</v>
      </c>
      <c r="D13" s="41"/>
      <c r="E13" s="25">
        <f t="shared" ref="E13:L13" si="1">SUM(E9:E12)</f>
        <v>591</v>
      </c>
      <c r="F13" s="25">
        <f t="shared" si="1"/>
        <v>607</v>
      </c>
      <c r="G13" s="25">
        <f t="shared" si="1"/>
        <v>625</v>
      </c>
      <c r="H13" s="28">
        <f t="shared" si="1"/>
        <v>596</v>
      </c>
      <c r="I13" s="29">
        <f t="shared" si="1"/>
        <v>633</v>
      </c>
      <c r="J13" s="25">
        <f t="shared" si="1"/>
        <v>582</v>
      </c>
      <c r="K13" s="25">
        <f t="shared" si="1"/>
        <v>616</v>
      </c>
      <c r="L13" s="25">
        <f t="shared" si="1"/>
        <v>648</v>
      </c>
    </row>
    <row r="14" spans="2:12" ht="15.6" customHeight="1" x14ac:dyDescent="0.4">
      <c r="C14" s="11" t="s">
        <v>117</v>
      </c>
      <c r="D14" s="10" t="s">
        <v>118</v>
      </c>
      <c r="E14" s="11">
        <v>118</v>
      </c>
      <c r="F14" s="11">
        <v>178</v>
      </c>
      <c r="G14" s="11">
        <v>189</v>
      </c>
      <c r="H14" s="12">
        <v>88</v>
      </c>
      <c r="I14" s="13">
        <v>103</v>
      </c>
      <c r="J14" s="11">
        <v>130</v>
      </c>
      <c r="K14" s="11">
        <v>171</v>
      </c>
      <c r="L14" s="11">
        <v>179</v>
      </c>
    </row>
    <row r="15" spans="2:12" ht="15.6" customHeight="1" x14ac:dyDescent="0.4">
      <c r="C15" s="19"/>
      <c r="D15" s="18" t="s">
        <v>119</v>
      </c>
      <c r="E15" s="19">
        <v>102</v>
      </c>
      <c r="F15" s="19">
        <v>99</v>
      </c>
      <c r="G15" s="19">
        <v>88</v>
      </c>
      <c r="H15" s="20">
        <v>113</v>
      </c>
      <c r="I15" s="21">
        <v>177</v>
      </c>
      <c r="J15" s="19">
        <v>122</v>
      </c>
      <c r="K15" s="19">
        <v>144</v>
      </c>
      <c r="L15" s="19">
        <v>116</v>
      </c>
    </row>
    <row r="16" spans="2:12" ht="15.6" customHeight="1" x14ac:dyDescent="0.4">
      <c r="C16" s="31" t="s">
        <v>120</v>
      </c>
      <c r="D16" s="41"/>
      <c r="E16" s="30">
        <f t="shared" ref="E16:L16" si="2">SUM(E14:E15)</f>
        <v>220</v>
      </c>
      <c r="F16" s="31">
        <f t="shared" si="2"/>
        <v>277</v>
      </c>
      <c r="G16" s="32">
        <f t="shared" si="2"/>
        <v>277</v>
      </c>
      <c r="H16" s="33">
        <f t="shared" si="2"/>
        <v>201</v>
      </c>
      <c r="I16" s="34">
        <f t="shared" si="2"/>
        <v>280</v>
      </c>
      <c r="J16" s="31">
        <f t="shared" si="2"/>
        <v>252</v>
      </c>
      <c r="K16" s="31">
        <f t="shared" si="2"/>
        <v>315</v>
      </c>
      <c r="L16" s="31">
        <f t="shared" si="2"/>
        <v>295</v>
      </c>
    </row>
    <row r="17" spans="2:12" ht="15.6" customHeight="1" x14ac:dyDescent="0.4">
      <c r="B17" s="22" t="s">
        <v>79</v>
      </c>
      <c r="C17" s="22"/>
      <c r="D17" s="51"/>
      <c r="E17" s="22">
        <f>SUM(E16,E13,E8)</f>
        <v>1449</v>
      </c>
      <c r="F17" s="22">
        <f t="shared" ref="F17:L17" si="3">SUM(F16,F13,F8)</f>
        <v>1455</v>
      </c>
      <c r="G17" s="22">
        <f t="shared" si="3"/>
        <v>1354</v>
      </c>
      <c r="H17" s="23">
        <f t="shared" si="3"/>
        <v>1383</v>
      </c>
      <c r="I17" s="24">
        <f t="shared" si="3"/>
        <v>1475</v>
      </c>
      <c r="J17" s="22">
        <f t="shared" si="3"/>
        <v>1343</v>
      </c>
      <c r="K17" s="22">
        <f t="shared" si="3"/>
        <v>1586</v>
      </c>
      <c r="L17" s="22">
        <f t="shared" si="3"/>
        <v>1468</v>
      </c>
    </row>
  </sheetData>
  <mergeCells count="6">
    <mergeCell ref="E2:G2"/>
    <mergeCell ref="H2:I2"/>
    <mergeCell ref="J2:L2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249977111117893"/>
  </sheetPr>
  <dimension ref="A1:BI427"/>
  <sheetViews>
    <sheetView zoomScale="55" zoomScaleNormal="55" workbookViewId="0">
      <selection activeCell="J10" sqref="J10"/>
    </sheetView>
  </sheetViews>
  <sheetFormatPr defaultRowHeight="17.399999999999999" x14ac:dyDescent="0.4"/>
  <cols>
    <col min="1" max="1" width="12.5" bestFit="1" customWidth="1"/>
    <col min="2" max="2" width="11.296875" bestFit="1" customWidth="1"/>
    <col min="3" max="3" width="11.19921875" bestFit="1" customWidth="1"/>
    <col min="4" max="4" width="10.59765625" bestFit="1" customWidth="1"/>
    <col min="5" max="5" width="12.5" bestFit="1" customWidth="1"/>
    <col min="6" max="6" width="13.19921875" bestFit="1" customWidth="1"/>
    <col min="7" max="7" width="13.69921875" bestFit="1" customWidth="1"/>
    <col min="8" max="10" width="9.3984375" customWidth="1"/>
    <col min="11" max="61" width="10.296875" customWidth="1"/>
  </cols>
  <sheetData>
    <row r="1" spans="1:61" s="42" customFormat="1" x14ac:dyDescent="0.4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</row>
    <row r="2" spans="1:61" s="42" customFormat="1" x14ac:dyDescent="0.4">
      <c r="A2" s="48" t="s">
        <v>220</v>
      </c>
      <c r="B2" s="40" t="s">
        <v>219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 t="s">
        <v>218</v>
      </c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</row>
    <row r="3" spans="1:61" x14ac:dyDescent="0.4">
      <c r="A3" s="48"/>
      <c r="B3" s="40" t="s">
        <v>221</v>
      </c>
      <c r="C3" s="40"/>
      <c r="D3" s="40" t="s">
        <v>222</v>
      </c>
      <c r="E3" s="40" t="s">
        <v>223</v>
      </c>
      <c r="F3" s="40" t="s">
        <v>224</v>
      </c>
      <c r="G3" s="40" t="s">
        <v>225</v>
      </c>
      <c r="H3" s="40" t="s">
        <v>226</v>
      </c>
      <c r="I3" s="40" t="s">
        <v>227</v>
      </c>
      <c r="J3" s="40" t="s">
        <v>228</v>
      </c>
      <c r="K3" s="40" t="s">
        <v>229</v>
      </c>
      <c r="L3" s="40" t="s">
        <v>230</v>
      </c>
      <c r="M3" s="40" t="s">
        <v>231</v>
      </c>
      <c r="N3" s="40" t="s">
        <v>232</v>
      </c>
      <c r="O3" s="40" t="s">
        <v>233</v>
      </c>
      <c r="P3" s="40" t="s">
        <v>234</v>
      </c>
      <c r="Q3" s="40" t="s">
        <v>235</v>
      </c>
      <c r="R3" s="40" t="s">
        <v>236</v>
      </c>
      <c r="S3" s="40" t="s">
        <v>237</v>
      </c>
      <c r="T3" s="40" t="s">
        <v>238</v>
      </c>
      <c r="U3" s="40" t="s">
        <v>239</v>
      </c>
      <c r="V3" s="40" t="s">
        <v>240</v>
      </c>
      <c r="W3" s="40" t="s">
        <v>241</v>
      </c>
      <c r="X3" s="40" t="s">
        <v>242</v>
      </c>
      <c r="Y3" s="40" t="s">
        <v>243</v>
      </c>
      <c r="Z3" s="40" t="s">
        <v>244</v>
      </c>
      <c r="AA3" s="40" t="s">
        <v>245</v>
      </c>
      <c r="AB3" s="40" t="s">
        <v>246</v>
      </c>
      <c r="AC3" s="40" t="s">
        <v>247</v>
      </c>
      <c r="AD3" s="40" t="s">
        <v>248</v>
      </c>
      <c r="AE3" s="40" t="s">
        <v>249</v>
      </c>
      <c r="AF3" s="40" t="s">
        <v>250</v>
      </c>
      <c r="AG3" s="40" t="s">
        <v>251</v>
      </c>
      <c r="AH3" s="40" t="s">
        <v>252</v>
      </c>
      <c r="AI3" s="40" t="s">
        <v>253</v>
      </c>
      <c r="AJ3" s="40" t="s">
        <v>254</v>
      </c>
      <c r="AK3" s="40" t="s">
        <v>255</v>
      </c>
      <c r="AL3" s="40" t="s">
        <v>256</v>
      </c>
      <c r="AM3" s="40" t="s">
        <v>257</v>
      </c>
      <c r="AN3" s="40" t="s">
        <v>258</v>
      </c>
      <c r="AO3" s="40" t="s">
        <v>259</v>
      </c>
      <c r="AP3" s="40" t="s">
        <v>260</v>
      </c>
      <c r="AQ3" s="40" t="s">
        <v>261</v>
      </c>
      <c r="AR3" s="40" t="s">
        <v>262</v>
      </c>
      <c r="AS3" s="40" t="s">
        <v>263</v>
      </c>
      <c r="AT3" s="40" t="s">
        <v>264</v>
      </c>
      <c r="AU3" s="40" t="s">
        <v>265</v>
      </c>
      <c r="AV3" s="40" t="s">
        <v>266</v>
      </c>
      <c r="AW3" s="40" t="s">
        <v>267</v>
      </c>
      <c r="AX3" s="40" t="s">
        <v>268</v>
      </c>
      <c r="AY3" s="40" t="s">
        <v>269</v>
      </c>
      <c r="AZ3" s="40" t="s">
        <v>270</v>
      </c>
      <c r="BA3" s="40" t="s">
        <v>271</v>
      </c>
      <c r="BB3" s="40" t="s">
        <v>272</v>
      </c>
      <c r="BC3" s="40" t="s">
        <v>273</v>
      </c>
      <c r="BD3" s="40" t="s">
        <v>274</v>
      </c>
      <c r="BE3" s="40" t="s">
        <v>275</v>
      </c>
      <c r="BF3" s="40" t="s">
        <v>276</v>
      </c>
      <c r="BG3" s="40" t="s">
        <v>277</v>
      </c>
      <c r="BH3" s="40" t="s">
        <v>278</v>
      </c>
      <c r="BI3" s="40" t="s">
        <v>279</v>
      </c>
    </row>
    <row r="4" spans="1:61" x14ac:dyDescent="0.4">
      <c r="A4" s="39" t="s">
        <v>217</v>
      </c>
      <c r="B4" s="38">
        <v>8</v>
      </c>
      <c r="C4" s="38"/>
      <c r="D4" s="38">
        <v>10</v>
      </c>
      <c r="E4" s="38">
        <v>10</v>
      </c>
      <c r="F4" s="38">
        <v>4</v>
      </c>
      <c r="G4" s="38">
        <v>9</v>
      </c>
      <c r="H4" s="38">
        <v>5</v>
      </c>
      <c r="I4" s="38">
        <v>4</v>
      </c>
      <c r="J4" s="38">
        <v>10</v>
      </c>
      <c r="K4" s="38">
        <v>2</v>
      </c>
      <c r="L4" s="38">
        <v>9</v>
      </c>
      <c r="M4" s="38">
        <v>9</v>
      </c>
      <c r="N4" s="38">
        <v>0</v>
      </c>
      <c r="O4" s="38">
        <v>9</v>
      </c>
      <c r="P4" s="38">
        <v>4</v>
      </c>
      <c r="Q4" s="38">
        <v>3</v>
      </c>
      <c r="R4" s="38">
        <v>0</v>
      </c>
      <c r="S4" s="38">
        <v>3</v>
      </c>
      <c r="T4" s="38">
        <v>7</v>
      </c>
      <c r="U4" s="38">
        <v>2</v>
      </c>
      <c r="V4" s="38">
        <v>5</v>
      </c>
      <c r="W4" s="38">
        <v>0</v>
      </c>
      <c r="X4" s="38">
        <v>10</v>
      </c>
      <c r="Y4" s="38">
        <v>0</v>
      </c>
      <c r="Z4" s="38">
        <v>9</v>
      </c>
      <c r="AA4" s="38">
        <v>3</v>
      </c>
      <c r="AB4" s="38">
        <v>10</v>
      </c>
      <c r="AC4" s="38">
        <v>7</v>
      </c>
      <c r="AD4" s="38">
        <v>1</v>
      </c>
      <c r="AE4" s="38">
        <v>7</v>
      </c>
      <c r="AF4" s="38">
        <v>4</v>
      </c>
      <c r="AG4" s="38">
        <v>7</v>
      </c>
      <c r="AH4" s="38">
        <v>7</v>
      </c>
      <c r="AI4" s="38">
        <v>7</v>
      </c>
      <c r="AJ4" s="38">
        <v>4</v>
      </c>
      <c r="AK4" s="38">
        <v>1</v>
      </c>
      <c r="AL4" s="38">
        <v>8</v>
      </c>
      <c r="AM4" s="38">
        <v>5</v>
      </c>
      <c r="AN4" s="38">
        <v>7</v>
      </c>
      <c r="AO4" s="38">
        <v>1</v>
      </c>
      <c r="AP4" s="38">
        <v>9</v>
      </c>
      <c r="AQ4" s="38">
        <v>7</v>
      </c>
      <c r="AR4" s="38">
        <v>6</v>
      </c>
      <c r="AS4" s="38">
        <v>9</v>
      </c>
      <c r="AT4" s="38">
        <v>9</v>
      </c>
      <c r="AU4" s="38">
        <v>3</v>
      </c>
      <c r="AV4" s="38">
        <v>6</v>
      </c>
      <c r="AW4" s="38">
        <v>9</v>
      </c>
      <c r="AX4" s="38">
        <v>0</v>
      </c>
      <c r="AY4" s="38">
        <v>9</v>
      </c>
      <c r="AZ4" s="38">
        <v>1</v>
      </c>
      <c r="BA4" s="38">
        <v>1</v>
      </c>
      <c r="BB4" s="38">
        <v>6</v>
      </c>
      <c r="BC4" s="38">
        <v>7</v>
      </c>
      <c r="BD4" s="38">
        <v>0</v>
      </c>
      <c r="BE4" s="38">
        <v>8</v>
      </c>
      <c r="BF4" s="38">
        <v>3</v>
      </c>
      <c r="BG4" s="38">
        <v>4</v>
      </c>
      <c r="BH4" s="38">
        <v>10</v>
      </c>
      <c r="BI4" s="38">
        <v>7</v>
      </c>
    </row>
    <row r="5" spans="1:61" x14ac:dyDescent="0.4">
      <c r="A5" s="39" t="s">
        <v>216</v>
      </c>
      <c r="B5" s="38">
        <v>7</v>
      </c>
      <c r="C5" s="38"/>
      <c r="D5" s="38">
        <v>5</v>
      </c>
      <c r="E5" s="38">
        <v>8</v>
      </c>
      <c r="F5" s="38">
        <v>7</v>
      </c>
      <c r="G5" s="38">
        <v>8</v>
      </c>
      <c r="H5" s="38">
        <v>10</v>
      </c>
      <c r="I5" s="38">
        <v>1</v>
      </c>
      <c r="J5" s="38">
        <v>2</v>
      </c>
      <c r="K5" s="38">
        <v>2</v>
      </c>
      <c r="L5" s="38">
        <v>0</v>
      </c>
      <c r="M5" s="38">
        <v>6</v>
      </c>
      <c r="N5" s="38">
        <v>3</v>
      </c>
      <c r="O5" s="38">
        <v>10</v>
      </c>
      <c r="P5" s="38">
        <v>8</v>
      </c>
      <c r="Q5" s="38">
        <v>0</v>
      </c>
      <c r="R5" s="38">
        <v>1</v>
      </c>
      <c r="S5" s="38">
        <v>8</v>
      </c>
      <c r="T5" s="38">
        <v>1</v>
      </c>
      <c r="U5" s="38">
        <v>1</v>
      </c>
      <c r="V5" s="38">
        <v>0</v>
      </c>
      <c r="W5" s="38">
        <v>10</v>
      </c>
      <c r="X5" s="38">
        <v>2</v>
      </c>
      <c r="Y5" s="38">
        <v>3</v>
      </c>
      <c r="Z5" s="38">
        <v>10</v>
      </c>
      <c r="AA5" s="38">
        <v>8</v>
      </c>
      <c r="AB5" s="38">
        <v>3</v>
      </c>
      <c r="AC5" s="38">
        <v>5</v>
      </c>
      <c r="AD5" s="38">
        <v>6</v>
      </c>
      <c r="AE5" s="38">
        <v>1</v>
      </c>
      <c r="AF5" s="38">
        <v>1</v>
      </c>
      <c r="AG5" s="38">
        <v>1</v>
      </c>
      <c r="AH5" s="38">
        <v>3</v>
      </c>
      <c r="AI5" s="38">
        <v>3</v>
      </c>
      <c r="AJ5" s="38">
        <v>7</v>
      </c>
      <c r="AK5" s="38">
        <v>7</v>
      </c>
      <c r="AL5" s="38">
        <v>0</v>
      </c>
      <c r="AM5" s="38">
        <v>10</v>
      </c>
      <c r="AN5" s="38">
        <v>3</v>
      </c>
      <c r="AO5" s="38">
        <v>7</v>
      </c>
      <c r="AP5" s="38">
        <v>5</v>
      </c>
      <c r="AQ5" s="38">
        <v>4</v>
      </c>
      <c r="AR5" s="38">
        <v>2</v>
      </c>
      <c r="AS5" s="38">
        <v>7</v>
      </c>
      <c r="AT5" s="38">
        <v>2</v>
      </c>
      <c r="AU5" s="38">
        <v>4</v>
      </c>
      <c r="AV5" s="38">
        <v>2</v>
      </c>
      <c r="AW5" s="38">
        <v>1</v>
      </c>
      <c r="AX5" s="38">
        <v>7</v>
      </c>
      <c r="AY5" s="38">
        <v>4</v>
      </c>
      <c r="AZ5" s="38">
        <v>9</v>
      </c>
      <c r="BA5" s="38">
        <v>3</v>
      </c>
      <c r="BB5" s="38">
        <v>9</v>
      </c>
      <c r="BC5" s="38">
        <v>6</v>
      </c>
      <c r="BD5" s="38">
        <v>7</v>
      </c>
      <c r="BE5" s="38">
        <v>2</v>
      </c>
      <c r="BF5" s="38">
        <v>2</v>
      </c>
      <c r="BG5" s="38">
        <v>7</v>
      </c>
      <c r="BH5" s="38">
        <v>4</v>
      </c>
      <c r="BI5" s="38">
        <v>7</v>
      </c>
    </row>
    <row r="6" spans="1:61" x14ac:dyDescent="0.4">
      <c r="A6" s="39" t="s">
        <v>215</v>
      </c>
      <c r="B6" s="38">
        <v>8</v>
      </c>
      <c r="C6" s="38"/>
      <c r="D6" s="38">
        <v>8</v>
      </c>
      <c r="E6" s="38">
        <v>2</v>
      </c>
      <c r="F6" s="38">
        <v>2</v>
      </c>
      <c r="G6" s="38">
        <v>9</v>
      </c>
      <c r="H6" s="38">
        <v>3</v>
      </c>
      <c r="I6" s="38">
        <v>3</v>
      </c>
      <c r="J6" s="38">
        <v>2</v>
      </c>
      <c r="K6" s="38">
        <v>1</v>
      </c>
      <c r="L6" s="38">
        <v>3</v>
      </c>
      <c r="M6" s="38">
        <v>3</v>
      </c>
      <c r="N6" s="38">
        <v>5</v>
      </c>
      <c r="O6" s="38">
        <v>2</v>
      </c>
      <c r="P6" s="38">
        <v>8</v>
      </c>
      <c r="Q6" s="38">
        <v>5</v>
      </c>
      <c r="R6" s="38">
        <v>7</v>
      </c>
      <c r="S6" s="38">
        <v>1</v>
      </c>
      <c r="T6" s="38">
        <v>9</v>
      </c>
      <c r="U6" s="38">
        <v>6</v>
      </c>
      <c r="V6" s="38">
        <v>1</v>
      </c>
      <c r="W6" s="38">
        <v>1</v>
      </c>
      <c r="X6" s="38">
        <v>10</v>
      </c>
      <c r="Y6" s="38">
        <v>0</v>
      </c>
      <c r="Z6" s="38">
        <v>1</v>
      </c>
      <c r="AA6" s="38">
        <v>10</v>
      </c>
      <c r="AB6" s="38">
        <v>2</v>
      </c>
      <c r="AC6" s="38">
        <v>3</v>
      </c>
      <c r="AD6" s="38">
        <v>0</v>
      </c>
      <c r="AE6" s="38">
        <v>8</v>
      </c>
      <c r="AF6" s="38">
        <v>4</v>
      </c>
      <c r="AG6" s="38">
        <v>4</v>
      </c>
      <c r="AH6" s="38">
        <v>0</v>
      </c>
      <c r="AI6" s="38">
        <v>2</v>
      </c>
      <c r="AJ6" s="38">
        <v>5</v>
      </c>
      <c r="AK6" s="38">
        <v>10</v>
      </c>
      <c r="AL6" s="38">
        <v>8</v>
      </c>
      <c r="AM6" s="38">
        <v>2</v>
      </c>
      <c r="AN6" s="38">
        <v>8</v>
      </c>
      <c r="AO6" s="38">
        <v>4</v>
      </c>
      <c r="AP6" s="38">
        <v>8</v>
      </c>
      <c r="AQ6" s="38">
        <v>2</v>
      </c>
      <c r="AR6" s="38">
        <v>8</v>
      </c>
      <c r="AS6" s="38">
        <v>9</v>
      </c>
      <c r="AT6" s="38">
        <v>8</v>
      </c>
      <c r="AU6" s="38">
        <v>2</v>
      </c>
      <c r="AV6" s="38">
        <v>2</v>
      </c>
      <c r="AW6" s="38">
        <v>2</v>
      </c>
      <c r="AX6" s="38">
        <v>8</v>
      </c>
      <c r="AY6" s="38">
        <v>1</v>
      </c>
      <c r="AZ6" s="38">
        <v>8</v>
      </c>
      <c r="BA6" s="38">
        <v>6</v>
      </c>
      <c r="BB6" s="38">
        <v>1</v>
      </c>
      <c r="BC6" s="38">
        <v>2</v>
      </c>
      <c r="BD6" s="38">
        <v>3</v>
      </c>
      <c r="BE6" s="38">
        <v>1</v>
      </c>
      <c r="BF6" s="38">
        <v>10</v>
      </c>
      <c r="BG6" s="38">
        <v>2</v>
      </c>
      <c r="BH6" s="38">
        <v>3</v>
      </c>
      <c r="BI6" s="38">
        <v>10</v>
      </c>
    </row>
    <row r="7" spans="1:61" x14ac:dyDescent="0.4">
      <c r="A7" s="39" t="s">
        <v>214</v>
      </c>
      <c r="B7" s="38">
        <v>5</v>
      </c>
      <c r="C7" s="38"/>
      <c r="D7" s="38">
        <v>9</v>
      </c>
      <c r="E7" s="38">
        <v>3</v>
      </c>
      <c r="F7" s="38">
        <v>4</v>
      </c>
      <c r="G7" s="38">
        <v>10</v>
      </c>
      <c r="H7" s="38">
        <v>9</v>
      </c>
      <c r="I7" s="38">
        <v>4</v>
      </c>
      <c r="J7" s="38">
        <v>8</v>
      </c>
      <c r="K7" s="38">
        <v>10</v>
      </c>
      <c r="L7" s="38">
        <v>9</v>
      </c>
      <c r="M7" s="38">
        <v>2</v>
      </c>
      <c r="N7" s="38">
        <v>8</v>
      </c>
      <c r="O7" s="38">
        <v>2</v>
      </c>
      <c r="P7" s="38">
        <v>7</v>
      </c>
      <c r="Q7" s="38">
        <v>0</v>
      </c>
      <c r="R7" s="38">
        <v>0</v>
      </c>
      <c r="S7" s="38">
        <v>2</v>
      </c>
      <c r="T7" s="38">
        <v>1</v>
      </c>
      <c r="U7" s="38">
        <v>9</v>
      </c>
      <c r="V7" s="38">
        <v>5</v>
      </c>
      <c r="W7" s="38">
        <v>10</v>
      </c>
      <c r="X7" s="38">
        <v>5</v>
      </c>
      <c r="Y7" s="38">
        <v>6</v>
      </c>
      <c r="Z7" s="38">
        <v>9</v>
      </c>
      <c r="AA7" s="38">
        <v>9</v>
      </c>
      <c r="AB7" s="38">
        <v>10</v>
      </c>
      <c r="AC7" s="38">
        <v>10</v>
      </c>
      <c r="AD7" s="38">
        <v>2</v>
      </c>
      <c r="AE7" s="38">
        <v>2</v>
      </c>
      <c r="AF7" s="38">
        <v>2</v>
      </c>
      <c r="AG7" s="38">
        <v>7</v>
      </c>
      <c r="AH7" s="38">
        <v>8</v>
      </c>
      <c r="AI7" s="38">
        <v>1</v>
      </c>
      <c r="AJ7" s="38">
        <v>9</v>
      </c>
      <c r="AK7" s="38">
        <v>10</v>
      </c>
      <c r="AL7" s="38">
        <v>10</v>
      </c>
      <c r="AM7" s="38">
        <v>2</v>
      </c>
      <c r="AN7" s="38">
        <v>1</v>
      </c>
      <c r="AO7" s="38">
        <v>0</v>
      </c>
      <c r="AP7" s="38">
        <v>9</v>
      </c>
      <c r="AQ7" s="38">
        <v>3</v>
      </c>
      <c r="AR7" s="38">
        <v>8</v>
      </c>
      <c r="AS7" s="38">
        <v>10</v>
      </c>
      <c r="AT7" s="38">
        <v>6</v>
      </c>
      <c r="AU7" s="38">
        <v>2</v>
      </c>
      <c r="AV7" s="38">
        <v>9</v>
      </c>
      <c r="AW7" s="38">
        <v>1</v>
      </c>
      <c r="AX7" s="38">
        <v>1</v>
      </c>
      <c r="AY7" s="38">
        <v>10</v>
      </c>
      <c r="AZ7" s="38">
        <v>2</v>
      </c>
      <c r="BA7" s="38">
        <v>2</v>
      </c>
      <c r="BB7" s="38">
        <v>4</v>
      </c>
      <c r="BC7" s="38">
        <v>8</v>
      </c>
      <c r="BD7" s="38">
        <v>6</v>
      </c>
      <c r="BE7" s="38">
        <v>10</v>
      </c>
      <c r="BF7" s="38">
        <v>8</v>
      </c>
      <c r="BG7" s="38">
        <v>5</v>
      </c>
      <c r="BH7" s="38">
        <v>9</v>
      </c>
      <c r="BI7" s="38">
        <v>4</v>
      </c>
    </row>
    <row r="8" spans="1:61" x14ac:dyDescent="0.4">
      <c r="A8" s="39" t="s">
        <v>213</v>
      </c>
      <c r="B8" s="38">
        <v>10</v>
      </c>
      <c r="C8" s="38"/>
      <c r="D8" s="38">
        <v>0</v>
      </c>
      <c r="E8" s="38">
        <v>5</v>
      </c>
      <c r="F8" s="38">
        <v>8</v>
      </c>
      <c r="G8" s="38">
        <v>3</v>
      </c>
      <c r="H8" s="38">
        <v>7</v>
      </c>
      <c r="I8" s="38">
        <v>9</v>
      </c>
      <c r="J8" s="38">
        <v>6</v>
      </c>
      <c r="K8" s="38">
        <v>5</v>
      </c>
      <c r="L8" s="38">
        <v>1</v>
      </c>
      <c r="M8" s="38">
        <v>3</v>
      </c>
      <c r="N8" s="38">
        <v>10</v>
      </c>
      <c r="O8" s="38">
        <v>2</v>
      </c>
      <c r="P8" s="38">
        <v>3</v>
      </c>
      <c r="Q8" s="38">
        <v>2</v>
      </c>
      <c r="R8" s="38">
        <v>9</v>
      </c>
      <c r="S8" s="38">
        <v>4</v>
      </c>
      <c r="T8" s="38">
        <v>2</v>
      </c>
      <c r="U8" s="38">
        <v>1</v>
      </c>
      <c r="V8" s="38">
        <v>8</v>
      </c>
      <c r="W8" s="38">
        <v>6</v>
      </c>
      <c r="X8" s="38">
        <v>2</v>
      </c>
      <c r="Y8" s="38">
        <v>0</v>
      </c>
      <c r="Z8" s="38">
        <v>4</v>
      </c>
      <c r="AA8" s="38">
        <v>6</v>
      </c>
      <c r="AB8" s="38">
        <v>5</v>
      </c>
      <c r="AC8" s="38">
        <v>6</v>
      </c>
      <c r="AD8" s="38">
        <v>10</v>
      </c>
      <c r="AE8" s="38">
        <v>9</v>
      </c>
      <c r="AF8" s="38">
        <v>3</v>
      </c>
      <c r="AG8" s="38">
        <v>2</v>
      </c>
      <c r="AH8" s="38">
        <v>0</v>
      </c>
      <c r="AI8" s="38">
        <v>5</v>
      </c>
      <c r="AJ8" s="38">
        <v>3</v>
      </c>
      <c r="AK8" s="38">
        <v>6</v>
      </c>
      <c r="AL8" s="38">
        <v>2</v>
      </c>
      <c r="AM8" s="38">
        <v>10</v>
      </c>
      <c r="AN8" s="38">
        <v>8</v>
      </c>
      <c r="AO8" s="38">
        <v>3</v>
      </c>
      <c r="AP8" s="38">
        <v>8</v>
      </c>
      <c r="AQ8" s="38">
        <v>6</v>
      </c>
      <c r="AR8" s="38">
        <v>0</v>
      </c>
      <c r="AS8" s="38">
        <v>6</v>
      </c>
      <c r="AT8" s="38">
        <v>7</v>
      </c>
      <c r="AU8" s="38">
        <v>10</v>
      </c>
      <c r="AV8" s="38">
        <v>5</v>
      </c>
      <c r="AW8" s="38">
        <v>7</v>
      </c>
      <c r="AX8" s="38">
        <v>2</v>
      </c>
      <c r="AY8" s="38">
        <v>7</v>
      </c>
      <c r="AZ8" s="38">
        <v>8</v>
      </c>
      <c r="BA8" s="38">
        <v>0</v>
      </c>
      <c r="BB8" s="38">
        <v>0</v>
      </c>
      <c r="BC8" s="38">
        <v>7</v>
      </c>
      <c r="BD8" s="38">
        <v>6</v>
      </c>
      <c r="BE8" s="38">
        <v>8</v>
      </c>
      <c r="BF8" s="38">
        <v>9</v>
      </c>
      <c r="BG8" s="38">
        <v>9</v>
      </c>
      <c r="BH8" s="38">
        <v>1</v>
      </c>
      <c r="BI8" s="38">
        <v>4</v>
      </c>
    </row>
    <row r="9" spans="1:61" x14ac:dyDescent="0.4">
      <c r="A9" s="39" t="s">
        <v>212</v>
      </c>
      <c r="B9" s="38">
        <v>0</v>
      </c>
      <c r="C9" s="38"/>
      <c r="D9" s="38">
        <v>1</v>
      </c>
      <c r="E9" s="38">
        <v>9</v>
      </c>
      <c r="F9" s="38">
        <v>5</v>
      </c>
      <c r="G9" s="38">
        <v>3</v>
      </c>
      <c r="H9" s="38">
        <v>9</v>
      </c>
      <c r="I9" s="38">
        <v>10</v>
      </c>
      <c r="J9" s="38">
        <v>2</v>
      </c>
      <c r="K9" s="38">
        <v>2</v>
      </c>
      <c r="L9" s="38">
        <v>5</v>
      </c>
      <c r="M9" s="38">
        <v>1</v>
      </c>
      <c r="N9" s="38">
        <v>2</v>
      </c>
      <c r="O9" s="38">
        <v>9</v>
      </c>
      <c r="P9" s="38">
        <v>4</v>
      </c>
      <c r="Q9" s="38">
        <v>8</v>
      </c>
      <c r="R9" s="38">
        <v>1</v>
      </c>
      <c r="S9" s="38">
        <v>9</v>
      </c>
      <c r="T9" s="38">
        <v>1</v>
      </c>
      <c r="U9" s="38">
        <v>9</v>
      </c>
      <c r="V9" s="38">
        <v>0</v>
      </c>
      <c r="W9" s="38">
        <v>5</v>
      </c>
      <c r="X9" s="38">
        <v>0</v>
      </c>
      <c r="Y9" s="38">
        <v>1</v>
      </c>
      <c r="Z9" s="38">
        <v>10</v>
      </c>
      <c r="AA9" s="38">
        <v>1</v>
      </c>
      <c r="AB9" s="38">
        <v>2</v>
      </c>
      <c r="AC9" s="38">
        <v>7</v>
      </c>
      <c r="AD9" s="38">
        <v>8</v>
      </c>
      <c r="AE9" s="38">
        <v>0</v>
      </c>
      <c r="AF9" s="38">
        <v>9</v>
      </c>
      <c r="AG9" s="38">
        <v>10</v>
      </c>
      <c r="AH9" s="38">
        <v>10</v>
      </c>
      <c r="AI9" s="38">
        <v>8</v>
      </c>
      <c r="AJ9" s="38">
        <v>3</v>
      </c>
      <c r="AK9" s="38">
        <v>4</v>
      </c>
      <c r="AL9" s="38">
        <v>4</v>
      </c>
      <c r="AM9" s="38">
        <v>2</v>
      </c>
      <c r="AN9" s="38">
        <v>8</v>
      </c>
      <c r="AO9" s="38">
        <v>9</v>
      </c>
      <c r="AP9" s="38">
        <v>2</v>
      </c>
      <c r="AQ9" s="38">
        <v>7</v>
      </c>
      <c r="AR9" s="38">
        <v>1</v>
      </c>
      <c r="AS9" s="38">
        <v>4</v>
      </c>
      <c r="AT9" s="38">
        <v>10</v>
      </c>
      <c r="AU9" s="38">
        <v>1</v>
      </c>
      <c r="AV9" s="38">
        <v>5</v>
      </c>
      <c r="AW9" s="38">
        <v>6</v>
      </c>
      <c r="AX9" s="38">
        <v>10</v>
      </c>
      <c r="AY9" s="38">
        <v>0</v>
      </c>
      <c r="AZ9" s="38">
        <v>8</v>
      </c>
      <c r="BA9" s="38">
        <v>2</v>
      </c>
      <c r="BB9" s="38">
        <v>3</v>
      </c>
      <c r="BC9" s="38">
        <v>5</v>
      </c>
      <c r="BD9" s="38">
        <v>4</v>
      </c>
      <c r="BE9" s="38">
        <v>1</v>
      </c>
      <c r="BF9" s="38">
        <v>5</v>
      </c>
      <c r="BG9" s="38">
        <v>0</v>
      </c>
      <c r="BH9" s="38">
        <v>10</v>
      </c>
      <c r="BI9" s="38">
        <v>5</v>
      </c>
    </row>
    <row r="10" spans="1:61" x14ac:dyDescent="0.4">
      <c r="A10" s="39" t="s">
        <v>211</v>
      </c>
      <c r="B10" s="38">
        <v>8</v>
      </c>
      <c r="C10" s="38"/>
      <c r="D10" s="38">
        <v>1</v>
      </c>
      <c r="E10" s="38">
        <v>1</v>
      </c>
      <c r="F10" s="38">
        <v>9</v>
      </c>
      <c r="G10" s="38">
        <v>2</v>
      </c>
      <c r="H10" s="38">
        <v>6</v>
      </c>
      <c r="I10" s="38">
        <v>0</v>
      </c>
      <c r="J10" s="38">
        <v>8</v>
      </c>
      <c r="K10" s="38">
        <v>8</v>
      </c>
      <c r="L10" s="38">
        <v>10</v>
      </c>
      <c r="M10" s="38">
        <v>5</v>
      </c>
      <c r="N10" s="38">
        <v>8</v>
      </c>
      <c r="O10" s="38">
        <v>0</v>
      </c>
      <c r="P10" s="38">
        <v>10</v>
      </c>
      <c r="Q10" s="38">
        <v>4</v>
      </c>
      <c r="R10" s="38">
        <v>7</v>
      </c>
      <c r="S10" s="38">
        <v>0</v>
      </c>
      <c r="T10" s="38">
        <v>5</v>
      </c>
      <c r="U10" s="38">
        <v>10</v>
      </c>
      <c r="V10" s="38">
        <v>9</v>
      </c>
      <c r="W10" s="38">
        <v>3</v>
      </c>
      <c r="X10" s="38">
        <v>8</v>
      </c>
      <c r="Y10" s="38">
        <v>8</v>
      </c>
      <c r="Z10" s="38">
        <v>0</v>
      </c>
      <c r="AA10" s="38">
        <v>1</v>
      </c>
      <c r="AB10" s="38">
        <v>9</v>
      </c>
      <c r="AC10" s="38">
        <v>10</v>
      </c>
      <c r="AD10" s="38">
        <v>2</v>
      </c>
      <c r="AE10" s="38">
        <v>9</v>
      </c>
      <c r="AF10" s="38">
        <v>8</v>
      </c>
      <c r="AG10" s="38">
        <v>6</v>
      </c>
      <c r="AH10" s="38">
        <v>4</v>
      </c>
      <c r="AI10" s="38">
        <v>8</v>
      </c>
      <c r="AJ10" s="38">
        <v>10</v>
      </c>
      <c r="AK10" s="38">
        <v>5</v>
      </c>
      <c r="AL10" s="38">
        <v>5</v>
      </c>
      <c r="AM10" s="38">
        <v>1</v>
      </c>
      <c r="AN10" s="38">
        <v>4</v>
      </c>
      <c r="AO10" s="38">
        <v>6</v>
      </c>
      <c r="AP10" s="38">
        <v>2</v>
      </c>
      <c r="AQ10" s="38">
        <v>0</v>
      </c>
      <c r="AR10" s="38">
        <v>9</v>
      </c>
      <c r="AS10" s="38">
        <v>2</v>
      </c>
      <c r="AT10" s="38">
        <v>9</v>
      </c>
      <c r="AU10" s="38">
        <v>1</v>
      </c>
      <c r="AV10" s="38">
        <v>5</v>
      </c>
      <c r="AW10" s="38">
        <v>0</v>
      </c>
      <c r="AX10" s="38">
        <v>7</v>
      </c>
      <c r="AY10" s="38">
        <v>7</v>
      </c>
      <c r="AZ10" s="38">
        <v>3</v>
      </c>
      <c r="BA10" s="38">
        <v>8</v>
      </c>
      <c r="BB10" s="38">
        <v>7</v>
      </c>
      <c r="BC10" s="38">
        <v>9</v>
      </c>
      <c r="BD10" s="38">
        <v>3</v>
      </c>
      <c r="BE10" s="38">
        <v>0</v>
      </c>
      <c r="BF10" s="38">
        <v>2</v>
      </c>
      <c r="BG10" s="38">
        <v>10</v>
      </c>
      <c r="BH10" s="38">
        <v>2</v>
      </c>
      <c r="BI10" s="38">
        <v>3</v>
      </c>
    </row>
    <row r="14" spans="1:61" x14ac:dyDescent="0.4">
      <c r="E14" t="s">
        <v>299</v>
      </c>
      <c r="F14" t="s">
        <v>301</v>
      </c>
      <c r="G14" t="s">
        <v>346</v>
      </c>
    </row>
    <row r="15" spans="1:61" x14ac:dyDescent="0.4">
      <c r="A15" s="70"/>
      <c r="B15" s="71"/>
      <c r="E15" s="71">
        <v>45292</v>
      </c>
      <c r="F15" s="70" t="s">
        <v>204</v>
      </c>
      <c r="G15">
        <v>8</v>
      </c>
    </row>
    <row r="16" spans="1:61" x14ac:dyDescent="0.4">
      <c r="A16" s="70"/>
      <c r="B16" s="71"/>
      <c r="E16" s="71">
        <v>45293</v>
      </c>
      <c r="F16" s="70" t="s">
        <v>204</v>
      </c>
      <c r="G16">
        <v>10</v>
      </c>
    </row>
    <row r="17" spans="1:7" x14ac:dyDescent="0.4">
      <c r="A17" s="70"/>
      <c r="B17" s="71"/>
      <c r="E17" s="71">
        <v>45294</v>
      </c>
      <c r="F17" s="70" t="s">
        <v>204</v>
      </c>
      <c r="G17">
        <v>10</v>
      </c>
    </row>
    <row r="18" spans="1:7" x14ac:dyDescent="0.4">
      <c r="A18" s="70"/>
      <c r="B18" s="71"/>
      <c r="E18" s="71">
        <v>45295</v>
      </c>
      <c r="F18" s="70" t="s">
        <v>204</v>
      </c>
      <c r="G18">
        <v>4</v>
      </c>
    </row>
    <row r="19" spans="1:7" x14ac:dyDescent="0.4">
      <c r="A19" s="70"/>
      <c r="B19" s="71"/>
      <c r="E19" s="71">
        <v>45296</v>
      </c>
      <c r="F19" s="70" t="s">
        <v>204</v>
      </c>
      <c r="G19">
        <v>9</v>
      </c>
    </row>
    <row r="20" spans="1:7" x14ac:dyDescent="0.4">
      <c r="A20" s="70"/>
      <c r="B20" s="71"/>
      <c r="E20" s="71">
        <v>45297</v>
      </c>
      <c r="F20" s="70" t="s">
        <v>204</v>
      </c>
      <c r="G20">
        <v>5</v>
      </c>
    </row>
    <row r="21" spans="1:7" x14ac:dyDescent="0.4">
      <c r="A21" s="70"/>
      <c r="B21" s="71"/>
      <c r="E21" s="71">
        <v>45298</v>
      </c>
      <c r="F21" s="70" t="s">
        <v>204</v>
      </c>
      <c r="G21">
        <v>4</v>
      </c>
    </row>
    <row r="22" spans="1:7" x14ac:dyDescent="0.4">
      <c r="A22" s="70"/>
      <c r="B22" s="71"/>
      <c r="E22" s="71">
        <v>45299</v>
      </c>
      <c r="F22" s="70" t="s">
        <v>204</v>
      </c>
      <c r="G22">
        <v>10</v>
      </c>
    </row>
    <row r="23" spans="1:7" x14ac:dyDescent="0.4">
      <c r="A23" s="70"/>
      <c r="B23" s="71"/>
      <c r="E23" s="71">
        <v>45300</v>
      </c>
      <c r="F23" s="70" t="s">
        <v>204</v>
      </c>
      <c r="G23">
        <v>2</v>
      </c>
    </row>
    <row r="24" spans="1:7" x14ac:dyDescent="0.4">
      <c r="A24" s="70"/>
      <c r="B24" s="71"/>
      <c r="E24" s="71">
        <v>45301</v>
      </c>
      <c r="F24" s="70" t="s">
        <v>204</v>
      </c>
      <c r="G24">
        <v>9</v>
      </c>
    </row>
    <row r="25" spans="1:7" x14ac:dyDescent="0.4">
      <c r="A25" s="70"/>
      <c r="B25" s="71"/>
      <c r="E25" s="71">
        <v>45302</v>
      </c>
      <c r="F25" s="70" t="s">
        <v>204</v>
      </c>
      <c r="G25">
        <v>9</v>
      </c>
    </row>
    <row r="26" spans="1:7" x14ac:dyDescent="0.4">
      <c r="A26" s="70"/>
      <c r="B26" s="71"/>
      <c r="E26" s="71">
        <v>45303</v>
      </c>
      <c r="F26" s="70" t="s">
        <v>204</v>
      </c>
      <c r="G26">
        <v>0</v>
      </c>
    </row>
    <row r="27" spans="1:7" x14ac:dyDescent="0.4">
      <c r="A27" s="70"/>
      <c r="B27" s="71"/>
      <c r="E27" s="71">
        <v>45304</v>
      </c>
      <c r="F27" s="70" t="s">
        <v>204</v>
      </c>
      <c r="G27">
        <v>9</v>
      </c>
    </row>
    <row r="28" spans="1:7" x14ac:dyDescent="0.4">
      <c r="A28" s="70"/>
      <c r="B28" s="71"/>
      <c r="E28" s="71">
        <v>45305</v>
      </c>
      <c r="F28" s="70" t="s">
        <v>204</v>
      </c>
      <c r="G28">
        <v>4</v>
      </c>
    </row>
    <row r="29" spans="1:7" x14ac:dyDescent="0.4">
      <c r="A29" s="70"/>
      <c r="B29" s="71"/>
      <c r="E29" s="71">
        <v>45306</v>
      </c>
      <c r="F29" s="70" t="s">
        <v>204</v>
      </c>
      <c r="G29">
        <v>3</v>
      </c>
    </row>
    <row r="30" spans="1:7" x14ac:dyDescent="0.4">
      <c r="A30" s="70"/>
      <c r="B30" s="71"/>
      <c r="E30" s="71">
        <v>45307</v>
      </c>
      <c r="F30" s="70" t="s">
        <v>204</v>
      </c>
      <c r="G30">
        <v>0</v>
      </c>
    </row>
    <row r="31" spans="1:7" x14ac:dyDescent="0.4">
      <c r="A31" s="70"/>
      <c r="B31" s="71"/>
      <c r="E31" s="71">
        <v>45308</v>
      </c>
      <c r="F31" s="70" t="s">
        <v>204</v>
      </c>
      <c r="G31">
        <v>3</v>
      </c>
    </row>
    <row r="32" spans="1:7" x14ac:dyDescent="0.4">
      <c r="A32" s="70"/>
      <c r="B32" s="71"/>
      <c r="E32" s="71">
        <v>45309</v>
      </c>
      <c r="F32" s="70" t="s">
        <v>204</v>
      </c>
      <c r="G32">
        <v>7</v>
      </c>
    </row>
    <row r="33" spans="1:7" x14ac:dyDescent="0.4">
      <c r="A33" s="70"/>
      <c r="B33" s="71"/>
      <c r="E33" s="71">
        <v>45310</v>
      </c>
      <c r="F33" s="70" t="s">
        <v>204</v>
      </c>
      <c r="G33">
        <v>2</v>
      </c>
    </row>
    <row r="34" spans="1:7" x14ac:dyDescent="0.4">
      <c r="A34" s="70"/>
      <c r="B34" s="71"/>
      <c r="E34" s="71">
        <v>45311</v>
      </c>
      <c r="F34" s="70" t="s">
        <v>204</v>
      </c>
      <c r="G34">
        <v>5</v>
      </c>
    </row>
    <row r="35" spans="1:7" x14ac:dyDescent="0.4">
      <c r="A35" s="70"/>
      <c r="B35" s="71"/>
      <c r="E35" s="71">
        <v>45312</v>
      </c>
      <c r="F35" s="70" t="s">
        <v>204</v>
      </c>
      <c r="G35">
        <v>0</v>
      </c>
    </row>
    <row r="36" spans="1:7" x14ac:dyDescent="0.4">
      <c r="A36" s="70"/>
      <c r="B36" s="71"/>
      <c r="E36" s="71">
        <v>45313</v>
      </c>
      <c r="F36" s="70" t="s">
        <v>204</v>
      </c>
      <c r="G36">
        <v>10</v>
      </c>
    </row>
    <row r="37" spans="1:7" x14ac:dyDescent="0.4">
      <c r="A37" s="70"/>
      <c r="B37" s="71"/>
      <c r="E37" s="71">
        <v>45314</v>
      </c>
      <c r="F37" s="70" t="s">
        <v>204</v>
      </c>
      <c r="G37">
        <v>0</v>
      </c>
    </row>
    <row r="38" spans="1:7" x14ac:dyDescent="0.4">
      <c r="A38" s="70"/>
      <c r="B38" s="71"/>
      <c r="E38" s="71">
        <v>45315</v>
      </c>
      <c r="F38" s="70" t="s">
        <v>204</v>
      </c>
      <c r="G38">
        <v>9</v>
      </c>
    </row>
    <row r="39" spans="1:7" x14ac:dyDescent="0.4">
      <c r="A39" s="70"/>
      <c r="B39" s="71"/>
      <c r="E39" s="71">
        <v>45316</v>
      </c>
      <c r="F39" s="70" t="s">
        <v>204</v>
      </c>
      <c r="G39">
        <v>3</v>
      </c>
    </row>
    <row r="40" spans="1:7" x14ac:dyDescent="0.4">
      <c r="A40" s="70"/>
      <c r="B40" s="71"/>
      <c r="E40" s="71">
        <v>45317</v>
      </c>
      <c r="F40" s="70" t="s">
        <v>204</v>
      </c>
      <c r="G40">
        <v>10</v>
      </c>
    </row>
    <row r="41" spans="1:7" x14ac:dyDescent="0.4">
      <c r="A41" s="70"/>
      <c r="B41" s="71"/>
      <c r="E41" s="71">
        <v>45318</v>
      </c>
      <c r="F41" s="70" t="s">
        <v>204</v>
      </c>
      <c r="G41">
        <v>7</v>
      </c>
    </row>
    <row r="42" spans="1:7" x14ac:dyDescent="0.4">
      <c r="A42" s="70"/>
      <c r="B42" s="71"/>
      <c r="E42" s="71">
        <v>45319</v>
      </c>
      <c r="F42" s="70" t="s">
        <v>204</v>
      </c>
      <c r="G42">
        <v>1</v>
      </c>
    </row>
    <row r="43" spans="1:7" x14ac:dyDescent="0.4">
      <c r="A43" s="70"/>
      <c r="B43" s="71"/>
      <c r="E43" s="71">
        <v>45320</v>
      </c>
      <c r="F43" s="70" t="s">
        <v>204</v>
      </c>
      <c r="G43">
        <v>7</v>
      </c>
    </row>
    <row r="44" spans="1:7" x14ac:dyDescent="0.4">
      <c r="A44" s="70"/>
      <c r="B44" s="71"/>
      <c r="E44" s="71">
        <v>45321</v>
      </c>
      <c r="F44" s="70" t="s">
        <v>204</v>
      </c>
      <c r="G44">
        <v>4</v>
      </c>
    </row>
    <row r="45" spans="1:7" x14ac:dyDescent="0.4">
      <c r="A45" s="70"/>
      <c r="B45" s="71"/>
      <c r="E45" s="71">
        <v>45322</v>
      </c>
      <c r="F45" s="70" t="s">
        <v>204</v>
      </c>
      <c r="G45">
        <v>7</v>
      </c>
    </row>
    <row r="46" spans="1:7" x14ac:dyDescent="0.4">
      <c r="A46" s="70"/>
      <c r="B46" s="71"/>
      <c r="E46" s="71">
        <v>45323</v>
      </c>
      <c r="F46" s="70" t="s">
        <v>204</v>
      </c>
      <c r="G46">
        <v>7</v>
      </c>
    </row>
    <row r="47" spans="1:7" x14ac:dyDescent="0.4">
      <c r="A47" s="70"/>
      <c r="B47" s="71"/>
      <c r="E47" s="71">
        <v>45324</v>
      </c>
      <c r="F47" s="70" t="s">
        <v>204</v>
      </c>
      <c r="G47">
        <v>7</v>
      </c>
    </row>
    <row r="48" spans="1:7" x14ac:dyDescent="0.4">
      <c r="A48" s="70"/>
      <c r="B48" s="71"/>
      <c r="E48" s="71">
        <v>45325</v>
      </c>
      <c r="F48" s="70" t="s">
        <v>204</v>
      </c>
      <c r="G48">
        <v>4</v>
      </c>
    </row>
    <row r="49" spans="1:7" x14ac:dyDescent="0.4">
      <c r="A49" s="70"/>
      <c r="B49" s="71"/>
      <c r="E49" s="71">
        <v>45326</v>
      </c>
      <c r="F49" s="70" t="s">
        <v>204</v>
      </c>
      <c r="G49">
        <v>1</v>
      </c>
    </row>
    <row r="50" spans="1:7" x14ac:dyDescent="0.4">
      <c r="A50" s="70"/>
      <c r="B50" s="71"/>
      <c r="E50" s="71">
        <v>45327</v>
      </c>
      <c r="F50" s="70" t="s">
        <v>204</v>
      </c>
      <c r="G50">
        <v>8</v>
      </c>
    </row>
    <row r="51" spans="1:7" x14ac:dyDescent="0.4">
      <c r="A51" s="70"/>
      <c r="B51" s="71"/>
      <c r="E51" s="71">
        <v>45328</v>
      </c>
      <c r="F51" s="70" t="s">
        <v>204</v>
      </c>
      <c r="G51">
        <v>5</v>
      </c>
    </row>
    <row r="52" spans="1:7" x14ac:dyDescent="0.4">
      <c r="A52" s="70"/>
      <c r="B52" s="71"/>
      <c r="E52" s="71">
        <v>45329</v>
      </c>
      <c r="F52" s="70" t="s">
        <v>204</v>
      </c>
      <c r="G52">
        <v>7</v>
      </c>
    </row>
    <row r="53" spans="1:7" x14ac:dyDescent="0.4">
      <c r="A53" s="70"/>
      <c r="B53" s="71"/>
      <c r="E53" s="71">
        <v>45330</v>
      </c>
      <c r="F53" s="70" t="s">
        <v>204</v>
      </c>
      <c r="G53">
        <v>1</v>
      </c>
    </row>
    <row r="54" spans="1:7" x14ac:dyDescent="0.4">
      <c r="A54" s="70"/>
      <c r="B54" s="71"/>
      <c r="E54" s="71">
        <v>45331</v>
      </c>
      <c r="F54" s="70" t="s">
        <v>204</v>
      </c>
      <c r="G54">
        <v>9</v>
      </c>
    </row>
    <row r="55" spans="1:7" x14ac:dyDescent="0.4">
      <c r="A55" s="70"/>
      <c r="B55" s="71"/>
      <c r="E55" s="71">
        <v>45332</v>
      </c>
      <c r="F55" s="70" t="s">
        <v>204</v>
      </c>
      <c r="G55">
        <v>7</v>
      </c>
    </row>
    <row r="56" spans="1:7" x14ac:dyDescent="0.4">
      <c r="A56" s="70"/>
      <c r="B56" s="71"/>
      <c r="E56" s="71">
        <v>45333</v>
      </c>
      <c r="F56" s="70" t="s">
        <v>204</v>
      </c>
      <c r="G56">
        <v>6</v>
      </c>
    </row>
    <row r="57" spans="1:7" x14ac:dyDescent="0.4">
      <c r="A57" s="70"/>
      <c r="B57" s="71"/>
      <c r="E57" s="71">
        <v>45334</v>
      </c>
      <c r="F57" s="70" t="s">
        <v>204</v>
      </c>
      <c r="G57">
        <v>9</v>
      </c>
    </row>
    <row r="58" spans="1:7" x14ac:dyDescent="0.4">
      <c r="A58" s="70"/>
      <c r="B58" s="71"/>
      <c r="E58" s="71">
        <v>45335</v>
      </c>
      <c r="F58" s="70" t="s">
        <v>204</v>
      </c>
      <c r="G58">
        <v>9</v>
      </c>
    </row>
    <row r="59" spans="1:7" x14ac:dyDescent="0.4">
      <c r="A59" s="70"/>
      <c r="B59" s="71"/>
      <c r="E59" s="71">
        <v>45336</v>
      </c>
      <c r="F59" s="70" t="s">
        <v>204</v>
      </c>
      <c r="G59">
        <v>3</v>
      </c>
    </row>
    <row r="60" spans="1:7" x14ac:dyDescent="0.4">
      <c r="A60" s="70"/>
      <c r="B60" s="71"/>
      <c r="E60" s="71">
        <v>45337</v>
      </c>
      <c r="F60" s="70" t="s">
        <v>204</v>
      </c>
      <c r="G60">
        <v>6</v>
      </c>
    </row>
    <row r="61" spans="1:7" x14ac:dyDescent="0.4">
      <c r="A61" s="70"/>
      <c r="B61" s="71"/>
      <c r="E61" s="71">
        <v>45338</v>
      </c>
      <c r="F61" s="70" t="s">
        <v>204</v>
      </c>
      <c r="G61">
        <v>9</v>
      </c>
    </row>
    <row r="62" spans="1:7" x14ac:dyDescent="0.4">
      <c r="A62" s="70"/>
      <c r="B62" s="71"/>
      <c r="E62" s="71">
        <v>45339</v>
      </c>
      <c r="F62" s="70" t="s">
        <v>204</v>
      </c>
      <c r="G62">
        <v>0</v>
      </c>
    </row>
    <row r="63" spans="1:7" x14ac:dyDescent="0.4">
      <c r="A63" s="70"/>
      <c r="B63" s="71"/>
      <c r="E63" s="71">
        <v>45340</v>
      </c>
      <c r="F63" s="70" t="s">
        <v>204</v>
      </c>
      <c r="G63">
        <v>9</v>
      </c>
    </row>
    <row r="64" spans="1:7" x14ac:dyDescent="0.4">
      <c r="A64" s="70"/>
      <c r="B64" s="71"/>
      <c r="E64" s="71">
        <v>45341</v>
      </c>
      <c r="F64" s="70" t="s">
        <v>204</v>
      </c>
      <c r="G64">
        <v>1</v>
      </c>
    </row>
    <row r="65" spans="1:7" x14ac:dyDescent="0.4">
      <c r="A65" s="70"/>
      <c r="B65" s="71"/>
      <c r="E65" s="71">
        <v>45342</v>
      </c>
      <c r="F65" s="70" t="s">
        <v>204</v>
      </c>
      <c r="G65">
        <v>1</v>
      </c>
    </row>
    <row r="66" spans="1:7" x14ac:dyDescent="0.4">
      <c r="A66" s="70"/>
      <c r="B66" s="71"/>
      <c r="E66" s="71">
        <v>45343</v>
      </c>
      <c r="F66" s="70" t="s">
        <v>204</v>
      </c>
      <c r="G66">
        <v>6</v>
      </c>
    </row>
    <row r="67" spans="1:7" x14ac:dyDescent="0.4">
      <c r="A67" s="70"/>
      <c r="B67" s="71"/>
      <c r="E67" s="71">
        <v>45344</v>
      </c>
      <c r="F67" s="70" t="s">
        <v>204</v>
      </c>
      <c r="G67">
        <v>7</v>
      </c>
    </row>
    <row r="68" spans="1:7" x14ac:dyDescent="0.4">
      <c r="A68" s="70"/>
      <c r="B68" s="71"/>
      <c r="E68" s="71">
        <v>45345</v>
      </c>
      <c r="F68" s="70" t="s">
        <v>204</v>
      </c>
      <c r="G68">
        <v>0</v>
      </c>
    </row>
    <row r="69" spans="1:7" x14ac:dyDescent="0.4">
      <c r="A69" s="70"/>
      <c r="B69" s="71"/>
      <c r="E69" s="71">
        <v>45346</v>
      </c>
      <c r="F69" s="70" t="s">
        <v>204</v>
      </c>
      <c r="G69">
        <v>8</v>
      </c>
    </row>
    <row r="70" spans="1:7" x14ac:dyDescent="0.4">
      <c r="A70" s="70"/>
      <c r="B70" s="71"/>
      <c r="E70" s="71">
        <v>45347</v>
      </c>
      <c r="F70" s="70" t="s">
        <v>204</v>
      </c>
      <c r="G70">
        <v>3</v>
      </c>
    </row>
    <row r="71" spans="1:7" x14ac:dyDescent="0.4">
      <c r="A71" s="70"/>
      <c r="B71" s="71"/>
      <c r="E71" s="71">
        <v>45348</v>
      </c>
      <c r="F71" s="70" t="s">
        <v>204</v>
      </c>
      <c r="G71">
        <v>4</v>
      </c>
    </row>
    <row r="72" spans="1:7" x14ac:dyDescent="0.4">
      <c r="A72" s="70"/>
      <c r="B72" s="71"/>
      <c r="E72" s="71">
        <v>45349</v>
      </c>
      <c r="F72" s="70" t="s">
        <v>204</v>
      </c>
      <c r="G72">
        <v>10</v>
      </c>
    </row>
    <row r="73" spans="1:7" x14ac:dyDescent="0.4">
      <c r="A73" s="70"/>
      <c r="B73" s="71"/>
      <c r="E73" s="71">
        <v>45350</v>
      </c>
      <c r="F73" s="70" t="s">
        <v>204</v>
      </c>
      <c r="G73">
        <v>7</v>
      </c>
    </row>
    <row r="74" spans="1:7" x14ac:dyDescent="0.4">
      <c r="A74" s="70"/>
      <c r="B74" s="71"/>
      <c r="E74" s="71">
        <v>45292</v>
      </c>
      <c r="F74" s="70" t="s">
        <v>203</v>
      </c>
      <c r="G74">
        <v>7</v>
      </c>
    </row>
    <row r="75" spans="1:7" x14ac:dyDescent="0.4">
      <c r="A75" s="70"/>
      <c r="B75" s="71"/>
      <c r="E75" s="71">
        <v>45293</v>
      </c>
      <c r="F75" s="70" t="s">
        <v>203</v>
      </c>
      <c r="G75">
        <v>5</v>
      </c>
    </row>
    <row r="76" spans="1:7" x14ac:dyDescent="0.4">
      <c r="A76" s="70"/>
      <c r="B76" s="71"/>
      <c r="E76" s="71">
        <v>45294</v>
      </c>
      <c r="F76" s="70" t="s">
        <v>203</v>
      </c>
      <c r="G76">
        <v>8</v>
      </c>
    </row>
    <row r="77" spans="1:7" x14ac:dyDescent="0.4">
      <c r="A77" s="70"/>
      <c r="B77" s="71"/>
      <c r="E77" s="71">
        <v>45295</v>
      </c>
      <c r="F77" s="70" t="s">
        <v>203</v>
      </c>
      <c r="G77">
        <v>7</v>
      </c>
    </row>
    <row r="78" spans="1:7" x14ac:dyDescent="0.4">
      <c r="A78" s="70"/>
      <c r="B78" s="71"/>
      <c r="E78" s="71">
        <v>45296</v>
      </c>
      <c r="F78" s="70" t="s">
        <v>203</v>
      </c>
      <c r="G78">
        <v>8</v>
      </c>
    </row>
    <row r="79" spans="1:7" x14ac:dyDescent="0.4">
      <c r="A79" s="70"/>
      <c r="B79" s="71"/>
      <c r="E79" s="71">
        <v>45297</v>
      </c>
      <c r="F79" s="70" t="s">
        <v>203</v>
      </c>
      <c r="G79">
        <v>10</v>
      </c>
    </row>
    <row r="80" spans="1:7" x14ac:dyDescent="0.4">
      <c r="A80" s="70"/>
      <c r="B80" s="71"/>
      <c r="E80" s="71">
        <v>45298</v>
      </c>
      <c r="F80" s="70" t="s">
        <v>203</v>
      </c>
      <c r="G80">
        <v>1</v>
      </c>
    </row>
    <row r="81" spans="1:7" x14ac:dyDescent="0.4">
      <c r="A81" s="70"/>
      <c r="B81" s="71"/>
      <c r="E81" s="71">
        <v>45299</v>
      </c>
      <c r="F81" s="70" t="s">
        <v>203</v>
      </c>
      <c r="G81">
        <v>2</v>
      </c>
    </row>
    <row r="82" spans="1:7" x14ac:dyDescent="0.4">
      <c r="A82" s="70"/>
      <c r="B82" s="71"/>
      <c r="E82" s="71">
        <v>45300</v>
      </c>
      <c r="F82" s="70" t="s">
        <v>203</v>
      </c>
      <c r="G82">
        <v>2</v>
      </c>
    </row>
    <row r="83" spans="1:7" x14ac:dyDescent="0.4">
      <c r="A83" s="70"/>
      <c r="B83" s="71"/>
      <c r="E83" s="71">
        <v>45301</v>
      </c>
      <c r="F83" s="70" t="s">
        <v>203</v>
      </c>
      <c r="G83">
        <v>0</v>
      </c>
    </row>
    <row r="84" spans="1:7" x14ac:dyDescent="0.4">
      <c r="A84" s="70"/>
      <c r="B84" s="71"/>
      <c r="E84" s="71">
        <v>45302</v>
      </c>
      <c r="F84" s="70" t="s">
        <v>203</v>
      </c>
      <c r="G84">
        <v>6</v>
      </c>
    </row>
    <row r="85" spans="1:7" x14ac:dyDescent="0.4">
      <c r="A85" s="70"/>
      <c r="B85" s="71"/>
      <c r="E85" s="71">
        <v>45303</v>
      </c>
      <c r="F85" s="70" t="s">
        <v>203</v>
      </c>
      <c r="G85">
        <v>3</v>
      </c>
    </row>
    <row r="86" spans="1:7" x14ac:dyDescent="0.4">
      <c r="A86" s="70"/>
      <c r="B86" s="71"/>
      <c r="E86" s="71">
        <v>45304</v>
      </c>
      <c r="F86" s="70" t="s">
        <v>203</v>
      </c>
      <c r="G86">
        <v>10</v>
      </c>
    </row>
    <row r="87" spans="1:7" x14ac:dyDescent="0.4">
      <c r="A87" s="70"/>
      <c r="B87" s="71"/>
      <c r="E87" s="71">
        <v>45305</v>
      </c>
      <c r="F87" s="70" t="s">
        <v>203</v>
      </c>
      <c r="G87">
        <v>8</v>
      </c>
    </row>
    <row r="88" spans="1:7" x14ac:dyDescent="0.4">
      <c r="A88" s="70"/>
      <c r="B88" s="71"/>
      <c r="E88" s="71">
        <v>45306</v>
      </c>
      <c r="F88" s="70" t="s">
        <v>203</v>
      </c>
      <c r="G88">
        <v>0</v>
      </c>
    </row>
    <row r="89" spans="1:7" x14ac:dyDescent="0.4">
      <c r="A89" s="70"/>
      <c r="B89" s="71"/>
      <c r="E89" s="71">
        <v>45307</v>
      </c>
      <c r="F89" s="70" t="s">
        <v>203</v>
      </c>
      <c r="G89">
        <v>1</v>
      </c>
    </row>
    <row r="90" spans="1:7" x14ac:dyDescent="0.4">
      <c r="A90" s="70"/>
      <c r="B90" s="71"/>
      <c r="E90" s="71">
        <v>45308</v>
      </c>
      <c r="F90" s="70" t="s">
        <v>203</v>
      </c>
      <c r="G90">
        <v>8</v>
      </c>
    </row>
    <row r="91" spans="1:7" x14ac:dyDescent="0.4">
      <c r="A91" s="70"/>
      <c r="B91" s="71"/>
      <c r="E91" s="71">
        <v>45309</v>
      </c>
      <c r="F91" s="70" t="s">
        <v>203</v>
      </c>
      <c r="G91">
        <v>1</v>
      </c>
    </row>
    <row r="92" spans="1:7" x14ac:dyDescent="0.4">
      <c r="A92" s="70"/>
      <c r="B92" s="71"/>
      <c r="E92" s="71">
        <v>45310</v>
      </c>
      <c r="F92" s="70" t="s">
        <v>203</v>
      </c>
      <c r="G92">
        <v>1</v>
      </c>
    </row>
    <row r="93" spans="1:7" x14ac:dyDescent="0.4">
      <c r="A93" s="70"/>
      <c r="B93" s="71"/>
      <c r="E93" s="71">
        <v>45311</v>
      </c>
      <c r="F93" s="70" t="s">
        <v>203</v>
      </c>
      <c r="G93">
        <v>0</v>
      </c>
    </row>
    <row r="94" spans="1:7" x14ac:dyDescent="0.4">
      <c r="A94" s="70"/>
      <c r="B94" s="71"/>
      <c r="E94" s="71">
        <v>45312</v>
      </c>
      <c r="F94" s="70" t="s">
        <v>203</v>
      </c>
      <c r="G94">
        <v>10</v>
      </c>
    </row>
    <row r="95" spans="1:7" x14ac:dyDescent="0.4">
      <c r="A95" s="70"/>
      <c r="B95" s="71"/>
      <c r="E95" s="71">
        <v>45313</v>
      </c>
      <c r="F95" s="70" t="s">
        <v>203</v>
      </c>
      <c r="G95">
        <v>2</v>
      </c>
    </row>
    <row r="96" spans="1:7" x14ac:dyDescent="0.4">
      <c r="A96" s="70"/>
      <c r="B96" s="71"/>
      <c r="E96" s="71">
        <v>45314</v>
      </c>
      <c r="F96" s="70" t="s">
        <v>203</v>
      </c>
      <c r="G96">
        <v>3</v>
      </c>
    </row>
    <row r="97" spans="1:7" x14ac:dyDescent="0.4">
      <c r="A97" s="70"/>
      <c r="B97" s="71"/>
      <c r="E97" s="71">
        <v>45315</v>
      </c>
      <c r="F97" s="70" t="s">
        <v>203</v>
      </c>
      <c r="G97">
        <v>10</v>
      </c>
    </row>
    <row r="98" spans="1:7" x14ac:dyDescent="0.4">
      <c r="A98" s="70"/>
      <c r="B98" s="71"/>
      <c r="E98" s="71">
        <v>45316</v>
      </c>
      <c r="F98" s="70" t="s">
        <v>203</v>
      </c>
      <c r="G98">
        <v>8</v>
      </c>
    </row>
    <row r="99" spans="1:7" x14ac:dyDescent="0.4">
      <c r="A99" s="70"/>
      <c r="B99" s="71"/>
      <c r="E99" s="71">
        <v>45317</v>
      </c>
      <c r="F99" s="70" t="s">
        <v>203</v>
      </c>
      <c r="G99">
        <v>3</v>
      </c>
    </row>
    <row r="100" spans="1:7" x14ac:dyDescent="0.4">
      <c r="A100" s="70"/>
      <c r="B100" s="71"/>
      <c r="E100" s="71">
        <v>45318</v>
      </c>
      <c r="F100" s="70" t="s">
        <v>203</v>
      </c>
      <c r="G100">
        <v>5</v>
      </c>
    </row>
    <row r="101" spans="1:7" x14ac:dyDescent="0.4">
      <c r="A101" s="70"/>
      <c r="B101" s="71"/>
      <c r="E101" s="71">
        <v>45319</v>
      </c>
      <c r="F101" s="70" t="s">
        <v>203</v>
      </c>
      <c r="G101">
        <v>6</v>
      </c>
    </row>
    <row r="102" spans="1:7" x14ac:dyDescent="0.4">
      <c r="A102" s="70"/>
      <c r="B102" s="71"/>
      <c r="E102" s="71">
        <v>45320</v>
      </c>
      <c r="F102" s="70" t="s">
        <v>203</v>
      </c>
      <c r="G102">
        <v>1</v>
      </c>
    </row>
    <row r="103" spans="1:7" x14ac:dyDescent="0.4">
      <c r="A103" s="70"/>
      <c r="B103" s="71"/>
      <c r="E103" s="71">
        <v>45321</v>
      </c>
      <c r="F103" s="70" t="s">
        <v>203</v>
      </c>
      <c r="G103">
        <v>1</v>
      </c>
    </row>
    <row r="104" spans="1:7" x14ac:dyDescent="0.4">
      <c r="A104" s="70"/>
      <c r="B104" s="71"/>
      <c r="E104" s="71">
        <v>45322</v>
      </c>
      <c r="F104" s="70" t="s">
        <v>203</v>
      </c>
      <c r="G104">
        <v>1</v>
      </c>
    </row>
    <row r="105" spans="1:7" x14ac:dyDescent="0.4">
      <c r="A105" s="70"/>
      <c r="B105" s="71"/>
      <c r="E105" s="71">
        <v>45323</v>
      </c>
      <c r="F105" s="70" t="s">
        <v>203</v>
      </c>
      <c r="G105">
        <v>3</v>
      </c>
    </row>
    <row r="106" spans="1:7" x14ac:dyDescent="0.4">
      <c r="A106" s="70"/>
      <c r="B106" s="71"/>
      <c r="E106" s="71">
        <v>45324</v>
      </c>
      <c r="F106" s="70" t="s">
        <v>203</v>
      </c>
      <c r="G106">
        <v>3</v>
      </c>
    </row>
    <row r="107" spans="1:7" x14ac:dyDescent="0.4">
      <c r="A107" s="70"/>
      <c r="B107" s="71"/>
      <c r="E107" s="71">
        <v>45325</v>
      </c>
      <c r="F107" s="70" t="s">
        <v>203</v>
      </c>
      <c r="G107">
        <v>7</v>
      </c>
    </row>
    <row r="108" spans="1:7" x14ac:dyDescent="0.4">
      <c r="A108" s="70"/>
      <c r="B108" s="71"/>
      <c r="E108" s="71">
        <v>45326</v>
      </c>
      <c r="F108" s="70" t="s">
        <v>203</v>
      </c>
      <c r="G108">
        <v>7</v>
      </c>
    </row>
    <row r="109" spans="1:7" x14ac:dyDescent="0.4">
      <c r="A109" s="70"/>
      <c r="B109" s="71"/>
      <c r="E109" s="71">
        <v>45327</v>
      </c>
      <c r="F109" s="70" t="s">
        <v>203</v>
      </c>
      <c r="G109">
        <v>0</v>
      </c>
    </row>
    <row r="110" spans="1:7" x14ac:dyDescent="0.4">
      <c r="A110" s="70"/>
      <c r="B110" s="71"/>
      <c r="E110" s="71">
        <v>45328</v>
      </c>
      <c r="F110" s="70" t="s">
        <v>203</v>
      </c>
      <c r="G110">
        <v>10</v>
      </c>
    </row>
    <row r="111" spans="1:7" x14ac:dyDescent="0.4">
      <c r="A111" s="70"/>
      <c r="B111" s="71"/>
      <c r="E111" s="71">
        <v>45329</v>
      </c>
      <c r="F111" s="70" t="s">
        <v>203</v>
      </c>
      <c r="G111">
        <v>3</v>
      </c>
    </row>
    <row r="112" spans="1:7" x14ac:dyDescent="0.4">
      <c r="A112" s="70"/>
      <c r="B112" s="71"/>
      <c r="E112" s="71">
        <v>45330</v>
      </c>
      <c r="F112" s="70" t="s">
        <v>203</v>
      </c>
      <c r="G112">
        <v>7</v>
      </c>
    </row>
    <row r="113" spans="1:7" x14ac:dyDescent="0.4">
      <c r="A113" s="70"/>
      <c r="B113" s="71"/>
      <c r="E113" s="71">
        <v>45331</v>
      </c>
      <c r="F113" s="70" t="s">
        <v>203</v>
      </c>
      <c r="G113">
        <v>5</v>
      </c>
    </row>
    <row r="114" spans="1:7" x14ac:dyDescent="0.4">
      <c r="A114" s="70"/>
      <c r="B114" s="71"/>
      <c r="E114" s="71">
        <v>45332</v>
      </c>
      <c r="F114" s="70" t="s">
        <v>203</v>
      </c>
      <c r="G114">
        <v>4</v>
      </c>
    </row>
    <row r="115" spans="1:7" x14ac:dyDescent="0.4">
      <c r="A115" s="70"/>
      <c r="B115" s="71"/>
      <c r="E115" s="71">
        <v>45333</v>
      </c>
      <c r="F115" s="70" t="s">
        <v>203</v>
      </c>
      <c r="G115">
        <v>2</v>
      </c>
    </row>
    <row r="116" spans="1:7" x14ac:dyDescent="0.4">
      <c r="A116" s="70"/>
      <c r="B116" s="71"/>
      <c r="E116" s="71">
        <v>45334</v>
      </c>
      <c r="F116" s="70" t="s">
        <v>203</v>
      </c>
      <c r="G116">
        <v>7</v>
      </c>
    </row>
    <row r="117" spans="1:7" x14ac:dyDescent="0.4">
      <c r="A117" s="70"/>
      <c r="B117" s="71"/>
      <c r="E117" s="71">
        <v>45335</v>
      </c>
      <c r="F117" s="70" t="s">
        <v>203</v>
      </c>
      <c r="G117">
        <v>2</v>
      </c>
    </row>
    <row r="118" spans="1:7" x14ac:dyDescent="0.4">
      <c r="A118" s="70"/>
      <c r="B118" s="71"/>
      <c r="E118" s="71">
        <v>45336</v>
      </c>
      <c r="F118" s="70" t="s">
        <v>203</v>
      </c>
      <c r="G118">
        <v>4</v>
      </c>
    </row>
    <row r="119" spans="1:7" x14ac:dyDescent="0.4">
      <c r="A119" s="70"/>
      <c r="B119" s="71"/>
      <c r="E119" s="71">
        <v>45337</v>
      </c>
      <c r="F119" s="70" t="s">
        <v>203</v>
      </c>
      <c r="G119">
        <v>2</v>
      </c>
    </row>
    <row r="120" spans="1:7" x14ac:dyDescent="0.4">
      <c r="A120" s="70"/>
      <c r="B120" s="71"/>
      <c r="E120" s="71">
        <v>45338</v>
      </c>
      <c r="F120" s="70" t="s">
        <v>203</v>
      </c>
      <c r="G120">
        <v>1</v>
      </c>
    </row>
    <row r="121" spans="1:7" x14ac:dyDescent="0.4">
      <c r="A121" s="70"/>
      <c r="B121" s="71"/>
      <c r="E121" s="71">
        <v>45339</v>
      </c>
      <c r="F121" s="70" t="s">
        <v>203</v>
      </c>
      <c r="G121">
        <v>7</v>
      </c>
    </row>
    <row r="122" spans="1:7" x14ac:dyDescent="0.4">
      <c r="A122" s="70"/>
      <c r="B122" s="71"/>
      <c r="E122" s="71">
        <v>45340</v>
      </c>
      <c r="F122" s="70" t="s">
        <v>203</v>
      </c>
      <c r="G122">
        <v>4</v>
      </c>
    </row>
    <row r="123" spans="1:7" x14ac:dyDescent="0.4">
      <c r="A123" s="70"/>
      <c r="B123" s="71"/>
      <c r="E123" s="71">
        <v>45341</v>
      </c>
      <c r="F123" s="70" t="s">
        <v>203</v>
      </c>
      <c r="G123">
        <v>9</v>
      </c>
    </row>
    <row r="124" spans="1:7" x14ac:dyDescent="0.4">
      <c r="A124" s="70"/>
      <c r="B124" s="71"/>
      <c r="E124" s="71">
        <v>45342</v>
      </c>
      <c r="F124" s="70" t="s">
        <v>203</v>
      </c>
      <c r="G124">
        <v>3</v>
      </c>
    </row>
    <row r="125" spans="1:7" x14ac:dyDescent="0.4">
      <c r="A125" s="70"/>
      <c r="B125" s="71"/>
      <c r="E125" s="71">
        <v>45343</v>
      </c>
      <c r="F125" s="70" t="s">
        <v>203</v>
      </c>
      <c r="G125">
        <v>9</v>
      </c>
    </row>
    <row r="126" spans="1:7" x14ac:dyDescent="0.4">
      <c r="A126" s="70"/>
      <c r="B126" s="71"/>
      <c r="E126" s="71">
        <v>45344</v>
      </c>
      <c r="F126" s="70" t="s">
        <v>203</v>
      </c>
      <c r="G126">
        <v>6</v>
      </c>
    </row>
    <row r="127" spans="1:7" x14ac:dyDescent="0.4">
      <c r="A127" s="70"/>
      <c r="B127" s="71"/>
      <c r="E127" s="71">
        <v>45345</v>
      </c>
      <c r="F127" s="70" t="s">
        <v>203</v>
      </c>
      <c r="G127">
        <v>7</v>
      </c>
    </row>
    <row r="128" spans="1:7" x14ac:dyDescent="0.4">
      <c r="A128" s="70"/>
      <c r="B128" s="71"/>
      <c r="E128" s="71">
        <v>45346</v>
      </c>
      <c r="F128" s="70" t="s">
        <v>203</v>
      </c>
      <c r="G128">
        <v>2</v>
      </c>
    </row>
    <row r="129" spans="1:7" x14ac:dyDescent="0.4">
      <c r="A129" s="70"/>
      <c r="B129" s="71"/>
      <c r="E129" s="71">
        <v>45347</v>
      </c>
      <c r="F129" s="70" t="s">
        <v>203</v>
      </c>
      <c r="G129">
        <v>2</v>
      </c>
    </row>
    <row r="130" spans="1:7" x14ac:dyDescent="0.4">
      <c r="A130" s="70"/>
      <c r="B130" s="71"/>
      <c r="E130" s="71">
        <v>45348</v>
      </c>
      <c r="F130" s="70" t="s">
        <v>203</v>
      </c>
      <c r="G130">
        <v>7</v>
      </c>
    </row>
    <row r="131" spans="1:7" x14ac:dyDescent="0.4">
      <c r="A131" s="70"/>
      <c r="B131" s="71"/>
      <c r="E131" s="71">
        <v>45349</v>
      </c>
      <c r="F131" s="70" t="s">
        <v>203</v>
      </c>
      <c r="G131">
        <v>4</v>
      </c>
    </row>
    <row r="132" spans="1:7" x14ac:dyDescent="0.4">
      <c r="A132" s="70"/>
      <c r="B132" s="71"/>
      <c r="E132" s="71">
        <v>45350</v>
      </c>
      <c r="F132" s="70" t="s">
        <v>203</v>
      </c>
      <c r="G132">
        <v>7</v>
      </c>
    </row>
    <row r="133" spans="1:7" x14ac:dyDescent="0.4">
      <c r="A133" s="70"/>
      <c r="B133" s="71"/>
      <c r="E133" s="71">
        <v>45292</v>
      </c>
      <c r="F133" s="70" t="s">
        <v>202</v>
      </c>
      <c r="G133">
        <v>8</v>
      </c>
    </row>
    <row r="134" spans="1:7" x14ac:dyDescent="0.4">
      <c r="A134" s="70"/>
      <c r="B134" s="71"/>
      <c r="E134" s="71">
        <v>45293</v>
      </c>
      <c r="F134" s="70" t="s">
        <v>202</v>
      </c>
      <c r="G134">
        <v>8</v>
      </c>
    </row>
    <row r="135" spans="1:7" x14ac:dyDescent="0.4">
      <c r="A135" s="70"/>
      <c r="B135" s="71"/>
      <c r="E135" s="71">
        <v>45294</v>
      </c>
      <c r="F135" s="70" t="s">
        <v>202</v>
      </c>
      <c r="G135">
        <v>2</v>
      </c>
    </row>
    <row r="136" spans="1:7" x14ac:dyDescent="0.4">
      <c r="A136" s="70"/>
      <c r="B136" s="71"/>
      <c r="E136" s="71">
        <v>45295</v>
      </c>
      <c r="F136" s="70" t="s">
        <v>202</v>
      </c>
      <c r="G136">
        <v>2</v>
      </c>
    </row>
    <row r="137" spans="1:7" x14ac:dyDescent="0.4">
      <c r="A137" s="70"/>
      <c r="B137" s="71"/>
      <c r="E137" s="71">
        <v>45296</v>
      </c>
      <c r="F137" s="70" t="s">
        <v>202</v>
      </c>
      <c r="G137">
        <v>9</v>
      </c>
    </row>
    <row r="138" spans="1:7" x14ac:dyDescent="0.4">
      <c r="A138" s="70"/>
      <c r="B138" s="71"/>
      <c r="E138" s="71">
        <v>45297</v>
      </c>
      <c r="F138" s="70" t="s">
        <v>202</v>
      </c>
      <c r="G138">
        <v>3</v>
      </c>
    </row>
    <row r="139" spans="1:7" x14ac:dyDescent="0.4">
      <c r="A139" s="70"/>
      <c r="B139" s="71"/>
      <c r="E139" s="71">
        <v>45298</v>
      </c>
      <c r="F139" s="70" t="s">
        <v>202</v>
      </c>
      <c r="G139">
        <v>3</v>
      </c>
    </row>
    <row r="140" spans="1:7" x14ac:dyDescent="0.4">
      <c r="A140" s="70"/>
      <c r="B140" s="71"/>
      <c r="E140" s="71">
        <v>45299</v>
      </c>
      <c r="F140" s="70" t="s">
        <v>202</v>
      </c>
      <c r="G140">
        <v>2</v>
      </c>
    </row>
    <row r="141" spans="1:7" x14ac:dyDescent="0.4">
      <c r="A141" s="70"/>
      <c r="B141" s="71"/>
      <c r="E141" s="71">
        <v>45300</v>
      </c>
      <c r="F141" s="70" t="s">
        <v>202</v>
      </c>
      <c r="G141">
        <v>1</v>
      </c>
    </row>
    <row r="142" spans="1:7" x14ac:dyDescent="0.4">
      <c r="A142" s="70"/>
      <c r="B142" s="71"/>
      <c r="E142" s="71">
        <v>45301</v>
      </c>
      <c r="F142" s="70" t="s">
        <v>202</v>
      </c>
      <c r="G142">
        <v>3</v>
      </c>
    </row>
    <row r="143" spans="1:7" x14ac:dyDescent="0.4">
      <c r="A143" s="70"/>
      <c r="B143" s="71"/>
      <c r="E143" s="71">
        <v>45302</v>
      </c>
      <c r="F143" s="70" t="s">
        <v>202</v>
      </c>
      <c r="G143">
        <v>3</v>
      </c>
    </row>
    <row r="144" spans="1:7" x14ac:dyDescent="0.4">
      <c r="A144" s="70"/>
      <c r="B144" s="71"/>
      <c r="E144" s="71">
        <v>45303</v>
      </c>
      <c r="F144" s="70" t="s">
        <v>202</v>
      </c>
      <c r="G144">
        <v>5</v>
      </c>
    </row>
    <row r="145" spans="1:7" x14ac:dyDescent="0.4">
      <c r="A145" s="70"/>
      <c r="B145" s="71"/>
      <c r="E145" s="71">
        <v>45304</v>
      </c>
      <c r="F145" s="70" t="s">
        <v>202</v>
      </c>
      <c r="G145">
        <v>2</v>
      </c>
    </row>
    <row r="146" spans="1:7" x14ac:dyDescent="0.4">
      <c r="A146" s="70"/>
      <c r="B146" s="71"/>
      <c r="E146" s="71">
        <v>45305</v>
      </c>
      <c r="F146" s="70" t="s">
        <v>202</v>
      </c>
      <c r="G146">
        <v>8</v>
      </c>
    </row>
    <row r="147" spans="1:7" x14ac:dyDescent="0.4">
      <c r="A147" s="70"/>
      <c r="B147" s="71"/>
      <c r="E147" s="71">
        <v>45306</v>
      </c>
      <c r="F147" s="70" t="s">
        <v>202</v>
      </c>
      <c r="G147">
        <v>5</v>
      </c>
    </row>
    <row r="148" spans="1:7" x14ac:dyDescent="0.4">
      <c r="A148" s="70"/>
      <c r="B148" s="71"/>
      <c r="E148" s="71">
        <v>45307</v>
      </c>
      <c r="F148" s="70" t="s">
        <v>202</v>
      </c>
      <c r="G148">
        <v>7</v>
      </c>
    </row>
    <row r="149" spans="1:7" x14ac:dyDescent="0.4">
      <c r="A149" s="70"/>
      <c r="B149" s="71"/>
      <c r="E149" s="71">
        <v>45308</v>
      </c>
      <c r="F149" s="70" t="s">
        <v>202</v>
      </c>
      <c r="G149">
        <v>1</v>
      </c>
    </row>
    <row r="150" spans="1:7" x14ac:dyDescent="0.4">
      <c r="A150" s="70"/>
      <c r="B150" s="71"/>
      <c r="E150" s="71">
        <v>45309</v>
      </c>
      <c r="F150" s="70" t="s">
        <v>202</v>
      </c>
      <c r="G150">
        <v>9</v>
      </c>
    </row>
    <row r="151" spans="1:7" x14ac:dyDescent="0.4">
      <c r="A151" s="70"/>
      <c r="B151" s="71"/>
      <c r="E151" s="71">
        <v>45310</v>
      </c>
      <c r="F151" s="70" t="s">
        <v>202</v>
      </c>
      <c r="G151">
        <v>6</v>
      </c>
    </row>
    <row r="152" spans="1:7" x14ac:dyDescent="0.4">
      <c r="A152" s="70"/>
      <c r="B152" s="71"/>
      <c r="E152" s="71">
        <v>45311</v>
      </c>
      <c r="F152" s="70" t="s">
        <v>202</v>
      </c>
      <c r="G152">
        <v>1</v>
      </c>
    </row>
    <row r="153" spans="1:7" x14ac:dyDescent="0.4">
      <c r="A153" s="70"/>
      <c r="B153" s="71"/>
      <c r="E153" s="71">
        <v>45312</v>
      </c>
      <c r="F153" s="70" t="s">
        <v>202</v>
      </c>
      <c r="G153">
        <v>1</v>
      </c>
    </row>
    <row r="154" spans="1:7" x14ac:dyDescent="0.4">
      <c r="A154" s="70"/>
      <c r="B154" s="71"/>
      <c r="E154" s="71">
        <v>45313</v>
      </c>
      <c r="F154" s="70" t="s">
        <v>202</v>
      </c>
      <c r="G154">
        <v>10</v>
      </c>
    </row>
    <row r="155" spans="1:7" x14ac:dyDescent="0.4">
      <c r="A155" s="70"/>
      <c r="B155" s="71"/>
      <c r="E155" s="71">
        <v>45314</v>
      </c>
      <c r="F155" s="70" t="s">
        <v>202</v>
      </c>
      <c r="G155">
        <v>0</v>
      </c>
    </row>
    <row r="156" spans="1:7" x14ac:dyDescent="0.4">
      <c r="A156" s="70"/>
      <c r="B156" s="71"/>
      <c r="E156" s="71">
        <v>45315</v>
      </c>
      <c r="F156" s="70" t="s">
        <v>202</v>
      </c>
      <c r="G156">
        <v>1</v>
      </c>
    </row>
    <row r="157" spans="1:7" x14ac:dyDescent="0.4">
      <c r="A157" s="70"/>
      <c r="B157" s="71"/>
      <c r="E157" s="71">
        <v>45316</v>
      </c>
      <c r="F157" s="70" t="s">
        <v>202</v>
      </c>
      <c r="G157">
        <v>10</v>
      </c>
    </row>
    <row r="158" spans="1:7" x14ac:dyDescent="0.4">
      <c r="A158" s="70"/>
      <c r="B158" s="71"/>
      <c r="E158" s="71">
        <v>45317</v>
      </c>
      <c r="F158" s="70" t="s">
        <v>202</v>
      </c>
      <c r="G158">
        <v>2</v>
      </c>
    </row>
    <row r="159" spans="1:7" x14ac:dyDescent="0.4">
      <c r="A159" s="70"/>
      <c r="B159" s="71"/>
      <c r="E159" s="71">
        <v>45318</v>
      </c>
      <c r="F159" s="70" t="s">
        <v>202</v>
      </c>
      <c r="G159">
        <v>3</v>
      </c>
    </row>
    <row r="160" spans="1:7" x14ac:dyDescent="0.4">
      <c r="A160" s="70"/>
      <c r="B160" s="71"/>
      <c r="E160" s="71">
        <v>45319</v>
      </c>
      <c r="F160" s="70" t="s">
        <v>202</v>
      </c>
      <c r="G160">
        <v>0</v>
      </c>
    </row>
    <row r="161" spans="1:7" x14ac:dyDescent="0.4">
      <c r="A161" s="70"/>
      <c r="B161" s="71"/>
      <c r="E161" s="71">
        <v>45320</v>
      </c>
      <c r="F161" s="70" t="s">
        <v>202</v>
      </c>
      <c r="G161">
        <v>8</v>
      </c>
    </row>
    <row r="162" spans="1:7" x14ac:dyDescent="0.4">
      <c r="A162" s="70"/>
      <c r="B162" s="71"/>
      <c r="E162" s="71">
        <v>45321</v>
      </c>
      <c r="F162" s="70" t="s">
        <v>202</v>
      </c>
      <c r="G162">
        <v>4</v>
      </c>
    </row>
    <row r="163" spans="1:7" x14ac:dyDescent="0.4">
      <c r="A163" s="70"/>
      <c r="B163" s="71"/>
      <c r="E163" s="71">
        <v>45322</v>
      </c>
      <c r="F163" s="70" t="s">
        <v>202</v>
      </c>
      <c r="G163">
        <v>4</v>
      </c>
    </row>
    <row r="164" spans="1:7" x14ac:dyDescent="0.4">
      <c r="A164" s="70"/>
      <c r="B164" s="71"/>
      <c r="E164" s="71">
        <v>45323</v>
      </c>
      <c r="F164" s="70" t="s">
        <v>202</v>
      </c>
      <c r="G164">
        <v>0</v>
      </c>
    </row>
    <row r="165" spans="1:7" x14ac:dyDescent="0.4">
      <c r="A165" s="70"/>
      <c r="B165" s="71"/>
      <c r="E165" s="71">
        <v>45324</v>
      </c>
      <c r="F165" s="70" t="s">
        <v>202</v>
      </c>
      <c r="G165">
        <v>2</v>
      </c>
    </row>
    <row r="166" spans="1:7" x14ac:dyDescent="0.4">
      <c r="A166" s="70"/>
      <c r="B166" s="71"/>
      <c r="E166" s="71">
        <v>45325</v>
      </c>
      <c r="F166" s="70" t="s">
        <v>202</v>
      </c>
      <c r="G166">
        <v>5</v>
      </c>
    </row>
    <row r="167" spans="1:7" x14ac:dyDescent="0.4">
      <c r="A167" s="70"/>
      <c r="B167" s="71"/>
      <c r="E167" s="71">
        <v>45326</v>
      </c>
      <c r="F167" s="70" t="s">
        <v>202</v>
      </c>
      <c r="G167">
        <v>10</v>
      </c>
    </row>
    <row r="168" spans="1:7" x14ac:dyDescent="0.4">
      <c r="A168" s="70"/>
      <c r="B168" s="71"/>
      <c r="E168" s="71">
        <v>45327</v>
      </c>
      <c r="F168" s="70" t="s">
        <v>202</v>
      </c>
      <c r="G168">
        <v>8</v>
      </c>
    </row>
    <row r="169" spans="1:7" x14ac:dyDescent="0.4">
      <c r="A169" s="70"/>
      <c r="B169" s="71"/>
      <c r="E169" s="71">
        <v>45328</v>
      </c>
      <c r="F169" s="70" t="s">
        <v>202</v>
      </c>
      <c r="G169">
        <v>2</v>
      </c>
    </row>
    <row r="170" spans="1:7" x14ac:dyDescent="0.4">
      <c r="A170" s="70"/>
      <c r="B170" s="71"/>
      <c r="E170" s="71">
        <v>45329</v>
      </c>
      <c r="F170" s="70" t="s">
        <v>202</v>
      </c>
      <c r="G170">
        <v>8</v>
      </c>
    </row>
    <row r="171" spans="1:7" x14ac:dyDescent="0.4">
      <c r="A171" s="70"/>
      <c r="B171" s="71"/>
      <c r="E171" s="71">
        <v>45330</v>
      </c>
      <c r="F171" s="70" t="s">
        <v>202</v>
      </c>
      <c r="G171">
        <v>4</v>
      </c>
    </row>
    <row r="172" spans="1:7" x14ac:dyDescent="0.4">
      <c r="A172" s="70"/>
      <c r="B172" s="71"/>
      <c r="E172" s="71">
        <v>45331</v>
      </c>
      <c r="F172" s="70" t="s">
        <v>202</v>
      </c>
      <c r="G172">
        <v>8</v>
      </c>
    </row>
    <row r="173" spans="1:7" x14ac:dyDescent="0.4">
      <c r="A173" s="70"/>
      <c r="B173" s="71"/>
      <c r="E173" s="71">
        <v>45332</v>
      </c>
      <c r="F173" s="70" t="s">
        <v>202</v>
      </c>
      <c r="G173">
        <v>2</v>
      </c>
    </row>
    <row r="174" spans="1:7" x14ac:dyDescent="0.4">
      <c r="A174" s="70"/>
      <c r="B174" s="71"/>
      <c r="E174" s="71">
        <v>45333</v>
      </c>
      <c r="F174" s="70" t="s">
        <v>202</v>
      </c>
      <c r="G174">
        <v>8</v>
      </c>
    </row>
    <row r="175" spans="1:7" x14ac:dyDescent="0.4">
      <c r="A175" s="70"/>
      <c r="B175" s="71"/>
      <c r="E175" s="71">
        <v>45334</v>
      </c>
      <c r="F175" s="70" t="s">
        <v>202</v>
      </c>
      <c r="G175">
        <v>9</v>
      </c>
    </row>
    <row r="176" spans="1:7" x14ac:dyDescent="0.4">
      <c r="A176" s="70"/>
      <c r="B176" s="71"/>
      <c r="E176" s="71">
        <v>45335</v>
      </c>
      <c r="F176" s="70" t="s">
        <v>202</v>
      </c>
      <c r="G176">
        <v>8</v>
      </c>
    </row>
    <row r="177" spans="1:7" x14ac:dyDescent="0.4">
      <c r="A177" s="70"/>
      <c r="B177" s="71"/>
      <c r="E177" s="71">
        <v>45336</v>
      </c>
      <c r="F177" s="70" t="s">
        <v>202</v>
      </c>
      <c r="G177">
        <v>2</v>
      </c>
    </row>
    <row r="178" spans="1:7" x14ac:dyDescent="0.4">
      <c r="A178" s="70"/>
      <c r="B178" s="71"/>
      <c r="E178" s="71">
        <v>45337</v>
      </c>
      <c r="F178" s="70" t="s">
        <v>202</v>
      </c>
      <c r="G178">
        <v>2</v>
      </c>
    </row>
    <row r="179" spans="1:7" x14ac:dyDescent="0.4">
      <c r="A179" s="70"/>
      <c r="B179" s="71"/>
      <c r="E179" s="71">
        <v>45338</v>
      </c>
      <c r="F179" s="70" t="s">
        <v>202</v>
      </c>
      <c r="G179">
        <v>2</v>
      </c>
    </row>
    <row r="180" spans="1:7" x14ac:dyDescent="0.4">
      <c r="A180" s="70"/>
      <c r="B180" s="71"/>
      <c r="E180" s="71">
        <v>45339</v>
      </c>
      <c r="F180" s="70" t="s">
        <v>202</v>
      </c>
      <c r="G180">
        <v>8</v>
      </c>
    </row>
    <row r="181" spans="1:7" x14ac:dyDescent="0.4">
      <c r="A181" s="70"/>
      <c r="B181" s="71"/>
      <c r="E181" s="71">
        <v>45340</v>
      </c>
      <c r="F181" s="70" t="s">
        <v>202</v>
      </c>
      <c r="G181">
        <v>1</v>
      </c>
    </row>
    <row r="182" spans="1:7" x14ac:dyDescent="0.4">
      <c r="A182" s="70"/>
      <c r="B182" s="71"/>
      <c r="E182" s="71">
        <v>45341</v>
      </c>
      <c r="F182" s="70" t="s">
        <v>202</v>
      </c>
      <c r="G182">
        <v>8</v>
      </c>
    </row>
    <row r="183" spans="1:7" x14ac:dyDescent="0.4">
      <c r="A183" s="70"/>
      <c r="B183" s="71"/>
      <c r="E183" s="71">
        <v>45342</v>
      </c>
      <c r="F183" s="70" t="s">
        <v>202</v>
      </c>
      <c r="G183">
        <v>6</v>
      </c>
    </row>
    <row r="184" spans="1:7" x14ac:dyDescent="0.4">
      <c r="A184" s="70"/>
      <c r="B184" s="71"/>
      <c r="E184" s="71">
        <v>45343</v>
      </c>
      <c r="F184" s="70" t="s">
        <v>202</v>
      </c>
      <c r="G184">
        <v>1</v>
      </c>
    </row>
    <row r="185" spans="1:7" x14ac:dyDescent="0.4">
      <c r="A185" s="70"/>
      <c r="B185" s="71"/>
      <c r="E185" s="71">
        <v>45344</v>
      </c>
      <c r="F185" s="70" t="s">
        <v>202</v>
      </c>
      <c r="G185">
        <v>2</v>
      </c>
    </row>
    <row r="186" spans="1:7" x14ac:dyDescent="0.4">
      <c r="A186" s="70"/>
      <c r="B186" s="71"/>
      <c r="E186" s="71">
        <v>45345</v>
      </c>
      <c r="F186" s="70" t="s">
        <v>202</v>
      </c>
      <c r="G186">
        <v>3</v>
      </c>
    </row>
    <row r="187" spans="1:7" x14ac:dyDescent="0.4">
      <c r="A187" s="70"/>
      <c r="B187" s="71"/>
      <c r="E187" s="71">
        <v>45346</v>
      </c>
      <c r="F187" s="70" t="s">
        <v>202</v>
      </c>
      <c r="G187">
        <v>1</v>
      </c>
    </row>
    <row r="188" spans="1:7" x14ac:dyDescent="0.4">
      <c r="A188" s="70"/>
      <c r="B188" s="71"/>
      <c r="E188" s="71">
        <v>45347</v>
      </c>
      <c r="F188" s="70" t="s">
        <v>202</v>
      </c>
      <c r="G188">
        <v>10</v>
      </c>
    </row>
    <row r="189" spans="1:7" x14ac:dyDescent="0.4">
      <c r="A189" s="70"/>
      <c r="B189" s="71"/>
      <c r="E189" s="71">
        <v>45348</v>
      </c>
      <c r="F189" s="70" t="s">
        <v>202</v>
      </c>
      <c r="G189">
        <v>2</v>
      </c>
    </row>
    <row r="190" spans="1:7" x14ac:dyDescent="0.4">
      <c r="A190" s="70"/>
      <c r="B190" s="71"/>
      <c r="E190" s="71">
        <v>45349</v>
      </c>
      <c r="F190" s="70" t="s">
        <v>202</v>
      </c>
      <c r="G190">
        <v>3</v>
      </c>
    </row>
    <row r="191" spans="1:7" x14ac:dyDescent="0.4">
      <c r="A191" s="70"/>
      <c r="B191" s="71"/>
      <c r="E191" s="71">
        <v>45350</v>
      </c>
      <c r="F191" s="70" t="s">
        <v>202</v>
      </c>
      <c r="G191">
        <v>10</v>
      </c>
    </row>
    <row r="192" spans="1:7" x14ac:dyDescent="0.4">
      <c r="A192" s="70"/>
      <c r="B192" s="71"/>
      <c r="E192" s="71">
        <v>45292</v>
      </c>
      <c r="F192" s="70" t="s">
        <v>201</v>
      </c>
      <c r="G192">
        <v>5</v>
      </c>
    </row>
    <row r="193" spans="1:7" x14ac:dyDescent="0.4">
      <c r="A193" s="70"/>
      <c r="B193" s="71"/>
      <c r="E193" s="71">
        <v>45293</v>
      </c>
      <c r="F193" s="70" t="s">
        <v>201</v>
      </c>
      <c r="G193">
        <v>9</v>
      </c>
    </row>
    <row r="194" spans="1:7" x14ac:dyDescent="0.4">
      <c r="A194" s="70"/>
      <c r="B194" s="71"/>
      <c r="E194" s="71">
        <v>45294</v>
      </c>
      <c r="F194" s="70" t="s">
        <v>201</v>
      </c>
      <c r="G194">
        <v>3</v>
      </c>
    </row>
    <row r="195" spans="1:7" x14ac:dyDescent="0.4">
      <c r="A195" s="70"/>
      <c r="B195" s="71"/>
      <c r="E195" s="71">
        <v>45295</v>
      </c>
      <c r="F195" s="70" t="s">
        <v>201</v>
      </c>
      <c r="G195">
        <v>4</v>
      </c>
    </row>
    <row r="196" spans="1:7" x14ac:dyDescent="0.4">
      <c r="A196" s="70"/>
      <c r="B196" s="71"/>
      <c r="E196" s="71">
        <v>45296</v>
      </c>
      <c r="F196" s="70" t="s">
        <v>201</v>
      </c>
      <c r="G196">
        <v>10</v>
      </c>
    </row>
    <row r="197" spans="1:7" x14ac:dyDescent="0.4">
      <c r="A197" s="70"/>
      <c r="B197" s="71"/>
      <c r="E197" s="71">
        <v>45297</v>
      </c>
      <c r="F197" s="70" t="s">
        <v>201</v>
      </c>
      <c r="G197">
        <v>9</v>
      </c>
    </row>
    <row r="198" spans="1:7" x14ac:dyDescent="0.4">
      <c r="A198" s="70"/>
      <c r="B198" s="71"/>
      <c r="E198" s="71">
        <v>45298</v>
      </c>
      <c r="F198" s="70" t="s">
        <v>201</v>
      </c>
      <c r="G198">
        <v>4</v>
      </c>
    </row>
    <row r="199" spans="1:7" x14ac:dyDescent="0.4">
      <c r="A199" s="70"/>
      <c r="B199" s="71"/>
      <c r="E199" s="71">
        <v>45299</v>
      </c>
      <c r="F199" s="70" t="s">
        <v>201</v>
      </c>
      <c r="G199">
        <v>8</v>
      </c>
    </row>
    <row r="200" spans="1:7" x14ac:dyDescent="0.4">
      <c r="A200" s="70"/>
      <c r="B200" s="71"/>
      <c r="E200" s="71">
        <v>45300</v>
      </c>
      <c r="F200" s="70" t="s">
        <v>201</v>
      </c>
      <c r="G200">
        <v>10</v>
      </c>
    </row>
    <row r="201" spans="1:7" x14ac:dyDescent="0.4">
      <c r="A201" s="70"/>
      <c r="B201" s="71"/>
      <c r="E201" s="71">
        <v>45301</v>
      </c>
      <c r="F201" s="70" t="s">
        <v>201</v>
      </c>
      <c r="G201">
        <v>9</v>
      </c>
    </row>
    <row r="202" spans="1:7" x14ac:dyDescent="0.4">
      <c r="A202" s="70"/>
      <c r="B202" s="71"/>
      <c r="E202" s="71">
        <v>45302</v>
      </c>
      <c r="F202" s="70" t="s">
        <v>201</v>
      </c>
      <c r="G202">
        <v>2</v>
      </c>
    </row>
    <row r="203" spans="1:7" x14ac:dyDescent="0.4">
      <c r="A203" s="70"/>
      <c r="B203" s="71"/>
      <c r="E203" s="71">
        <v>45303</v>
      </c>
      <c r="F203" s="70" t="s">
        <v>201</v>
      </c>
      <c r="G203">
        <v>8</v>
      </c>
    </row>
    <row r="204" spans="1:7" x14ac:dyDescent="0.4">
      <c r="A204" s="70"/>
      <c r="B204" s="71"/>
      <c r="E204" s="71">
        <v>45304</v>
      </c>
      <c r="F204" s="70" t="s">
        <v>201</v>
      </c>
      <c r="G204">
        <v>2</v>
      </c>
    </row>
    <row r="205" spans="1:7" x14ac:dyDescent="0.4">
      <c r="A205" s="70"/>
      <c r="B205" s="71"/>
      <c r="E205" s="71">
        <v>45305</v>
      </c>
      <c r="F205" s="70" t="s">
        <v>201</v>
      </c>
      <c r="G205">
        <v>7</v>
      </c>
    </row>
    <row r="206" spans="1:7" x14ac:dyDescent="0.4">
      <c r="A206" s="70"/>
      <c r="B206" s="71"/>
      <c r="E206" s="71">
        <v>45306</v>
      </c>
      <c r="F206" s="70" t="s">
        <v>201</v>
      </c>
      <c r="G206">
        <v>0</v>
      </c>
    </row>
    <row r="207" spans="1:7" x14ac:dyDescent="0.4">
      <c r="A207" s="70"/>
      <c r="B207" s="71"/>
      <c r="E207" s="71">
        <v>45307</v>
      </c>
      <c r="F207" s="70" t="s">
        <v>201</v>
      </c>
      <c r="G207">
        <v>0</v>
      </c>
    </row>
    <row r="208" spans="1:7" x14ac:dyDescent="0.4">
      <c r="A208" s="70"/>
      <c r="B208" s="71"/>
      <c r="E208" s="71">
        <v>45308</v>
      </c>
      <c r="F208" s="70" t="s">
        <v>201</v>
      </c>
      <c r="G208">
        <v>2</v>
      </c>
    </row>
    <row r="209" spans="1:7" x14ac:dyDescent="0.4">
      <c r="A209" s="70"/>
      <c r="B209" s="71"/>
      <c r="E209" s="71">
        <v>45309</v>
      </c>
      <c r="F209" s="70" t="s">
        <v>201</v>
      </c>
      <c r="G209">
        <v>1</v>
      </c>
    </row>
    <row r="210" spans="1:7" x14ac:dyDescent="0.4">
      <c r="A210" s="70"/>
      <c r="B210" s="71"/>
      <c r="E210" s="71">
        <v>45310</v>
      </c>
      <c r="F210" s="70" t="s">
        <v>201</v>
      </c>
      <c r="G210">
        <v>9</v>
      </c>
    </row>
    <row r="211" spans="1:7" x14ac:dyDescent="0.4">
      <c r="A211" s="70"/>
      <c r="B211" s="71"/>
      <c r="E211" s="71">
        <v>45311</v>
      </c>
      <c r="F211" s="70" t="s">
        <v>201</v>
      </c>
      <c r="G211">
        <v>5</v>
      </c>
    </row>
    <row r="212" spans="1:7" x14ac:dyDescent="0.4">
      <c r="A212" s="70"/>
      <c r="B212" s="71"/>
      <c r="E212" s="71">
        <v>45312</v>
      </c>
      <c r="F212" s="70" t="s">
        <v>201</v>
      </c>
      <c r="G212">
        <v>10</v>
      </c>
    </row>
    <row r="213" spans="1:7" x14ac:dyDescent="0.4">
      <c r="A213" s="70"/>
      <c r="B213" s="71"/>
      <c r="E213" s="71">
        <v>45313</v>
      </c>
      <c r="F213" s="70" t="s">
        <v>201</v>
      </c>
      <c r="G213">
        <v>5</v>
      </c>
    </row>
    <row r="214" spans="1:7" x14ac:dyDescent="0.4">
      <c r="A214" s="70"/>
      <c r="B214" s="71"/>
      <c r="E214" s="71">
        <v>45314</v>
      </c>
      <c r="F214" s="70" t="s">
        <v>201</v>
      </c>
      <c r="G214">
        <v>6</v>
      </c>
    </row>
    <row r="215" spans="1:7" x14ac:dyDescent="0.4">
      <c r="A215" s="70"/>
      <c r="B215" s="71"/>
      <c r="E215" s="71">
        <v>45315</v>
      </c>
      <c r="F215" s="70" t="s">
        <v>201</v>
      </c>
      <c r="G215">
        <v>9</v>
      </c>
    </row>
    <row r="216" spans="1:7" x14ac:dyDescent="0.4">
      <c r="A216" s="70"/>
      <c r="B216" s="71"/>
      <c r="E216" s="71">
        <v>45316</v>
      </c>
      <c r="F216" s="70" t="s">
        <v>201</v>
      </c>
      <c r="G216">
        <v>9</v>
      </c>
    </row>
    <row r="217" spans="1:7" x14ac:dyDescent="0.4">
      <c r="A217" s="70"/>
      <c r="B217" s="71"/>
      <c r="E217" s="71">
        <v>45317</v>
      </c>
      <c r="F217" s="70" t="s">
        <v>201</v>
      </c>
      <c r="G217">
        <v>10</v>
      </c>
    </row>
    <row r="218" spans="1:7" x14ac:dyDescent="0.4">
      <c r="A218" s="70"/>
      <c r="B218" s="71"/>
      <c r="E218" s="71">
        <v>45318</v>
      </c>
      <c r="F218" s="70" t="s">
        <v>201</v>
      </c>
      <c r="G218">
        <v>10</v>
      </c>
    </row>
    <row r="219" spans="1:7" x14ac:dyDescent="0.4">
      <c r="A219" s="70"/>
      <c r="B219" s="71"/>
      <c r="E219" s="71">
        <v>45319</v>
      </c>
      <c r="F219" s="70" t="s">
        <v>201</v>
      </c>
      <c r="G219">
        <v>2</v>
      </c>
    </row>
    <row r="220" spans="1:7" x14ac:dyDescent="0.4">
      <c r="A220" s="70"/>
      <c r="B220" s="71"/>
      <c r="E220" s="71">
        <v>45320</v>
      </c>
      <c r="F220" s="70" t="s">
        <v>201</v>
      </c>
      <c r="G220">
        <v>2</v>
      </c>
    </row>
    <row r="221" spans="1:7" x14ac:dyDescent="0.4">
      <c r="A221" s="70"/>
      <c r="B221" s="71"/>
      <c r="E221" s="71">
        <v>45321</v>
      </c>
      <c r="F221" s="70" t="s">
        <v>201</v>
      </c>
      <c r="G221">
        <v>2</v>
      </c>
    </row>
    <row r="222" spans="1:7" x14ac:dyDescent="0.4">
      <c r="A222" s="70"/>
      <c r="B222" s="71"/>
      <c r="E222" s="71">
        <v>45322</v>
      </c>
      <c r="F222" s="70" t="s">
        <v>201</v>
      </c>
      <c r="G222">
        <v>7</v>
      </c>
    </row>
    <row r="223" spans="1:7" x14ac:dyDescent="0.4">
      <c r="A223" s="70"/>
      <c r="B223" s="71"/>
      <c r="E223" s="71">
        <v>45323</v>
      </c>
      <c r="F223" s="70" t="s">
        <v>201</v>
      </c>
      <c r="G223">
        <v>8</v>
      </c>
    </row>
    <row r="224" spans="1:7" x14ac:dyDescent="0.4">
      <c r="A224" s="70"/>
      <c r="B224" s="71"/>
      <c r="E224" s="71">
        <v>45324</v>
      </c>
      <c r="F224" s="70" t="s">
        <v>201</v>
      </c>
      <c r="G224">
        <v>1</v>
      </c>
    </row>
    <row r="225" spans="1:7" x14ac:dyDescent="0.4">
      <c r="A225" s="70"/>
      <c r="B225" s="71"/>
      <c r="E225" s="71">
        <v>45325</v>
      </c>
      <c r="F225" s="70" t="s">
        <v>201</v>
      </c>
      <c r="G225">
        <v>9</v>
      </c>
    </row>
    <row r="226" spans="1:7" x14ac:dyDescent="0.4">
      <c r="A226" s="70"/>
      <c r="B226" s="71"/>
      <c r="E226" s="71">
        <v>45326</v>
      </c>
      <c r="F226" s="70" t="s">
        <v>201</v>
      </c>
      <c r="G226">
        <v>10</v>
      </c>
    </row>
    <row r="227" spans="1:7" x14ac:dyDescent="0.4">
      <c r="A227" s="70"/>
      <c r="B227" s="71"/>
      <c r="E227" s="71">
        <v>45327</v>
      </c>
      <c r="F227" s="70" t="s">
        <v>201</v>
      </c>
      <c r="G227">
        <v>10</v>
      </c>
    </row>
    <row r="228" spans="1:7" x14ac:dyDescent="0.4">
      <c r="A228" s="70"/>
      <c r="B228" s="71"/>
      <c r="E228" s="71">
        <v>45328</v>
      </c>
      <c r="F228" s="70" t="s">
        <v>201</v>
      </c>
      <c r="G228">
        <v>2</v>
      </c>
    </row>
    <row r="229" spans="1:7" x14ac:dyDescent="0.4">
      <c r="A229" s="70"/>
      <c r="B229" s="71"/>
      <c r="E229" s="71">
        <v>45329</v>
      </c>
      <c r="F229" s="70" t="s">
        <v>201</v>
      </c>
      <c r="G229">
        <v>1</v>
      </c>
    </row>
    <row r="230" spans="1:7" x14ac:dyDescent="0.4">
      <c r="A230" s="70"/>
      <c r="B230" s="71"/>
      <c r="E230" s="71">
        <v>45330</v>
      </c>
      <c r="F230" s="70" t="s">
        <v>201</v>
      </c>
      <c r="G230">
        <v>0</v>
      </c>
    </row>
    <row r="231" spans="1:7" x14ac:dyDescent="0.4">
      <c r="A231" s="70"/>
      <c r="B231" s="71"/>
      <c r="E231" s="71">
        <v>45331</v>
      </c>
      <c r="F231" s="70" t="s">
        <v>201</v>
      </c>
      <c r="G231">
        <v>9</v>
      </c>
    </row>
    <row r="232" spans="1:7" x14ac:dyDescent="0.4">
      <c r="A232" s="70"/>
      <c r="B232" s="71"/>
      <c r="E232" s="71">
        <v>45332</v>
      </c>
      <c r="F232" s="70" t="s">
        <v>201</v>
      </c>
      <c r="G232">
        <v>3</v>
      </c>
    </row>
    <row r="233" spans="1:7" x14ac:dyDescent="0.4">
      <c r="A233" s="70"/>
      <c r="B233" s="71"/>
      <c r="E233" s="71">
        <v>45333</v>
      </c>
      <c r="F233" s="70" t="s">
        <v>201</v>
      </c>
      <c r="G233">
        <v>8</v>
      </c>
    </row>
    <row r="234" spans="1:7" x14ac:dyDescent="0.4">
      <c r="A234" s="70"/>
      <c r="B234" s="71"/>
      <c r="E234" s="71">
        <v>45334</v>
      </c>
      <c r="F234" s="70" t="s">
        <v>201</v>
      </c>
      <c r="G234">
        <v>10</v>
      </c>
    </row>
    <row r="235" spans="1:7" x14ac:dyDescent="0.4">
      <c r="A235" s="70"/>
      <c r="B235" s="71"/>
      <c r="E235" s="71">
        <v>45335</v>
      </c>
      <c r="F235" s="70" t="s">
        <v>201</v>
      </c>
      <c r="G235">
        <v>6</v>
      </c>
    </row>
    <row r="236" spans="1:7" x14ac:dyDescent="0.4">
      <c r="A236" s="70"/>
      <c r="B236" s="71"/>
      <c r="E236" s="71">
        <v>45336</v>
      </c>
      <c r="F236" s="70" t="s">
        <v>201</v>
      </c>
      <c r="G236">
        <v>2</v>
      </c>
    </row>
    <row r="237" spans="1:7" x14ac:dyDescent="0.4">
      <c r="A237" s="70"/>
      <c r="B237" s="71"/>
      <c r="E237" s="71">
        <v>45337</v>
      </c>
      <c r="F237" s="70" t="s">
        <v>201</v>
      </c>
      <c r="G237">
        <v>9</v>
      </c>
    </row>
    <row r="238" spans="1:7" x14ac:dyDescent="0.4">
      <c r="A238" s="70"/>
      <c r="B238" s="71"/>
      <c r="E238" s="71">
        <v>45338</v>
      </c>
      <c r="F238" s="70" t="s">
        <v>201</v>
      </c>
      <c r="G238">
        <v>1</v>
      </c>
    </row>
    <row r="239" spans="1:7" x14ac:dyDescent="0.4">
      <c r="A239" s="70"/>
      <c r="B239" s="71"/>
      <c r="E239" s="71">
        <v>45339</v>
      </c>
      <c r="F239" s="70" t="s">
        <v>201</v>
      </c>
      <c r="G239">
        <v>1</v>
      </c>
    </row>
    <row r="240" spans="1:7" x14ac:dyDescent="0.4">
      <c r="A240" s="70"/>
      <c r="B240" s="71"/>
      <c r="E240" s="71">
        <v>45340</v>
      </c>
      <c r="F240" s="70" t="s">
        <v>201</v>
      </c>
      <c r="G240">
        <v>10</v>
      </c>
    </row>
    <row r="241" spans="1:7" x14ac:dyDescent="0.4">
      <c r="A241" s="70"/>
      <c r="B241" s="71"/>
      <c r="E241" s="71">
        <v>45341</v>
      </c>
      <c r="F241" s="70" t="s">
        <v>201</v>
      </c>
      <c r="G241">
        <v>2</v>
      </c>
    </row>
    <row r="242" spans="1:7" x14ac:dyDescent="0.4">
      <c r="A242" s="70"/>
      <c r="B242" s="71"/>
      <c r="E242" s="71">
        <v>45342</v>
      </c>
      <c r="F242" s="70" t="s">
        <v>201</v>
      </c>
      <c r="G242">
        <v>2</v>
      </c>
    </row>
    <row r="243" spans="1:7" x14ac:dyDescent="0.4">
      <c r="A243" s="70"/>
      <c r="B243" s="71"/>
      <c r="E243" s="71">
        <v>45343</v>
      </c>
      <c r="F243" s="70" t="s">
        <v>201</v>
      </c>
      <c r="G243">
        <v>4</v>
      </c>
    </row>
    <row r="244" spans="1:7" x14ac:dyDescent="0.4">
      <c r="A244" s="70"/>
      <c r="B244" s="71"/>
      <c r="E244" s="71">
        <v>45344</v>
      </c>
      <c r="F244" s="70" t="s">
        <v>201</v>
      </c>
      <c r="G244">
        <v>8</v>
      </c>
    </row>
    <row r="245" spans="1:7" x14ac:dyDescent="0.4">
      <c r="A245" s="70"/>
      <c r="B245" s="71"/>
      <c r="E245" s="71">
        <v>45345</v>
      </c>
      <c r="F245" s="70" t="s">
        <v>201</v>
      </c>
      <c r="G245">
        <v>6</v>
      </c>
    </row>
    <row r="246" spans="1:7" x14ac:dyDescent="0.4">
      <c r="A246" s="70"/>
      <c r="B246" s="71"/>
      <c r="E246" s="71">
        <v>45346</v>
      </c>
      <c r="F246" s="70" t="s">
        <v>201</v>
      </c>
      <c r="G246">
        <v>10</v>
      </c>
    </row>
    <row r="247" spans="1:7" x14ac:dyDescent="0.4">
      <c r="A247" s="70"/>
      <c r="B247" s="71"/>
      <c r="E247" s="71">
        <v>45347</v>
      </c>
      <c r="F247" s="70" t="s">
        <v>201</v>
      </c>
      <c r="G247">
        <v>8</v>
      </c>
    </row>
    <row r="248" spans="1:7" x14ac:dyDescent="0.4">
      <c r="A248" s="70"/>
      <c r="B248" s="71"/>
      <c r="E248" s="71">
        <v>45348</v>
      </c>
      <c r="F248" s="70" t="s">
        <v>201</v>
      </c>
      <c r="G248">
        <v>5</v>
      </c>
    </row>
    <row r="249" spans="1:7" x14ac:dyDescent="0.4">
      <c r="A249" s="70"/>
      <c r="B249" s="71"/>
      <c r="E249" s="71">
        <v>45349</v>
      </c>
      <c r="F249" s="70" t="s">
        <v>201</v>
      </c>
      <c r="G249">
        <v>9</v>
      </c>
    </row>
    <row r="250" spans="1:7" x14ac:dyDescent="0.4">
      <c r="A250" s="70"/>
      <c r="B250" s="71"/>
      <c r="E250" s="71">
        <v>45350</v>
      </c>
      <c r="F250" s="70" t="s">
        <v>201</v>
      </c>
      <c r="G250">
        <v>4</v>
      </c>
    </row>
    <row r="251" spans="1:7" x14ac:dyDescent="0.4">
      <c r="A251" s="70"/>
      <c r="B251" s="71"/>
      <c r="E251" s="71">
        <v>45292</v>
      </c>
      <c r="F251" s="70" t="s">
        <v>200</v>
      </c>
      <c r="G251">
        <v>10</v>
      </c>
    </row>
    <row r="252" spans="1:7" x14ac:dyDescent="0.4">
      <c r="A252" s="70"/>
      <c r="B252" s="71"/>
      <c r="E252" s="71">
        <v>45293</v>
      </c>
      <c r="F252" s="70" t="s">
        <v>200</v>
      </c>
      <c r="G252">
        <v>0</v>
      </c>
    </row>
    <row r="253" spans="1:7" x14ac:dyDescent="0.4">
      <c r="A253" s="70"/>
      <c r="B253" s="71"/>
      <c r="E253" s="71">
        <v>45294</v>
      </c>
      <c r="F253" s="70" t="s">
        <v>200</v>
      </c>
      <c r="G253">
        <v>5</v>
      </c>
    </row>
    <row r="254" spans="1:7" x14ac:dyDescent="0.4">
      <c r="A254" s="70"/>
      <c r="B254" s="71"/>
      <c r="E254" s="71">
        <v>45295</v>
      </c>
      <c r="F254" s="70" t="s">
        <v>200</v>
      </c>
      <c r="G254">
        <v>8</v>
      </c>
    </row>
    <row r="255" spans="1:7" x14ac:dyDescent="0.4">
      <c r="A255" s="70"/>
      <c r="B255" s="71"/>
      <c r="E255" s="71">
        <v>45296</v>
      </c>
      <c r="F255" s="70" t="s">
        <v>200</v>
      </c>
      <c r="G255">
        <v>3</v>
      </c>
    </row>
    <row r="256" spans="1:7" x14ac:dyDescent="0.4">
      <c r="A256" s="70"/>
      <c r="B256" s="71"/>
      <c r="E256" s="71">
        <v>45297</v>
      </c>
      <c r="F256" s="70" t="s">
        <v>200</v>
      </c>
      <c r="G256">
        <v>7</v>
      </c>
    </row>
    <row r="257" spans="1:7" x14ac:dyDescent="0.4">
      <c r="A257" s="70"/>
      <c r="B257" s="71"/>
      <c r="E257" s="71">
        <v>45298</v>
      </c>
      <c r="F257" s="70" t="s">
        <v>200</v>
      </c>
      <c r="G257">
        <v>9</v>
      </c>
    </row>
    <row r="258" spans="1:7" x14ac:dyDescent="0.4">
      <c r="A258" s="70"/>
      <c r="B258" s="71"/>
      <c r="E258" s="71">
        <v>45299</v>
      </c>
      <c r="F258" s="70" t="s">
        <v>200</v>
      </c>
      <c r="G258">
        <v>6</v>
      </c>
    </row>
    <row r="259" spans="1:7" x14ac:dyDescent="0.4">
      <c r="A259" s="70"/>
      <c r="B259" s="71"/>
      <c r="E259" s="71">
        <v>45300</v>
      </c>
      <c r="F259" s="70" t="s">
        <v>200</v>
      </c>
      <c r="G259">
        <v>5</v>
      </c>
    </row>
    <row r="260" spans="1:7" x14ac:dyDescent="0.4">
      <c r="A260" s="70"/>
      <c r="B260" s="71"/>
      <c r="E260" s="71">
        <v>45301</v>
      </c>
      <c r="F260" s="70" t="s">
        <v>200</v>
      </c>
      <c r="G260">
        <v>1</v>
      </c>
    </row>
    <row r="261" spans="1:7" x14ac:dyDescent="0.4">
      <c r="A261" s="70"/>
      <c r="B261" s="71"/>
      <c r="E261" s="71">
        <v>45302</v>
      </c>
      <c r="F261" s="70" t="s">
        <v>200</v>
      </c>
      <c r="G261">
        <v>3</v>
      </c>
    </row>
    <row r="262" spans="1:7" x14ac:dyDescent="0.4">
      <c r="A262" s="70"/>
      <c r="B262" s="71"/>
      <c r="E262" s="71">
        <v>45303</v>
      </c>
      <c r="F262" s="70" t="s">
        <v>200</v>
      </c>
      <c r="G262">
        <v>10</v>
      </c>
    </row>
    <row r="263" spans="1:7" x14ac:dyDescent="0.4">
      <c r="A263" s="70"/>
      <c r="B263" s="71"/>
      <c r="E263" s="71">
        <v>45304</v>
      </c>
      <c r="F263" s="70" t="s">
        <v>200</v>
      </c>
      <c r="G263">
        <v>2</v>
      </c>
    </row>
    <row r="264" spans="1:7" x14ac:dyDescent="0.4">
      <c r="A264" s="70"/>
      <c r="B264" s="71"/>
      <c r="E264" s="71">
        <v>45305</v>
      </c>
      <c r="F264" s="70" t="s">
        <v>200</v>
      </c>
      <c r="G264">
        <v>3</v>
      </c>
    </row>
    <row r="265" spans="1:7" x14ac:dyDescent="0.4">
      <c r="A265" s="70"/>
      <c r="B265" s="71"/>
      <c r="E265" s="71">
        <v>45306</v>
      </c>
      <c r="F265" s="70" t="s">
        <v>200</v>
      </c>
      <c r="G265">
        <v>2</v>
      </c>
    </row>
    <row r="266" spans="1:7" x14ac:dyDescent="0.4">
      <c r="A266" s="70"/>
      <c r="B266" s="71"/>
      <c r="E266" s="71">
        <v>45307</v>
      </c>
      <c r="F266" s="70" t="s">
        <v>200</v>
      </c>
      <c r="G266">
        <v>9</v>
      </c>
    </row>
    <row r="267" spans="1:7" x14ac:dyDescent="0.4">
      <c r="A267" s="70"/>
      <c r="B267" s="71"/>
      <c r="E267" s="71">
        <v>45308</v>
      </c>
      <c r="F267" s="70" t="s">
        <v>200</v>
      </c>
      <c r="G267">
        <v>4</v>
      </c>
    </row>
    <row r="268" spans="1:7" x14ac:dyDescent="0.4">
      <c r="A268" s="70"/>
      <c r="B268" s="71"/>
      <c r="E268" s="71">
        <v>45309</v>
      </c>
      <c r="F268" s="70" t="s">
        <v>200</v>
      </c>
      <c r="G268">
        <v>2</v>
      </c>
    </row>
    <row r="269" spans="1:7" x14ac:dyDescent="0.4">
      <c r="A269" s="70"/>
      <c r="B269" s="71"/>
      <c r="E269" s="71">
        <v>45310</v>
      </c>
      <c r="F269" s="70" t="s">
        <v>200</v>
      </c>
      <c r="G269">
        <v>1</v>
      </c>
    </row>
    <row r="270" spans="1:7" x14ac:dyDescent="0.4">
      <c r="A270" s="70"/>
      <c r="B270" s="71"/>
      <c r="E270" s="71">
        <v>45311</v>
      </c>
      <c r="F270" s="70" t="s">
        <v>200</v>
      </c>
      <c r="G270">
        <v>8</v>
      </c>
    </row>
    <row r="271" spans="1:7" x14ac:dyDescent="0.4">
      <c r="A271" s="70"/>
      <c r="B271" s="71"/>
      <c r="E271" s="71">
        <v>45312</v>
      </c>
      <c r="F271" s="70" t="s">
        <v>200</v>
      </c>
      <c r="G271">
        <v>6</v>
      </c>
    </row>
    <row r="272" spans="1:7" x14ac:dyDescent="0.4">
      <c r="A272" s="70"/>
      <c r="B272" s="71"/>
      <c r="E272" s="71">
        <v>45313</v>
      </c>
      <c r="F272" s="70" t="s">
        <v>200</v>
      </c>
      <c r="G272">
        <v>2</v>
      </c>
    </row>
    <row r="273" spans="1:7" x14ac:dyDescent="0.4">
      <c r="A273" s="70"/>
      <c r="B273" s="71"/>
      <c r="E273" s="71">
        <v>45314</v>
      </c>
      <c r="F273" s="70" t="s">
        <v>200</v>
      </c>
      <c r="G273">
        <v>0</v>
      </c>
    </row>
    <row r="274" spans="1:7" x14ac:dyDescent="0.4">
      <c r="A274" s="70"/>
      <c r="B274" s="71"/>
      <c r="E274" s="71">
        <v>45315</v>
      </c>
      <c r="F274" s="70" t="s">
        <v>200</v>
      </c>
      <c r="G274">
        <v>4</v>
      </c>
    </row>
    <row r="275" spans="1:7" x14ac:dyDescent="0.4">
      <c r="A275" s="70"/>
      <c r="B275" s="71"/>
      <c r="E275" s="71">
        <v>45316</v>
      </c>
      <c r="F275" s="70" t="s">
        <v>200</v>
      </c>
      <c r="G275">
        <v>6</v>
      </c>
    </row>
    <row r="276" spans="1:7" x14ac:dyDescent="0.4">
      <c r="A276" s="70"/>
      <c r="B276" s="71"/>
      <c r="E276" s="71">
        <v>45317</v>
      </c>
      <c r="F276" s="70" t="s">
        <v>200</v>
      </c>
      <c r="G276">
        <v>5</v>
      </c>
    </row>
    <row r="277" spans="1:7" x14ac:dyDescent="0.4">
      <c r="A277" s="70"/>
      <c r="B277" s="71"/>
      <c r="E277" s="71">
        <v>45318</v>
      </c>
      <c r="F277" s="70" t="s">
        <v>200</v>
      </c>
      <c r="G277">
        <v>6</v>
      </c>
    </row>
    <row r="278" spans="1:7" x14ac:dyDescent="0.4">
      <c r="A278" s="70"/>
      <c r="B278" s="71"/>
      <c r="E278" s="71">
        <v>45319</v>
      </c>
      <c r="F278" s="70" t="s">
        <v>200</v>
      </c>
      <c r="G278">
        <v>10</v>
      </c>
    </row>
    <row r="279" spans="1:7" x14ac:dyDescent="0.4">
      <c r="A279" s="70"/>
      <c r="B279" s="71"/>
      <c r="E279" s="71">
        <v>45320</v>
      </c>
      <c r="F279" s="70" t="s">
        <v>200</v>
      </c>
      <c r="G279">
        <v>9</v>
      </c>
    </row>
    <row r="280" spans="1:7" x14ac:dyDescent="0.4">
      <c r="A280" s="70"/>
      <c r="B280" s="71"/>
      <c r="E280" s="71">
        <v>45321</v>
      </c>
      <c r="F280" s="70" t="s">
        <v>200</v>
      </c>
      <c r="G280">
        <v>3</v>
      </c>
    </row>
    <row r="281" spans="1:7" x14ac:dyDescent="0.4">
      <c r="A281" s="70"/>
      <c r="B281" s="71"/>
      <c r="E281" s="71">
        <v>45322</v>
      </c>
      <c r="F281" s="70" t="s">
        <v>200</v>
      </c>
      <c r="G281">
        <v>2</v>
      </c>
    </row>
    <row r="282" spans="1:7" x14ac:dyDescent="0.4">
      <c r="A282" s="70"/>
      <c r="B282" s="71"/>
      <c r="E282" s="71">
        <v>45323</v>
      </c>
      <c r="F282" s="70" t="s">
        <v>200</v>
      </c>
      <c r="G282">
        <v>0</v>
      </c>
    </row>
    <row r="283" spans="1:7" x14ac:dyDescent="0.4">
      <c r="A283" s="70"/>
      <c r="B283" s="71"/>
      <c r="E283" s="71">
        <v>45324</v>
      </c>
      <c r="F283" s="70" t="s">
        <v>200</v>
      </c>
      <c r="G283">
        <v>5</v>
      </c>
    </row>
    <row r="284" spans="1:7" x14ac:dyDescent="0.4">
      <c r="A284" s="70"/>
      <c r="B284" s="71"/>
      <c r="E284" s="71">
        <v>45325</v>
      </c>
      <c r="F284" s="70" t="s">
        <v>200</v>
      </c>
      <c r="G284">
        <v>3</v>
      </c>
    </row>
    <row r="285" spans="1:7" x14ac:dyDescent="0.4">
      <c r="A285" s="70"/>
      <c r="B285" s="71"/>
      <c r="E285" s="71">
        <v>45326</v>
      </c>
      <c r="F285" s="70" t="s">
        <v>200</v>
      </c>
      <c r="G285">
        <v>6</v>
      </c>
    </row>
    <row r="286" spans="1:7" x14ac:dyDescent="0.4">
      <c r="A286" s="70"/>
      <c r="B286" s="71"/>
      <c r="E286" s="71">
        <v>45327</v>
      </c>
      <c r="F286" s="70" t="s">
        <v>200</v>
      </c>
      <c r="G286">
        <v>2</v>
      </c>
    </row>
    <row r="287" spans="1:7" x14ac:dyDescent="0.4">
      <c r="A287" s="70"/>
      <c r="B287" s="71"/>
      <c r="E287" s="71">
        <v>45328</v>
      </c>
      <c r="F287" s="70" t="s">
        <v>200</v>
      </c>
      <c r="G287">
        <v>10</v>
      </c>
    </row>
    <row r="288" spans="1:7" x14ac:dyDescent="0.4">
      <c r="A288" s="70"/>
      <c r="B288" s="71"/>
      <c r="E288" s="71">
        <v>45329</v>
      </c>
      <c r="F288" s="70" t="s">
        <v>200</v>
      </c>
      <c r="G288">
        <v>8</v>
      </c>
    </row>
    <row r="289" spans="1:7" x14ac:dyDescent="0.4">
      <c r="A289" s="70"/>
      <c r="B289" s="71"/>
      <c r="E289" s="71">
        <v>45330</v>
      </c>
      <c r="F289" s="70" t="s">
        <v>200</v>
      </c>
      <c r="G289">
        <v>3</v>
      </c>
    </row>
    <row r="290" spans="1:7" x14ac:dyDescent="0.4">
      <c r="A290" s="70"/>
      <c r="B290" s="71"/>
      <c r="E290" s="71">
        <v>45331</v>
      </c>
      <c r="F290" s="70" t="s">
        <v>200</v>
      </c>
      <c r="G290">
        <v>8</v>
      </c>
    </row>
    <row r="291" spans="1:7" x14ac:dyDescent="0.4">
      <c r="A291" s="70"/>
      <c r="B291" s="71"/>
      <c r="E291" s="71">
        <v>45332</v>
      </c>
      <c r="F291" s="70" t="s">
        <v>200</v>
      </c>
      <c r="G291">
        <v>6</v>
      </c>
    </row>
    <row r="292" spans="1:7" x14ac:dyDescent="0.4">
      <c r="A292" s="70"/>
      <c r="B292" s="71"/>
      <c r="E292" s="71">
        <v>45333</v>
      </c>
      <c r="F292" s="70" t="s">
        <v>200</v>
      </c>
      <c r="G292">
        <v>0</v>
      </c>
    </row>
    <row r="293" spans="1:7" x14ac:dyDescent="0.4">
      <c r="A293" s="70"/>
      <c r="B293" s="71"/>
      <c r="E293" s="71">
        <v>45334</v>
      </c>
      <c r="F293" s="70" t="s">
        <v>200</v>
      </c>
      <c r="G293">
        <v>6</v>
      </c>
    </row>
    <row r="294" spans="1:7" x14ac:dyDescent="0.4">
      <c r="A294" s="70"/>
      <c r="B294" s="71"/>
      <c r="E294" s="71">
        <v>45335</v>
      </c>
      <c r="F294" s="70" t="s">
        <v>200</v>
      </c>
      <c r="G294">
        <v>7</v>
      </c>
    </row>
    <row r="295" spans="1:7" x14ac:dyDescent="0.4">
      <c r="A295" s="70"/>
      <c r="B295" s="71"/>
      <c r="E295" s="71">
        <v>45336</v>
      </c>
      <c r="F295" s="70" t="s">
        <v>200</v>
      </c>
      <c r="G295">
        <v>10</v>
      </c>
    </row>
    <row r="296" spans="1:7" x14ac:dyDescent="0.4">
      <c r="A296" s="70"/>
      <c r="B296" s="71"/>
      <c r="E296" s="71">
        <v>45337</v>
      </c>
      <c r="F296" s="70" t="s">
        <v>200</v>
      </c>
      <c r="G296">
        <v>5</v>
      </c>
    </row>
    <row r="297" spans="1:7" x14ac:dyDescent="0.4">
      <c r="A297" s="70"/>
      <c r="B297" s="71"/>
      <c r="E297" s="71">
        <v>45338</v>
      </c>
      <c r="F297" s="70" t="s">
        <v>200</v>
      </c>
      <c r="G297">
        <v>7</v>
      </c>
    </row>
    <row r="298" spans="1:7" x14ac:dyDescent="0.4">
      <c r="A298" s="70"/>
      <c r="B298" s="71"/>
      <c r="E298" s="71">
        <v>45339</v>
      </c>
      <c r="F298" s="70" t="s">
        <v>200</v>
      </c>
      <c r="G298">
        <v>2</v>
      </c>
    </row>
    <row r="299" spans="1:7" x14ac:dyDescent="0.4">
      <c r="A299" s="70"/>
      <c r="B299" s="71"/>
      <c r="E299" s="71">
        <v>45340</v>
      </c>
      <c r="F299" s="70" t="s">
        <v>200</v>
      </c>
      <c r="G299">
        <v>7</v>
      </c>
    </row>
    <row r="300" spans="1:7" x14ac:dyDescent="0.4">
      <c r="A300" s="70"/>
      <c r="B300" s="71"/>
      <c r="E300" s="71">
        <v>45341</v>
      </c>
      <c r="F300" s="70" t="s">
        <v>200</v>
      </c>
      <c r="G300">
        <v>8</v>
      </c>
    </row>
    <row r="301" spans="1:7" x14ac:dyDescent="0.4">
      <c r="A301" s="70"/>
      <c r="B301" s="71"/>
      <c r="E301" s="71">
        <v>45342</v>
      </c>
      <c r="F301" s="70" t="s">
        <v>200</v>
      </c>
      <c r="G301">
        <v>0</v>
      </c>
    </row>
    <row r="302" spans="1:7" x14ac:dyDescent="0.4">
      <c r="A302" s="70"/>
      <c r="B302" s="71"/>
      <c r="E302" s="71">
        <v>45343</v>
      </c>
      <c r="F302" s="70" t="s">
        <v>200</v>
      </c>
      <c r="G302">
        <v>0</v>
      </c>
    </row>
    <row r="303" spans="1:7" x14ac:dyDescent="0.4">
      <c r="A303" s="70"/>
      <c r="B303" s="71"/>
      <c r="E303" s="71">
        <v>45344</v>
      </c>
      <c r="F303" s="70" t="s">
        <v>200</v>
      </c>
      <c r="G303">
        <v>7</v>
      </c>
    </row>
    <row r="304" spans="1:7" x14ac:dyDescent="0.4">
      <c r="A304" s="70"/>
      <c r="B304" s="71"/>
      <c r="E304" s="71">
        <v>45345</v>
      </c>
      <c r="F304" s="70" t="s">
        <v>200</v>
      </c>
      <c r="G304">
        <v>6</v>
      </c>
    </row>
    <row r="305" spans="1:7" x14ac:dyDescent="0.4">
      <c r="A305" s="70"/>
      <c r="B305" s="71"/>
      <c r="E305" s="71">
        <v>45346</v>
      </c>
      <c r="F305" s="70" t="s">
        <v>200</v>
      </c>
      <c r="G305">
        <v>8</v>
      </c>
    </row>
    <row r="306" spans="1:7" x14ac:dyDescent="0.4">
      <c r="A306" s="70"/>
      <c r="B306" s="71"/>
      <c r="E306" s="71">
        <v>45347</v>
      </c>
      <c r="F306" s="70" t="s">
        <v>200</v>
      </c>
      <c r="G306">
        <v>9</v>
      </c>
    </row>
    <row r="307" spans="1:7" x14ac:dyDescent="0.4">
      <c r="A307" s="70"/>
      <c r="B307" s="71"/>
      <c r="E307" s="71">
        <v>45348</v>
      </c>
      <c r="F307" s="70" t="s">
        <v>200</v>
      </c>
      <c r="G307">
        <v>9</v>
      </c>
    </row>
    <row r="308" spans="1:7" x14ac:dyDescent="0.4">
      <c r="A308" s="70"/>
      <c r="B308" s="71"/>
      <c r="E308" s="71">
        <v>45349</v>
      </c>
      <c r="F308" s="70" t="s">
        <v>200</v>
      </c>
      <c r="G308">
        <v>1</v>
      </c>
    </row>
    <row r="309" spans="1:7" x14ac:dyDescent="0.4">
      <c r="A309" s="70"/>
      <c r="B309" s="71"/>
      <c r="E309" s="71">
        <v>45350</v>
      </c>
      <c r="F309" s="70" t="s">
        <v>200</v>
      </c>
      <c r="G309">
        <v>4</v>
      </c>
    </row>
    <row r="310" spans="1:7" x14ac:dyDescent="0.4">
      <c r="A310" s="70"/>
      <c r="B310" s="71"/>
      <c r="E310" s="71">
        <v>45292</v>
      </c>
      <c r="F310" s="70" t="s">
        <v>199</v>
      </c>
      <c r="G310">
        <v>0</v>
      </c>
    </row>
    <row r="311" spans="1:7" x14ac:dyDescent="0.4">
      <c r="A311" s="70"/>
      <c r="B311" s="71"/>
      <c r="E311" s="71">
        <v>45293</v>
      </c>
      <c r="F311" s="70" t="s">
        <v>199</v>
      </c>
      <c r="G311">
        <v>1</v>
      </c>
    </row>
    <row r="312" spans="1:7" x14ac:dyDescent="0.4">
      <c r="A312" s="70"/>
      <c r="B312" s="71"/>
      <c r="E312" s="71">
        <v>45294</v>
      </c>
      <c r="F312" s="70" t="s">
        <v>199</v>
      </c>
      <c r="G312">
        <v>9</v>
      </c>
    </row>
    <row r="313" spans="1:7" x14ac:dyDescent="0.4">
      <c r="A313" s="70"/>
      <c r="B313" s="71"/>
      <c r="E313" s="71">
        <v>45295</v>
      </c>
      <c r="F313" s="70" t="s">
        <v>199</v>
      </c>
      <c r="G313">
        <v>5</v>
      </c>
    </row>
    <row r="314" spans="1:7" x14ac:dyDescent="0.4">
      <c r="A314" s="70"/>
      <c r="B314" s="71"/>
      <c r="E314" s="71">
        <v>45296</v>
      </c>
      <c r="F314" s="70" t="s">
        <v>199</v>
      </c>
      <c r="G314">
        <v>3</v>
      </c>
    </row>
    <row r="315" spans="1:7" x14ac:dyDescent="0.4">
      <c r="A315" s="70"/>
      <c r="B315" s="71"/>
      <c r="E315" s="71">
        <v>45297</v>
      </c>
      <c r="F315" s="70" t="s">
        <v>199</v>
      </c>
      <c r="G315">
        <v>9</v>
      </c>
    </row>
    <row r="316" spans="1:7" x14ac:dyDescent="0.4">
      <c r="A316" s="70"/>
      <c r="B316" s="71"/>
      <c r="E316" s="71">
        <v>45298</v>
      </c>
      <c r="F316" s="70" t="s">
        <v>199</v>
      </c>
      <c r="G316">
        <v>10</v>
      </c>
    </row>
    <row r="317" spans="1:7" x14ac:dyDescent="0.4">
      <c r="A317" s="70"/>
      <c r="B317" s="71"/>
      <c r="E317" s="71">
        <v>45299</v>
      </c>
      <c r="F317" s="70" t="s">
        <v>199</v>
      </c>
      <c r="G317">
        <v>2</v>
      </c>
    </row>
    <row r="318" spans="1:7" x14ac:dyDescent="0.4">
      <c r="A318" s="70"/>
      <c r="B318" s="71"/>
      <c r="E318" s="71">
        <v>45300</v>
      </c>
      <c r="F318" s="70" t="s">
        <v>199</v>
      </c>
      <c r="G318">
        <v>2</v>
      </c>
    </row>
    <row r="319" spans="1:7" x14ac:dyDescent="0.4">
      <c r="A319" s="70"/>
      <c r="B319" s="71"/>
      <c r="E319" s="71">
        <v>45301</v>
      </c>
      <c r="F319" s="70" t="s">
        <v>199</v>
      </c>
      <c r="G319">
        <v>5</v>
      </c>
    </row>
    <row r="320" spans="1:7" x14ac:dyDescent="0.4">
      <c r="A320" s="70"/>
      <c r="B320" s="71"/>
      <c r="E320" s="71">
        <v>45302</v>
      </c>
      <c r="F320" s="70" t="s">
        <v>199</v>
      </c>
      <c r="G320">
        <v>1</v>
      </c>
    </row>
    <row r="321" spans="1:7" x14ac:dyDescent="0.4">
      <c r="A321" s="70"/>
      <c r="B321" s="71"/>
      <c r="E321" s="71">
        <v>45303</v>
      </c>
      <c r="F321" s="70" t="s">
        <v>199</v>
      </c>
      <c r="G321">
        <v>2</v>
      </c>
    </row>
    <row r="322" spans="1:7" x14ac:dyDescent="0.4">
      <c r="A322" s="70"/>
      <c r="B322" s="71"/>
      <c r="E322" s="71">
        <v>45304</v>
      </c>
      <c r="F322" s="70" t="s">
        <v>199</v>
      </c>
      <c r="G322">
        <v>9</v>
      </c>
    </row>
    <row r="323" spans="1:7" x14ac:dyDescent="0.4">
      <c r="A323" s="70"/>
      <c r="B323" s="71"/>
      <c r="E323" s="71">
        <v>45305</v>
      </c>
      <c r="F323" s="70" t="s">
        <v>199</v>
      </c>
      <c r="G323">
        <v>4</v>
      </c>
    </row>
    <row r="324" spans="1:7" x14ac:dyDescent="0.4">
      <c r="A324" s="70"/>
      <c r="B324" s="71"/>
      <c r="E324" s="71">
        <v>45306</v>
      </c>
      <c r="F324" s="70" t="s">
        <v>199</v>
      </c>
      <c r="G324">
        <v>8</v>
      </c>
    </row>
    <row r="325" spans="1:7" x14ac:dyDescent="0.4">
      <c r="A325" s="70"/>
      <c r="B325" s="71"/>
      <c r="E325" s="71">
        <v>45307</v>
      </c>
      <c r="F325" s="70" t="s">
        <v>199</v>
      </c>
      <c r="G325">
        <v>1</v>
      </c>
    </row>
    <row r="326" spans="1:7" x14ac:dyDescent="0.4">
      <c r="A326" s="70"/>
      <c r="B326" s="71"/>
      <c r="E326" s="71">
        <v>45308</v>
      </c>
      <c r="F326" s="70" t="s">
        <v>199</v>
      </c>
      <c r="G326">
        <v>9</v>
      </c>
    </row>
    <row r="327" spans="1:7" x14ac:dyDescent="0.4">
      <c r="A327" s="70"/>
      <c r="B327" s="71"/>
      <c r="E327" s="71">
        <v>45309</v>
      </c>
      <c r="F327" s="70" t="s">
        <v>199</v>
      </c>
      <c r="G327">
        <v>1</v>
      </c>
    </row>
    <row r="328" spans="1:7" x14ac:dyDescent="0.4">
      <c r="A328" s="70"/>
      <c r="B328" s="71"/>
      <c r="E328" s="71">
        <v>45310</v>
      </c>
      <c r="F328" s="70" t="s">
        <v>199</v>
      </c>
      <c r="G328">
        <v>9</v>
      </c>
    </row>
    <row r="329" spans="1:7" x14ac:dyDescent="0.4">
      <c r="A329" s="70"/>
      <c r="B329" s="71"/>
      <c r="E329" s="71">
        <v>45311</v>
      </c>
      <c r="F329" s="70" t="s">
        <v>199</v>
      </c>
      <c r="G329">
        <v>0</v>
      </c>
    </row>
    <row r="330" spans="1:7" x14ac:dyDescent="0.4">
      <c r="A330" s="70"/>
      <c r="B330" s="71"/>
      <c r="E330" s="71">
        <v>45312</v>
      </c>
      <c r="F330" s="70" t="s">
        <v>199</v>
      </c>
      <c r="G330">
        <v>5</v>
      </c>
    </row>
    <row r="331" spans="1:7" x14ac:dyDescent="0.4">
      <c r="A331" s="70"/>
      <c r="B331" s="71"/>
      <c r="E331" s="71">
        <v>45313</v>
      </c>
      <c r="F331" s="70" t="s">
        <v>199</v>
      </c>
      <c r="G331">
        <v>0</v>
      </c>
    </row>
    <row r="332" spans="1:7" x14ac:dyDescent="0.4">
      <c r="A332" s="70"/>
      <c r="B332" s="71"/>
      <c r="E332" s="71">
        <v>45314</v>
      </c>
      <c r="F332" s="70" t="s">
        <v>199</v>
      </c>
      <c r="G332">
        <v>1</v>
      </c>
    </row>
    <row r="333" spans="1:7" x14ac:dyDescent="0.4">
      <c r="A333" s="70"/>
      <c r="B333" s="71"/>
      <c r="E333" s="71">
        <v>45315</v>
      </c>
      <c r="F333" s="70" t="s">
        <v>199</v>
      </c>
      <c r="G333">
        <v>10</v>
      </c>
    </row>
    <row r="334" spans="1:7" x14ac:dyDescent="0.4">
      <c r="A334" s="70"/>
      <c r="B334" s="71"/>
      <c r="E334" s="71">
        <v>45316</v>
      </c>
      <c r="F334" s="70" t="s">
        <v>199</v>
      </c>
      <c r="G334">
        <v>1</v>
      </c>
    </row>
    <row r="335" spans="1:7" x14ac:dyDescent="0.4">
      <c r="A335" s="70"/>
      <c r="B335" s="71"/>
      <c r="E335" s="71">
        <v>45317</v>
      </c>
      <c r="F335" s="70" t="s">
        <v>199</v>
      </c>
      <c r="G335">
        <v>2</v>
      </c>
    </row>
    <row r="336" spans="1:7" x14ac:dyDescent="0.4">
      <c r="A336" s="70"/>
      <c r="B336" s="71"/>
      <c r="E336" s="71">
        <v>45318</v>
      </c>
      <c r="F336" s="70" t="s">
        <v>199</v>
      </c>
      <c r="G336">
        <v>7</v>
      </c>
    </row>
    <row r="337" spans="1:7" x14ac:dyDescent="0.4">
      <c r="A337" s="70"/>
      <c r="B337" s="71"/>
      <c r="E337" s="71">
        <v>45319</v>
      </c>
      <c r="F337" s="70" t="s">
        <v>199</v>
      </c>
      <c r="G337">
        <v>8</v>
      </c>
    </row>
    <row r="338" spans="1:7" x14ac:dyDescent="0.4">
      <c r="A338" s="70"/>
      <c r="B338" s="71"/>
      <c r="E338" s="71">
        <v>45320</v>
      </c>
      <c r="F338" s="70" t="s">
        <v>199</v>
      </c>
      <c r="G338">
        <v>0</v>
      </c>
    </row>
    <row r="339" spans="1:7" x14ac:dyDescent="0.4">
      <c r="A339" s="70"/>
      <c r="B339" s="71"/>
      <c r="E339" s="71">
        <v>45321</v>
      </c>
      <c r="F339" s="70" t="s">
        <v>199</v>
      </c>
      <c r="G339">
        <v>9</v>
      </c>
    </row>
    <row r="340" spans="1:7" x14ac:dyDescent="0.4">
      <c r="A340" s="70"/>
      <c r="B340" s="71"/>
      <c r="E340" s="71">
        <v>45322</v>
      </c>
      <c r="F340" s="70" t="s">
        <v>199</v>
      </c>
      <c r="G340">
        <v>10</v>
      </c>
    </row>
    <row r="341" spans="1:7" x14ac:dyDescent="0.4">
      <c r="A341" s="70"/>
      <c r="B341" s="71"/>
      <c r="E341" s="71">
        <v>45323</v>
      </c>
      <c r="F341" s="70" t="s">
        <v>199</v>
      </c>
      <c r="G341">
        <v>10</v>
      </c>
    </row>
    <row r="342" spans="1:7" x14ac:dyDescent="0.4">
      <c r="A342" s="70"/>
      <c r="B342" s="71"/>
      <c r="E342" s="71">
        <v>45324</v>
      </c>
      <c r="F342" s="70" t="s">
        <v>199</v>
      </c>
      <c r="G342">
        <v>8</v>
      </c>
    </row>
    <row r="343" spans="1:7" x14ac:dyDescent="0.4">
      <c r="A343" s="70"/>
      <c r="B343" s="71"/>
      <c r="E343" s="71">
        <v>45325</v>
      </c>
      <c r="F343" s="70" t="s">
        <v>199</v>
      </c>
      <c r="G343">
        <v>3</v>
      </c>
    </row>
    <row r="344" spans="1:7" x14ac:dyDescent="0.4">
      <c r="A344" s="70"/>
      <c r="B344" s="71"/>
      <c r="E344" s="71">
        <v>45326</v>
      </c>
      <c r="F344" s="70" t="s">
        <v>199</v>
      </c>
      <c r="G344">
        <v>4</v>
      </c>
    </row>
    <row r="345" spans="1:7" x14ac:dyDescent="0.4">
      <c r="A345" s="70"/>
      <c r="B345" s="71"/>
      <c r="E345" s="71">
        <v>45327</v>
      </c>
      <c r="F345" s="70" t="s">
        <v>199</v>
      </c>
      <c r="G345">
        <v>4</v>
      </c>
    </row>
    <row r="346" spans="1:7" x14ac:dyDescent="0.4">
      <c r="A346" s="70"/>
      <c r="B346" s="71"/>
      <c r="E346" s="71">
        <v>45328</v>
      </c>
      <c r="F346" s="70" t="s">
        <v>199</v>
      </c>
      <c r="G346">
        <v>2</v>
      </c>
    </row>
    <row r="347" spans="1:7" x14ac:dyDescent="0.4">
      <c r="A347" s="70"/>
      <c r="B347" s="71"/>
      <c r="E347" s="71">
        <v>45329</v>
      </c>
      <c r="F347" s="70" t="s">
        <v>199</v>
      </c>
      <c r="G347">
        <v>8</v>
      </c>
    </row>
    <row r="348" spans="1:7" x14ac:dyDescent="0.4">
      <c r="A348" s="70"/>
      <c r="B348" s="71"/>
      <c r="E348" s="71">
        <v>45330</v>
      </c>
      <c r="F348" s="70" t="s">
        <v>199</v>
      </c>
      <c r="G348">
        <v>9</v>
      </c>
    </row>
    <row r="349" spans="1:7" x14ac:dyDescent="0.4">
      <c r="A349" s="70"/>
      <c r="B349" s="71"/>
      <c r="E349" s="71">
        <v>45331</v>
      </c>
      <c r="F349" s="70" t="s">
        <v>199</v>
      </c>
      <c r="G349">
        <v>2</v>
      </c>
    </row>
    <row r="350" spans="1:7" x14ac:dyDescent="0.4">
      <c r="A350" s="70"/>
      <c r="B350" s="71"/>
      <c r="E350" s="71">
        <v>45332</v>
      </c>
      <c r="F350" s="70" t="s">
        <v>199</v>
      </c>
      <c r="G350">
        <v>7</v>
      </c>
    </row>
    <row r="351" spans="1:7" x14ac:dyDescent="0.4">
      <c r="A351" s="70"/>
      <c r="B351" s="71"/>
      <c r="E351" s="71">
        <v>45333</v>
      </c>
      <c r="F351" s="70" t="s">
        <v>199</v>
      </c>
      <c r="G351">
        <v>1</v>
      </c>
    </row>
    <row r="352" spans="1:7" x14ac:dyDescent="0.4">
      <c r="A352" s="70"/>
      <c r="B352" s="71"/>
      <c r="E352" s="71">
        <v>45334</v>
      </c>
      <c r="F352" s="70" t="s">
        <v>199</v>
      </c>
      <c r="G352">
        <v>4</v>
      </c>
    </row>
    <row r="353" spans="1:7" x14ac:dyDescent="0.4">
      <c r="A353" s="70"/>
      <c r="B353" s="71"/>
      <c r="E353" s="71">
        <v>45335</v>
      </c>
      <c r="F353" s="70" t="s">
        <v>199</v>
      </c>
      <c r="G353">
        <v>10</v>
      </c>
    </row>
    <row r="354" spans="1:7" x14ac:dyDescent="0.4">
      <c r="A354" s="70"/>
      <c r="B354" s="71"/>
      <c r="E354" s="71">
        <v>45336</v>
      </c>
      <c r="F354" s="70" t="s">
        <v>199</v>
      </c>
      <c r="G354">
        <v>1</v>
      </c>
    </row>
    <row r="355" spans="1:7" x14ac:dyDescent="0.4">
      <c r="A355" s="70"/>
      <c r="B355" s="71"/>
      <c r="E355" s="71">
        <v>45337</v>
      </c>
      <c r="F355" s="70" t="s">
        <v>199</v>
      </c>
      <c r="G355">
        <v>5</v>
      </c>
    </row>
    <row r="356" spans="1:7" x14ac:dyDescent="0.4">
      <c r="A356" s="70"/>
      <c r="B356" s="71"/>
      <c r="E356" s="71">
        <v>45338</v>
      </c>
      <c r="F356" s="70" t="s">
        <v>199</v>
      </c>
      <c r="G356">
        <v>6</v>
      </c>
    </row>
    <row r="357" spans="1:7" x14ac:dyDescent="0.4">
      <c r="A357" s="70"/>
      <c r="B357" s="71"/>
      <c r="E357" s="71">
        <v>45339</v>
      </c>
      <c r="F357" s="70" t="s">
        <v>199</v>
      </c>
      <c r="G357">
        <v>10</v>
      </c>
    </row>
    <row r="358" spans="1:7" x14ac:dyDescent="0.4">
      <c r="A358" s="70"/>
      <c r="B358" s="71"/>
      <c r="E358" s="71">
        <v>45340</v>
      </c>
      <c r="F358" s="70" t="s">
        <v>199</v>
      </c>
      <c r="G358">
        <v>0</v>
      </c>
    </row>
    <row r="359" spans="1:7" x14ac:dyDescent="0.4">
      <c r="A359" s="70"/>
      <c r="B359" s="71"/>
      <c r="E359" s="71">
        <v>45341</v>
      </c>
      <c r="F359" s="70" t="s">
        <v>199</v>
      </c>
      <c r="G359">
        <v>8</v>
      </c>
    </row>
    <row r="360" spans="1:7" x14ac:dyDescent="0.4">
      <c r="A360" s="70"/>
      <c r="B360" s="71"/>
      <c r="E360" s="71">
        <v>45342</v>
      </c>
      <c r="F360" s="70" t="s">
        <v>199</v>
      </c>
      <c r="G360">
        <v>2</v>
      </c>
    </row>
    <row r="361" spans="1:7" x14ac:dyDescent="0.4">
      <c r="A361" s="70"/>
      <c r="B361" s="71"/>
      <c r="E361" s="71">
        <v>45343</v>
      </c>
      <c r="F361" s="70" t="s">
        <v>199</v>
      </c>
      <c r="G361">
        <v>3</v>
      </c>
    </row>
    <row r="362" spans="1:7" x14ac:dyDescent="0.4">
      <c r="A362" s="70"/>
      <c r="B362" s="71"/>
      <c r="E362" s="71">
        <v>45344</v>
      </c>
      <c r="F362" s="70" t="s">
        <v>199</v>
      </c>
      <c r="G362">
        <v>5</v>
      </c>
    </row>
    <row r="363" spans="1:7" x14ac:dyDescent="0.4">
      <c r="A363" s="70"/>
      <c r="B363" s="71"/>
      <c r="E363" s="71">
        <v>45345</v>
      </c>
      <c r="F363" s="70" t="s">
        <v>199</v>
      </c>
      <c r="G363">
        <v>4</v>
      </c>
    </row>
    <row r="364" spans="1:7" x14ac:dyDescent="0.4">
      <c r="A364" s="70"/>
      <c r="B364" s="71"/>
      <c r="E364" s="71">
        <v>45346</v>
      </c>
      <c r="F364" s="70" t="s">
        <v>199</v>
      </c>
      <c r="G364">
        <v>1</v>
      </c>
    </row>
    <row r="365" spans="1:7" x14ac:dyDescent="0.4">
      <c r="A365" s="70"/>
      <c r="B365" s="71"/>
      <c r="E365" s="71">
        <v>45347</v>
      </c>
      <c r="F365" s="70" t="s">
        <v>199</v>
      </c>
      <c r="G365">
        <v>5</v>
      </c>
    </row>
    <row r="366" spans="1:7" x14ac:dyDescent="0.4">
      <c r="A366" s="70"/>
      <c r="B366" s="71"/>
      <c r="E366" s="71">
        <v>45348</v>
      </c>
      <c r="F366" s="70" t="s">
        <v>199</v>
      </c>
      <c r="G366">
        <v>0</v>
      </c>
    </row>
    <row r="367" spans="1:7" x14ac:dyDescent="0.4">
      <c r="A367" s="70"/>
      <c r="B367" s="71"/>
      <c r="E367" s="71">
        <v>45349</v>
      </c>
      <c r="F367" s="70" t="s">
        <v>199</v>
      </c>
      <c r="G367">
        <v>10</v>
      </c>
    </row>
    <row r="368" spans="1:7" x14ac:dyDescent="0.4">
      <c r="A368" s="70"/>
      <c r="B368" s="71"/>
      <c r="E368" s="71">
        <v>45350</v>
      </c>
      <c r="F368" s="70" t="s">
        <v>199</v>
      </c>
      <c r="G368">
        <v>5</v>
      </c>
    </row>
    <row r="369" spans="1:7" x14ac:dyDescent="0.4">
      <c r="A369" s="70"/>
      <c r="B369" s="71"/>
      <c r="E369" s="71">
        <v>45292</v>
      </c>
      <c r="F369" s="70" t="s">
        <v>198</v>
      </c>
      <c r="G369">
        <v>8</v>
      </c>
    </row>
    <row r="370" spans="1:7" x14ac:dyDescent="0.4">
      <c r="A370" s="70"/>
      <c r="B370" s="71"/>
      <c r="E370" s="71">
        <v>45293</v>
      </c>
      <c r="F370" s="70" t="s">
        <v>198</v>
      </c>
      <c r="G370">
        <v>1</v>
      </c>
    </row>
    <row r="371" spans="1:7" x14ac:dyDescent="0.4">
      <c r="A371" s="70"/>
      <c r="B371" s="71"/>
      <c r="E371" s="71">
        <v>45294</v>
      </c>
      <c r="F371" s="70" t="s">
        <v>198</v>
      </c>
      <c r="G371">
        <v>1</v>
      </c>
    </row>
    <row r="372" spans="1:7" x14ac:dyDescent="0.4">
      <c r="A372" s="70"/>
      <c r="B372" s="71"/>
      <c r="E372" s="71">
        <v>45295</v>
      </c>
      <c r="F372" s="70" t="s">
        <v>198</v>
      </c>
      <c r="G372">
        <v>9</v>
      </c>
    </row>
    <row r="373" spans="1:7" x14ac:dyDescent="0.4">
      <c r="A373" s="70"/>
      <c r="B373" s="71"/>
      <c r="E373" s="71">
        <v>45296</v>
      </c>
      <c r="F373" s="70" t="s">
        <v>198</v>
      </c>
      <c r="G373">
        <v>2</v>
      </c>
    </row>
    <row r="374" spans="1:7" x14ac:dyDescent="0.4">
      <c r="A374" s="70"/>
      <c r="B374" s="71"/>
      <c r="E374" s="71">
        <v>45297</v>
      </c>
      <c r="F374" s="70" t="s">
        <v>198</v>
      </c>
      <c r="G374">
        <v>6</v>
      </c>
    </row>
    <row r="375" spans="1:7" x14ac:dyDescent="0.4">
      <c r="A375" s="70"/>
      <c r="B375" s="71"/>
      <c r="E375" s="71">
        <v>45298</v>
      </c>
      <c r="F375" s="70" t="s">
        <v>198</v>
      </c>
      <c r="G375">
        <v>0</v>
      </c>
    </row>
    <row r="376" spans="1:7" x14ac:dyDescent="0.4">
      <c r="A376" s="70"/>
      <c r="B376" s="71"/>
      <c r="E376" s="71">
        <v>45299</v>
      </c>
      <c r="F376" s="70" t="s">
        <v>198</v>
      </c>
      <c r="G376">
        <v>8</v>
      </c>
    </row>
    <row r="377" spans="1:7" x14ac:dyDescent="0.4">
      <c r="A377" s="70"/>
      <c r="B377" s="71"/>
      <c r="E377" s="71">
        <v>45300</v>
      </c>
      <c r="F377" s="70" t="s">
        <v>198</v>
      </c>
      <c r="G377">
        <v>8</v>
      </c>
    </row>
    <row r="378" spans="1:7" x14ac:dyDescent="0.4">
      <c r="A378" s="70"/>
      <c r="B378" s="71"/>
      <c r="E378" s="71">
        <v>45301</v>
      </c>
      <c r="F378" s="70" t="s">
        <v>198</v>
      </c>
      <c r="G378">
        <v>10</v>
      </c>
    </row>
    <row r="379" spans="1:7" x14ac:dyDescent="0.4">
      <c r="A379" s="70"/>
      <c r="B379" s="71"/>
      <c r="E379" s="71">
        <v>45302</v>
      </c>
      <c r="F379" s="70" t="s">
        <v>198</v>
      </c>
      <c r="G379">
        <v>5</v>
      </c>
    </row>
    <row r="380" spans="1:7" x14ac:dyDescent="0.4">
      <c r="A380" s="70"/>
      <c r="B380" s="71"/>
      <c r="E380" s="71">
        <v>45303</v>
      </c>
      <c r="F380" s="70" t="s">
        <v>198</v>
      </c>
      <c r="G380">
        <v>8</v>
      </c>
    </row>
    <row r="381" spans="1:7" x14ac:dyDescent="0.4">
      <c r="A381" s="70"/>
      <c r="B381" s="71"/>
      <c r="E381" s="71">
        <v>45304</v>
      </c>
      <c r="F381" s="70" t="s">
        <v>198</v>
      </c>
      <c r="G381">
        <v>0</v>
      </c>
    </row>
    <row r="382" spans="1:7" x14ac:dyDescent="0.4">
      <c r="A382" s="70"/>
      <c r="B382" s="71"/>
      <c r="E382" s="71">
        <v>45305</v>
      </c>
      <c r="F382" s="70" t="s">
        <v>198</v>
      </c>
      <c r="G382">
        <v>10</v>
      </c>
    </row>
    <row r="383" spans="1:7" x14ac:dyDescent="0.4">
      <c r="A383" s="70"/>
      <c r="B383" s="71"/>
      <c r="E383" s="71">
        <v>45306</v>
      </c>
      <c r="F383" s="70" t="s">
        <v>198</v>
      </c>
      <c r="G383">
        <v>4</v>
      </c>
    </row>
    <row r="384" spans="1:7" x14ac:dyDescent="0.4">
      <c r="A384" s="70"/>
      <c r="B384" s="71"/>
      <c r="E384" s="71">
        <v>45307</v>
      </c>
      <c r="F384" s="70" t="s">
        <v>198</v>
      </c>
      <c r="G384">
        <v>7</v>
      </c>
    </row>
    <row r="385" spans="1:7" x14ac:dyDescent="0.4">
      <c r="A385" s="70"/>
      <c r="B385" s="71"/>
      <c r="E385" s="71">
        <v>45308</v>
      </c>
      <c r="F385" s="70" t="s">
        <v>198</v>
      </c>
      <c r="G385">
        <v>0</v>
      </c>
    </row>
    <row r="386" spans="1:7" x14ac:dyDescent="0.4">
      <c r="A386" s="70"/>
      <c r="B386" s="71"/>
      <c r="E386" s="71">
        <v>45309</v>
      </c>
      <c r="F386" s="70" t="s">
        <v>198</v>
      </c>
      <c r="G386">
        <v>5</v>
      </c>
    </row>
    <row r="387" spans="1:7" x14ac:dyDescent="0.4">
      <c r="A387" s="70"/>
      <c r="B387" s="71"/>
      <c r="E387" s="71">
        <v>45310</v>
      </c>
      <c r="F387" s="70" t="s">
        <v>198</v>
      </c>
      <c r="G387">
        <v>10</v>
      </c>
    </row>
    <row r="388" spans="1:7" x14ac:dyDescent="0.4">
      <c r="A388" s="70"/>
      <c r="B388" s="71"/>
      <c r="E388" s="71">
        <v>45311</v>
      </c>
      <c r="F388" s="70" t="s">
        <v>198</v>
      </c>
      <c r="G388">
        <v>9</v>
      </c>
    </row>
    <row r="389" spans="1:7" x14ac:dyDescent="0.4">
      <c r="A389" s="70"/>
      <c r="B389" s="71"/>
      <c r="E389" s="71">
        <v>45312</v>
      </c>
      <c r="F389" s="70" t="s">
        <v>198</v>
      </c>
      <c r="G389">
        <v>3</v>
      </c>
    </row>
    <row r="390" spans="1:7" x14ac:dyDescent="0.4">
      <c r="A390" s="70"/>
      <c r="B390" s="71"/>
      <c r="E390" s="71">
        <v>45313</v>
      </c>
      <c r="F390" s="70" t="s">
        <v>198</v>
      </c>
      <c r="G390">
        <v>8</v>
      </c>
    </row>
    <row r="391" spans="1:7" x14ac:dyDescent="0.4">
      <c r="A391" s="70"/>
      <c r="B391" s="71"/>
      <c r="E391" s="71">
        <v>45314</v>
      </c>
      <c r="F391" s="70" t="s">
        <v>198</v>
      </c>
      <c r="G391">
        <v>8</v>
      </c>
    </row>
    <row r="392" spans="1:7" x14ac:dyDescent="0.4">
      <c r="A392" s="70"/>
      <c r="B392" s="71"/>
      <c r="E392" s="71">
        <v>45315</v>
      </c>
      <c r="F392" s="70" t="s">
        <v>198</v>
      </c>
      <c r="G392">
        <v>0</v>
      </c>
    </row>
    <row r="393" spans="1:7" x14ac:dyDescent="0.4">
      <c r="A393" s="70"/>
      <c r="B393" s="71"/>
      <c r="E393" s="71">
        <v>45316</v>
      </c>
      <c r="F393" s="70" t="s">
        <v>198</v>
      </c>
      <c r="G393">
        <v>1</v>
      </c>
    </row>
    <row r="394" spans="1:7" x14ac:dyDescent="0.4">
      <c r="A394" s="70"/>
      <c r="B394" s="71"/>
      <c r="E394" s="71">
        <v>45317</v>
      </c>
      <c r="F394" s="70" t="s">
        <v>198</v>
      </c>
      <c r="G394">
        <v>9</v>
      </c>
    </row>
    <row r="395" spans="1:7" x14ac:dyDescent="0.4">
      <c r="A395" s="70"/>
      <c r="B395" s="71"/>
      <c r="E395" s="71">
        <v>45318</v>
      </c>
      <c r="F395" s="70" t="s">
        <v>198</v>
      </c>
      <c r="G395">
        <v>10</v>
      </c>
    </row>
    <row r="396" spans="1:7" x14ac:dyDescent="0.4">
      <c r="A396" s="70"/>
      <c r="B396" s="71"/>
      <c r="E396" s="71">
        <v>45319</v>
      </c>
      <c r="F396" s="70" t="s">
        <v>198</v>
      </c>
      <c r="G396">
        <v>2</v>
      </c>
    </row>
    <row r="397" spans="1:7" x14ac:dyDescent="0.4">
      <c r="A397" s="70"/>
      <c r="B397" s="71"/>
      <c r="E397" s="71">
        <v>45320</v>
      </c>
      <c r="F397" s="70" t="s">
        <v>198</v>
      </c>
      <c r="G397">
        <v>9</v>
      </c>
    </row>
    <row r="398" spans="1:7" x14ac:dyDescent="0.4">
      <c r="A398" s="70"/>
      <c r="B398" s="71"/>
      <c r="E398" s="71">
        <v>45321</v>
      </c>
      <c r="F398" s="70" t="s">
        <v>198</v>
      </c>
      <c r="G398">
        <v>8</v>
      </c>
    </row>
    <row r="399" spans="1:7" x14ac:dyDescent="0.4">
      <c r="A399" s="70"/>
      <c r="B399" s="71"/>
      <c r="E399" s="71">
        <v>45322</v>
      </c>
      <c r="F399" s="70" t="s">
        <v>198</v>
      </c>
      <c r="G399">
        <v>6</v>
      </c>
    </row>
    <row r="400" spans="1:7" x14ac:dyDescent="0.4">
      <c r="A400" s="70"/>
      <c r="B400" s="71"/>
      <c r="E400" s="71">
        <v>45323</v>
      </c>
      <c r="F400" s="70" t="s">
        <v>198</v>
      </c>
      <c r="G400">
        <v>4</v>
      </c>
    </row>
    <row r="401" spans="1:7" x14ac:dyDescent="0.4">
      <c r="A401" s="70"/>
      <c r="B401" s="71"/>
      <c r="E401" s="71">
        <v>45324</v>
      </c>
      <c r="F401" s="70" t="s">
        <v>198</v>
      </c>
      <c r="G401">
        <v>8</v>
      </c>
    </row>
    <row r="402" spans="1:7" x14ac:dyDescent="0.4">
      <c r="A402" s="70"/>
      <c r="B402" s="71"/>
      <c r="E402" s="71">
        <v>45325</v>
      </c>
      <c r="F402" s="70" t="s">
        <v>198</v>
      </c>
      <c r="G402">
        <v>10</v>
      </c>
    </row>
    <row r="403" spans="1:7" x14ac:dyDescent="0.4">
      <c r="A403" s="70"/>
      <c r="B403" s="71"/>
      <c r="E403" s="71">
        <v>45326</v>
      </c>
      <c r="F403" s="70" t="s">
        <v>198</v>
      </c>
      <c r="G403">
        <v>5</v>
      </c>
    </row>
    <row r="404" spans="1:7" x14ac:dyDescent="0.4">
      <c r="A404" s="70"/>
      <c r="B404" s="71"/>
      <c r="E404" s="71">
        <v>45327</v>
      </c>
      <c r="F404" s="70" t="s">
        <v>198</v>
      </c>
      <c r="G404">
        <v>5</v>
      </c>
    </row>
    <row r="405" spans="1:7" x14ac:dyDescent="0.4">
      <c r="A405" s="70"/>
      <c r="B405" s="71"/>
      <c r="E405" s="71">
        <v>45328</v>
      </c>
      <c r="F405" s="70" t="s">
        <v>198</v>
      </c>
      <c r="G405">
        <v>1</v>
      </c>
    </row>
    <row r="406" spans="1:7" x14ac:dyDescent="0.4">
      <c r="A406" s="70"/>
      <c r="B406" s="71"/>
      <c r="E406" s="71">
        <v>45329</v>
      </c>
      <c r="F406" s="70" t="s">
        <v>198</v>
      </c>
      <c r="G406">
        <v>4</v>
      </c>
    </row>
    <row r="407" spans="1:7" x14ac:dyDescent="0.4">
      <c r="A407" s="70"/>
      <c r="B407" s="71"/>
      <c r="E407" s="71">
        <v>45330</v>
      </c>
      <c r="F407" s="70" t="s">
        <v>198</v>
      </c>
      <c r="G407">
        <v>6</v>
      </c>
    </row>
    <row r="408" spans="1:7" x14ac:dyDescent="0.4">
      <c r="A408" s="70"/>
      <c r="B408" s="71"/>
      <c r="E408" s="71">
        <v>45331</v>
      </c>
      <c r="F408" s="70" t="s">
        <v>198</v>
      </c>
      <c r="G408">
        <v>2</v>
      </c>
    </row>
    <row r="409" spans="1:7" x14ac:dyDescent="0.4">
      <c r="A409" s="70"/>
      <c r="B409" s="71"/>
      <c r="E409" s="71">
        <v>45332</v>
      </c>
      <c r="F409" s="70" t="s">
        <v>198</v>
      </c>
      <c r="G409">
        <v>0</v>
      </c>
    </row>
    <row r="410" spans="1:7" x14ac:dyDescent="0.4">
      <c r="A410" s="70"/>
      <c r="B410" s="71"/>
      <c r="E410" s="71">
        <v>45333</v>
      </c>
      <c r="F410" s="70" t="s">
        <v>198</v>
      </c>
      <c r="G410">
        <v>9</v>
      </c>
    </row>
    <row r="411" spans="1:7" x14ac:dyDescent="0.4">
      <c r="A411" s="70"/>
      <c r="B411" s="71"/>
      <c r="E411" s="71">
        <v>45334</v>
      </c>
      <c r="F411" s="70" t="s">
        <v>198</v>
      </c>
      <c r="G411">
        <v>2</v>
      </c>
    </row>
    <row r="412" spans="1:7" x14ac:dyDescent="0.4">
      <c r="A412" s="70"/>
      <c r="B412" s="71"/>
      <c r="E412" s="71">
        <v>45335</v>
      </c>
      <c r="F412" s="70" t="s">
        <v>198</v>
      </c>
      <c r="G412">
        <v>9</v>
      </c>
    </row>
    <row r="413" spans="1:7" x14ac:dyDescent="0.4">
      <c r="A413" s="70"/>
      <c r="B413" s="71"/>
      <c r="E413" s="71">
        <v>45336</v>
      </c>
      <c r="F413" s="70" t="s">
        <v>198</v>
      </c>
      <c r="G413">
        <v>1</v>
      </c>
    </row>
    <row r="414" spans="1:7" x14ac:dyDescent="0.4">
      <c r="A414" s="70"/>
      <c r="B414" s="71"/>
      <c r="E414" s="71">
        <v>45337</v>
      </c>
      <c r="F414" s="70" t="s">
        <v>198</v>
      </c>
      <c r="G414">
        <v>5</v>
      </c>
    </row>
    <row r="415" spans="1:7" x14ac:dyDescent="0.4">
      <c r="A415" s="70"/>
      <c r="B415" s="71"/>
      <c r="E415" s="71">
        <v>45338</v>
      </c>
      <c r="F415" s="70" t="s">
        <v>198</v>
      </c>
      <c r="G415">
        <v>0</v>
      </c>
    </row>
    <row r="416" spans="1:7" x14ac:dyDescent="0.4">
      <c r="A416" s="70"/>
      <c r="B416" s="71"/>
      <c r="E416" s="71">
        <v>45339</v>
      </c>
      <c r="F416" s="70" t="s">
        <v>198</v>
      </c>
      <c r="G416">
        <v>7</v>
      </c>
    </row>
    <row r="417" spans="1:7" x14ac:dyDescent="0.4">
      <c r="A417" s="70"/>
      <c r="B417" s="71"/>
      <c r="E417" s="71">
        <v>45340</v>
      </c>
      <c r="F417" s="70" t="s">
        <v>198</v>
      </c>
      <c r="G417">
        <v>7</v>
      </c>
    </row>
    <row r="418" spans="1:7" x14ac:dyDescent="0.4">
      <c r="A418" s="70"/>
      <c r="B418" s="71"/>
      <c r="E418" s="71">
        <v>45341</v>
      </c>
      <c r="F418" s="70" t="s">
        <v>198</v>
      </c>
      <c r="G418">
        <v>3</v>
      </c>
    </row>
    <row r="419" spans="1:7" x14ac:dyDescent="0.4">
      <c r="A419" s="70"/>
      <c r="B419" s="71"/>
      <c r="E419" s="71">
        <v>45342</v>
      </c>
      <c r="F419" s="70" t="s">
        <v>198</v>
      </c>
      <c r="G419">
        <v>8</v>
      </c>
    </row>
    <row r="420" spans="1:7" x14ac:dyDescent="0.4">
      <c r="A420" s="70"/>
      <c r="B420" s="71"/>
      <c r="E420" s="71">
        <v>45343</v>
      </c>
      <c r="F420" s="70" t="s">
        <v>198</v>
      </c>
      <c r="G420">
        <v>7</v>
      </c>
    </row>
    <row r="421" spans="1:7" x14ac:dyDescent="0.4">
      <c r="A421" s="70"/>
      <c r="B421" s="71"/>
      <c r="E421" s="71">
        <v>45344</v>
      </c>
      <c r="F421" s="70" t="s">
        <v>198</v>
      </c>
      <c r="G421">
        <v>9</v>
      </c>
    </row>
    <row r="422" spans="1:7" x14ac:dyDescent="0.4">
      <c r="A422" s="70"/>
      <c r="B422" s="71"/>
      <c r="E422" s="71">
        <v>45345</v>
      </c>
      <c r="F422" s="70" t="s">
        <v>198</v>
      </c>
      <c r="G422">
        <v>3</v>
      </c>
    </row>
    <row r="423" spans="1:7" x14ac:dyDescent="0.4">
      <c r="A423" s="70"/>
      <c r="B423" s="71"/>
      <c r="E423" s="71">
        <v>45346</v>
      </c>
      <c r="F423" s="70" t="s">
        <v>198</v>
      </c>
      <c r="G423">
        <v>0</v>
      </c>
    </row>
    <row r="424" spans="1:7" x14ac:dyDescent="0.4">
      <c r="A424" s="70"/>
      <c r="B424" s="71"/>
      <c r="E424" s="71">
        <v>45347</v>
      </c>
      <c r="F424" s="70" t="s">
        <v>198</v>
      </c>
      <c r="G424">
        <v>2</v>
      </c>
    </row>
    <row r="425" spans="1:7" x14ac:dyDescent="0.4">
      <c r="A425" s="70"/>
      <c r="B425" s="71"/>
      <c r="E425" s="71">
        <v>45348</v>
      </c>
      <c r="F425" s="70" t="s">
        <v>198</v>
      </c>
      <c r="G425">
        <v>10</v>
      </c>
    </row>
    <row r="426" spans="1:7" x14ac:dyDescent="0.4">
      <c r="A426" s="70"/>
      <c r="B426" s="71"/>
      <c r="E426" s="71">
        <v>45349</v>
      </c>
      <c r="F426" s="70" t="s">
        <v>198</v>
      </c>
      <c r="G426">
        <v>2</v>
      </c>
    </row>
    <row r="427" spans="1:7" x14ac:dyDescent="0.4">
      <c r="A427" s="70"/>
      <c r="B427" s="71"/>
      <c r="E427" s="71">
        <v>45350</v>
      </c>
      <c r="F427" s="70" t="s">
        <v>198</v>
      </c>
      <c r="G427">
        <v>3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-0.249977111117893"/>
  </sheetPr>
  <dimension ref="A1:J70"/>
  <sheetViews>
    <sheetView zoomScale="130" zoomScaleNormal="130" workbookViewId="0">
      <selection activeCell="J36" sqref="F36:J37"/>
    </sheetView>
  </sheetViews>
  <sheetFormatPr defaultRowHeight="17.399999999999999" x14ac:dyDescent="0.4"/>
  <cols>
    <col min="1" max="1" width="25.3984375" customWidth="1"/>
    <col min="2" max="4" width="9.8984375" customWidth="1"/>
    <col min="6" max="6" width="11" bestFit="1" customWidth="1"/>
    <col min="7" max="7" width="10.59765625" bestFit="1" customWidth="1"/>
    <col min="8" max="8" width="9" bestFit="1" customWidth="1"/>
    <col min="9" max="10" width="8.796875" bestFit="1" customWidth="1"/>
  </cols>
  <sheetData>
    <row r="1" spans="1:10" x14ac:dyDescent="0.4">
      <c r="A1" s="2" t="s">
        <v>86</v>
      </c>
    </row>
    <row r="2" spans="1:10" x14ac:dyDescent="0.4">
      <c r="A2" s="3" t="s">
        <v>295</v>
      </c>
      <c r="B2" s="3" t="s">
        <v>296</v>
      </c>
      <c r="C2" s="3" t="s">
        <v>297</v>
      </c>
      <c r="D2" s="3" t="s">
        <v>298</v>
      </c>
      <c r="F2" t="s">
        <v>299</v>
      </c>
      <c r="G2" t="s">
        <v>347</v>
      </c>
      <c r="H2" t="s">
        <v>348</v>
      </c>
      <c r="I2" t="s">
        <v>349</v>
      </c>
      <c r="J2" t="s">
        <v>350</v>
      </c>
    </row>
    <row r="3" spans="1:10" x14ac:dyDescent="0.4">
      <c r="A3" s="3" t="s">
        <v>88</v>
      </c>
      <c r="B3" s="3" t="s">
        <v>87</v>
      </c>
      <c r="C3" s="3" t="s">
        <v>12</v>
      </c>
      <c r="D3" s="3" t="s">
        <v>89</v>
      </c>
      <c r="F3" s="71">
        <v>44931</v>
      </c>
      <c r="G3" s="70" t="s">
        <v>351</v>
      </c>
      <c r="H3" s="70" t="s">
        <v>352</v>
      </c>
      <c r="I3" s="70" t="s">
        <v>1</v>
      </c>
      <c r="J3">
        <v>39600</v>
      </c>
    </row>
    <row r="4" spans="1:10" x14ac:dyDescent="0.4">
      <c r="A4" t="s">
        <v>13</v>
      </c>
      <c r="B4" t="s">
        <v>1</v>
      </c>
      <c r="C4" s="1">
        <v>39600</v>
      </c>
      <c r="F4" s="71">
        <v>44932</v>
      </c>
      <c r="G4" s="70" t="s">
        <v>353</v>
      </c>
      <c r="H4" s="70" t="s">
        <v>354</v>
      </c>
      <c r="I4" s="70" t="s">
        <v>11</v>
      </c>
      <c r="J4">
        <v>37360</v>
      </c>
    </row>
    <row r="5" spans="1:10" x14ac:dyDescent="0.4">
      <c r="A5" t="s">
        <v>14</v>
      </c>
      <c r="B5" t="s">
        <v>11</v>
      </c>
      <c r="C5" s="1">
        <v>37360</v>
      </c>
      <c r="F5" s="71">
        <v>44932</v>
      </c>
      <c r="G5" s="70" t="s">
        <v>355</v>
      </c>
      <c r="H5" s="70" t="s">
        <v>356</v>
      </c>
      <c r="I5" s="70" t="s">
        <v>9</v>
      </c>
      <c r="J5">
        <v>42460</v>
      </c>
    </row>
    <row r="6" spans="1:10" x14ac:dyDescent="0.4">
      <c r="A6" t="s">
        <v>15</v>
      </c>
      <c r="B6" t="s">
        <v>9</v>
      </c>
      <c r="C6" s="1">
        <v>42460</v>
      </c>
      <c r="F6" s="71">
        <v>44941</v>
      </c>
      <c r="G6" s="70" t="s">
        <v>357</v>
      </c>
      <c r="H6" s="70" t="s">
        <v>358</v>
      </c>
      <c r="I6" s="70" t="s">
        <v>11</v>
      </c>
      <c r="J6">
        <v>35730</v>
      </c>
    </row>
    <row r="7" spans="1:10" x14ac:dyDescent="0.4">
      <c r="A7" t="s">
        <v>16</v>
      </c>
      <c r="B7" t="s">
        <v>11</v>
      </c>
      <c r="C7" s="1">
        <v>35730</v>
      </c>
      <c r="F7" s="71">
        <v>44951</v>
      </c>
      <c r="G7" s="70" t="s">
        <v>359</v>
      </c>
      <c r="H7" s="70" t="s">
        <v>358</v>
      </c>
      <c r="I7" s="70" t="s">
        <v>6</v>
      </c>
      <c r="J7">
        <v>28030</v>
      </c>
    </row>
    <row r="8" spans="1:10" x14ac:dyDescent="0.4">
      <c r="A8" t="s">
        <v>17</v>
      </c>
      <c r="B8" t="s">
        <v>6</v>
      </c>
      <c r="C8" s="1">
        <v>28030</v>
      </c>
      <c r="F8" s="71">
        <v>44958</v>
      </c>
      <c r="G8" s="70" t="s">
        <v>355</v>
      </c>
      <c r="H8" s="70" t="s">
        <v>352</v>
      </c>
      <c r="I8" s="70" t="s">
        <v>8</v>
      </c>
      <c r="J8">
        <v>40950</v>
      </c>
    </row>
    <row r="9" spans="1:10" x14ac:dyDescent="0.4">
      <c r="A9" s="4"/>
      <c r="B9" s="4" t="s">
        <v>80</v>
      </c>
      <c r="C9" s="4" t="s">
        <v>79</v>
      </c>
      <c r="D9" s="5">
        <v>183180</v>
      </c>
      <c r="F9" s="71">
        <v>44962</v>
      </c>
      <c r="G9" s="70" t="s">
        <v>360</v>
      </c>
      <c r="H9" s="70" t="s">
        <v>356</v>
      </c>
      <c r="I9" s="70" t="s">
        <v>0</v>
      </c>
      <c r="J9">
        <v>31100</v>
      </c>
    </row>
    <row r="10" spans="1:10" x14ac:dyDescent="0.4">
      <c r="C10" t="s">
        <v>85</v>
      </c>
      <c r="D10" s="1">
        <v>36636</v>
      </c>
      <c r="F10" s="71">
        <v>44967</v>
      </c>
      <c r="G10" s="70" t="s">
        <v>360</v>
      </c>
      <c r="H10" s="70" t="s">
        <v>361</v>
      </c>
      <c r="I10" s="70" t="s">
        <v>11</v>
      </c>
      <c r="J10">
        <v>47240</v>
      </c>
    </row>
    <row r="11" spans="1:10" x14ac:dyDescent="0.4">
      <c r="A11" t="s">
        <v>18</v>
      </c>
      <c r="B11" t="s">
        <v>8</v>
      </c>
      <c r="C11" s="1">
        <v>40950</v>
      </c>
      <c r="F11" s="71">
        <v>44970</v>
      </c>
      <c r="G11" s="70" t="s">
        <v>360</v>
      </c>
      <c r="H11" s="70" t="s">
        <v>362</v>
      </c>
      <c r="I11" s="70" t="s">
        <v>2</v>
      </c>
      <c r="J11">
        <v>48840</v>
      </c>
    </row>
    <row r="12" spans="1:10" x14ac:dyDescent="0.4">
      <c r="A12" t="s">
        <v>19</v>
      </c>
      <c r="B12" t="s">
        <v>0</v>
      </c>
      <c r="C12" s="1">
        <v>31100</v>
      </c>
      <c r="F12" s="71">
        <v>44970</v>
      </c>
      <c r="G12" s="70" t="s">
        <v>351</v>
      </c>
      <c r="H12" s="70" t="s">
        <v>363</v>
      </c>
      <c r="I12" s="70" t="s">
        <v>0</v>
      </c>
      <c r="J12">
        <v>28690</v>
      </c>
    </row>
    <row r="13" spans="1:10" x14ac:dyDescent="0.4">
      <c r="A13" t="s">
        <v>20</v>
      </c>
      <c r="B13" t="s">
        <v>11</v>
      </c>
      <c r="C13" s="1">
        <v>47240</v>
      </c>
      <c r="F13" s="71">
        <v>44976</v>
      </c>
      <c r="G13" s="70" t="s">
        <v>359</v>
      </c>
      <c r="H13" s="70" t="s">
        <v>364</v>
      </c>
      <c r="I13" s="70" t="s">
        <v>2</v>
      </c>
      <c r="J13">
        <v>46060</v>
      </c>
    </row>
    <row r="14" spans="1:10" x14ac:dyDescent="0.4">
      <c r="A14" t="s">
        <v>21</v>
      </c>
      <c r="B14" t="s">
        <v>2</v>
      </c>
      <c r="C14" s="1">
        <v>48840</v>
      </c>
      <c r="F14" s="71">
        <v>44995</v>
      </c>
      <c r="G14" s="70" t="s">
        <v>353</v>
      </c>
      <c r="H14" s="70" t="s">
        <v>358</v>
      </c>
      <c r="I14" s="70" t="s">
        <v>5</v>
      </c>
      <c r="J14">
        <v>45710</v>
      </c>
    </row>
    <row r="15" spans="1:10" x14ac:dyDescent="0.4">
      <c r="A15" t="s">
        <v>22</v>
      </c>
      <c r="B15" t="s">
        <v>0</v>
      </c>
      <c r="C15" s="1">
        <v>28690</v>
      </c>
      <c r="F15" s="71">
        <v>44995</v>
      </c>
      <c r="G15" s="70" t="s">
        <v>357</v>
      </c>
      <c r="H15" s="70" t="s">
        <v>352</v>
      </c>
      <c r="I15" s="70" t="s">
        <v>5</v>
      </c>
      <c r="J15">
        <v>40560</v>
      </c>
    </row>
    <row r="16" spans="1:10" x14ac:dyDescent="0.4">
      <c r="A16" t="s">
        <v>23</v>
      </c>
      <c r="B16" t="s">
        <v>2</v>
      </c>
      <c r="C16" s="1">
        <v>46060</v>
      </c>
      <c r="F16" s="71">
        <v>44995</v>
      </c>
      <c r="G16" s="70" t="s">
        <v>355</v>
      </c>
      <c r="H16" s="70" t="s">
        <v>358</v>
      </c>
      <c r="I16" s="70" t="s">
        <v>0</v>
      </c>
      <c r="J16">
        <v>39240</v>
      </c>
    </row>
    <row r="17" spans="1:10" x14ac:dyDescent="0.4">
      <c r="A17" s="4"/>
      <c r="B17" s="4" t="s">
        <v>81</v>
      </c>
      <c r="C17" s="4" t="s">
        <v>79</v>
      </c>
      <c r="D17" s="5">
        <v>242880</v>
      </c>
      <c r="F17" s="71">
        <v>44995</v>
      </c>
      <c r="G17" s="70" t="s">
        <v>360</v>
      </c>
      <c r="H17" s="70" t="s">
        <v>354</v>
      </c>
      <c r="I17" s="70" t="s">
        <v>0</v>
      </c>
      <c r="J17">
        <v>37720</v>
      </c>
    </row>
    <row r="18" spans="1:10" x14ac:dyDescent="0.4">
      <c r="C18" t="s">
        <v>85</v>
      </c>
      <c r="D18" s="1">
        <v>40480</v>
      </c>
      <c r="F18" s="71">
        <v>45003</v>
      </c>
      <c r="G18" s="70" t="s">
        <v>365</v>
      </c>
      <c r="H18" s="70" t="s">
        <v>356</v>
      </c>
      <c r="I18" s="70" t="s">
        <v>6</v>
      </c>
      <c r="J18">
        <v>34120</v>
      </c>
    </row>
    <row r="19" spans="1:10" x14ac:dyDescent="0.4">
      <c r="A19" t="s">
        <v>24</v>
      </c>
      <c r="B19" t="s">
        <v>5</v>
      </c>
      <c r="C19" s="1">
        <v>45710</v>
      </c>
      <c r="F19" s="71">
        <v>45005</v>
      </c>
      <c r="G19" s="70" t="s">
        <v>353</v>
      </c>
      <c r="H19" s="70" t="s">
        <v>366</v>
      </c>
      <c r="I19" s="70" t="s">
        <v>7</v>
      </c>
      <c r="J19">
        <v>34790</v>
      </c>
    </row>
    <row r="20" spans="1:10" x14ac:dyDescent="0.4">
      <c r="A20" t="s">
        <v>25</v>
      </c>
      <c r="B20" t="s">
        <v>5</v>
      </c>
      <c r="C20" s="1">
        <v>40560</v>
      </c>
      <c r="F20" s="71">
        <v>45010</v>
      </c>
      <c r="G20" s="70" t="s">
        <v>365</v>
      </c>
      <c r="H20" s="70" t="s">
        <v>364</v>
      </c>
      <c r="I20" s="70" t="s">
        <v>4</v>
      </c>
      <c r="J20">
        <v>40760</v>
      </c>
    </row>
    <row r="21" spans="1:10" x14ac:dyDescent="0.4">
      <c r="A21" t="s">
        <v>26</v>
      </c>
      <c r="B21" t="s">
        <v>0</v>
      </c>
      <c r="C21" s="1">
        <v>39240</v>
      </c>
      <c r="F21" s="71">
        <v>45018</v>
      </c>
      <c r="G21" s="70" t="s">
        <v>355</v>
      </c>
      <c r="H21" s="70" t="s">
        <v>352</v>
      </c>
      <c r="I21" s="70" t="s">
        <v>5</v>
      </c>
      <c r="J21">
        <v>36590</v>
      </c>
    </row>
    <row r="22" spans="1:10" x14ac:dyDescent="0.4">
      <c r="A22" t="s">
        <v>27</v>
      </c>
      <c r="B22" t="s">
        <v>0</v>
      </c>
      <c r="C22" s="1">
        <v>37720</v>
      </c>
      <c r="F22" s="71">
        <v>45020</v>
      </c>
      <c r="G22" s="70" t="s">
        <v>359</v>
      </c>
      <c r="H22" s="70" t="s">
        <v>354</v>
      </c>
      <c r="I22" s="70" t="s">
        <v>5</v>
      </c>
      <c r="J22">
        <v>27490</v>
      </c>
    </row>
    <row r="23" spans="1:10" x14ac:dyDescent="0.4">
      <c r="A23" t="s">
        <v>28</v>
      </c>
      <c r="B23" t="s">
        <v>6</v>
      </c>
      <c r="C23" s="1">
        <v>34120</v>
      </c>
      <c r="F23" s="71">
        <v>45029</v>
      </c>
      <c r="G23" s="70" t="s">
        <v>365</v>
      </c>
      <c r="H23" s="70" t="s">
        <v>358</v>
      </c>
      <c r="I23" s="70" t="s">
        <v>3</v>
      </c>
      <c r="J23">
        <v>36550</v>
      </c>
    </row>
    <row r="24" spans="1:10" x14ac:dyDescent="0.4">
      <c r="A24" t="s">
        <v>29</v>
      </c>
      <c r="B24" t="s">
        <v>7</v>
      </c>
      <c r="C24" s="1">
        <v>34790</v>
      </c>
      <c r="F24" s="71">
        <v>45031</v>
      </c>
      <c r="G24" s="70" t="s">
        <v>353</v>
      </c>
      <c r="H24" s="70" t="s">
        <v>362</v>
      </c>
      <c r="I24" s="70" t="s">
        <v>7</v>
      </c>
      <c r="J24">
        <v>48490</v>
      </c>
    </row>
    <row r="25" spans="1:10" x14ac:dyDescent="0.4">
      <c r="A25" t="s">
        <v>30</v>
      </c>
      <c r="B25" t="s">
        <v>4</v>
      </c>
      <c r="C25" s="1">
        <v>40760</v>
      </c>
      <c r="F25" s="71">
        <v>45036</v>
      </c>
      <c r="G25" s="70" t="s">
        <v>365</v>
      </c>
      <c r="H25" s="70" t="s">
        <v>358</v>
      </c>
      <c r="I25" s="70" t="s">
        <v>1</v>
      </c>
      <c r="J25">
        <v>26980</v>
      </c>
    </row>
    <row r="26" spans="1:10" x14ac:dyDescent="0.4">
      <c r="A26" s="4"/>
      <c r="B26" s="4" t="s">
        <v>82</v>
      </c>
      <c r="C26" s="4" t="s">
        <v>79</v>
      </c>
      <c r="D26" s="5">
        <v>272900</v>
      </c>
      <c r="F26" s="71">
        <v>45045</v>
      </c>
      <c r="G26" s="70" t="s">
        <v>360</v>
      </c>
      <c r="H26" s="70" t="s">
        <v>366</v>
      </c>
      <c r="I26" s="70" t="s">
        <v>6</v>
      </c>
      <c r="J26">
        <v>33830</v>
      </c>
    </row>
    <row r="27" spans="1:10" x14ac:dyDescent="0.4">
      <c r="C27" t="s">
        <v>85</v>
      </c>
      <c r="D27" s="1">
        <v>38985.714285714283</v>
      </c>
      <c r="F27" s="71">
        <v>45053</v>
      </c>
      <c r="G27" s="70" t="s">
        <v>360</v>
      </c>
      <c r="H27" s="70" t="s">
        <v>364</v>
      </c>
      <c r="I27" s="70" t="s">
        <v>5</v>
      </c>
      <c r="J27">
        <v>36850</v>
      </c>
    </row>
    <row r="28" spans="1:10" x14ac:dyDescent="0.4">
      <c r="A28" t="s">
        <v>31</v>
      </c>
      <c r="B28" t="s">
        <v>5</v>
      </c>
      <c r="C28" s="1">
        <v>36590</v>
      </c>
      <c r="F28" s="71">
        <v>45055</v>
      </c>
      <c r="G28" s="70" t="s">
        <v>360</v>
      </c>
      <c r="H28" s="70" t="s">
        <v>354</v>
      </c>
      <c r="I28" s="70" t="s">
        <v>8</v>
      </c>
      <c r="J28">
        <v>34610</v>
      </c>
    </row>
    <row r="29" spans="1:10" x14ac:dyDescent="0.4">
      <c r="A29" t="s">
        <v>32</v>
      </c>
      <c r="B29" t="s">
        <v>5</v>
      </c>
      <c r="C29" s="1">
        <v>27490</v>
      </c>
      <c r="F29" s="71">
        <v>45055</v>
      </c>
      <c r="G29" s="70" t="s">
        <v>357</v>
      </c>
      <c r="H29" s="70" t="s">
        <v>354</v>
      </c>
      <c r="I29" s="70" t="s">
        <v>8</v>
      </c>
      <c r="J29">
        <v>41600</v>
      </c>
    </row>
    <row r="30" spans="1:10" x14ac:dyDescent="0.4">
      <c r="A30" t="s">
        <v>33</v>
      </c>
      <c r="B30" t="s">
        <v>3</v>
      </c>
      <c r="C30" s="1">
        <v>36550</v>
      </c>
      <c r="F30" s="71">
        <v>45063</v>
      </c>
      <c r="G30" s="70" t="s">
        <v>353</v>
      </c>
      <c r="H30" s="70" t="s">
        <v>358</v>
      </c>
      <c r="I30" s="70" t="s">
        <v>11</v>
      </c>
      <c r="J30">
        <v>48570</v>
      </c>
    </row>
    <row r="31" spans="1:10" x14ac:dyDescent="0.4">
      <c r="A31" t="s">
        <v>34</v>
      </c>
      <c r="B31" t="s">
        <v>7</v>
      </c>
      <c r="C31" s="1">
        <v>48490</v>
      </c>
      <c r="F31" s="71">
        <v>45065</v>
      </c>
      <c r="G31" s="70" t="s">
        <v>357</v>
      </c>
      <c r="H31" s="70" t="s">
        <v>358</v>
      </c>
      <c r="I31" s="70" t="s">
        <v>11</v>
      </c>
      <c r="J31">
        <v>52620</v>
      </c>
    </row>
    <row r="32" spans="1:10" x14ac:dyDescent="0.4">
      <c r="A32" t="s">
        <v>35</v>
      </c>
      <c r="B32" t="s">
        <v>1</v>
      </c>
      <c r="C32" s="1">
        <v>26980</v>
      </c>
      <c r="F32" s="71">
        <v>45067</v>
      </c>
      <c r="G32" s="70" t="s">
        <v>365</v>
      </c>
      <c r="H32" s="70" t="s">
        <v>362</v>
      </c>
      <c r="I32" s="70" t="s">
        <v>3</v>
      </c>
      <c r="J32">
        <v>31220</v>
      </c>
    </row>
    <row r="33" spans="1:10" x14ac:dyDescent="0.4">
      <c r="A33" t="s">
        <v>36</v>
      </c>
      <c r="B33" t="s">
        <v>6</v>
      </c>
      <c r="C33" s="1">
        <v>33830</v>
      </c>
      <c r="F33" s="71">
        <v>45067</v>
      </c>
      <c r="G33" s="70" t="s">
        <v>355</v>
      </c>
      <c r="H33" s="70" t="s">
        <v>367</v>
      </c>
      <c r="I33" s="70" t="s">
        <v>9</v>
      </c>
      <c r="J33">
        <v>42210</v>
      </c>
    </row>
    <row r="34" spans="1:10" x14ac:dyDescent="0.4">
      <c r="A34" s="4"/>
      <c r="B34" s="4" t="s">
        <v>81</v>
      </c>
      <c r="C34" s="4" t="s">
        <v>79</v>
      </c>
      <c r="D34" s="5">
        <v>209930</v>
      </c>
      <c r="F34" s="71">
        <v>45069</v>
      </c>
      <c r="G34" s="70" t="s">
        <v>365</v>
      </c>
      <c r="H34" s="70" t="s">
        <v>361</v>
      </c>
      <c r="I34" s="70" t="s">
        <v>1</v>
      </c>
      <c r="J34">
        <v>35590</v>
      </c>
    </row>
    <row r="35" spans="1:10" x14ac:dyDescent="0.4">
      <c r="C35" t="s">
        <v>85</v>
      </c>
      <c r="D35" s="1">
        <v>34988.333333333336</v>
      </c>
      <c r="F35" s="71">
        <v>45072</v>
      </c>
      <c r="G35" s="70" t="s">
        <v>359</v>
      </c>
      <c r="H35" s="70" t="s">
        <v>364</v>
      </c>
      <c r="I35" s="70" t="s">
        <v>8</v>
      </c>
      <c r="J35">
        <v>46720</v>
      </c>
    </row>
    <row r="36" spans="1:10" x14ac:dyDescent="0.4">
      <c r="A36" t="s">
        <v>37</v>
      </c>
      <c r="B36" t="s">
        <v>5</v>
      </c>
      <c r="C36" s="1">
        <v>36850</v>
      </c>
      <c r="F36" s="71">
        <v>45079</v>
      </c>
      <c r="G36" s="70" t="s">
        <v>360</v>
      </c>
      <c r="H36" s="70" t="s">
        <v>352</v>
      </c>
      <c r="I36" s="70" t="s">
        <v>4</v>
      </c>
      <c r="J36">
        <v>27230</v>
      </c>
    </row>
    <row r="37" spans="1:10" x14ac:dyDescent="0.4">
      <c r="A37" t="s">
        <v>38</v>
      </c>
      <c r="B37" t="s">
        <v>8</v>
      </c>
      <c r="C37" s="1">
        <v>34610</v>
      </c>
      <c r="F37" s="71">
        <v>45081</v>
      </c>
      <c r="G37" s="70" t="s">
        <v>355</v>
      </c>
      <c r="H37" s="70" t="s">
        <v>362</v>
      </c>
      <c r="I37" s="70" t="s">
        <v>11</v>
      </c>
      <c r="J37">
        <v>53750</v>
      </c>
    </row>
    <row r="38" spans="1:10" x14ac:dyDescent="0.4">
      <c r="A38" t="s">
        <v>39</v>
      </c>
      <c r="B38" t="s">
        <v>8</v>
      </c>
      <c r="C38" s="1">
        <v>41600</v>
      </c>
      <c r="F38" s="71">
        <v>45085</v>
      </c>
      <c r="G38" s="70" t="s">
        <v>360</v>
      </c>
      <c r="H38" s="70" t="s">
        <v>363</v>
      </c>
      <c r="I38" s="70" t="s">
        <v>6</v>
      </c>
      <c r="J38">
        <v>40880</v>
      </c>
    </row>
    <row r="39" spans="1:10" x14ac:dyDescent="0.4">
      <c r="A39" t="s">
        <v>40</v>
      </c>
      <c r="B39" t="s">
        <v>11</v>
      </c>
      <c r="C39" s="1">
        <v>48570</v>
      </c>
      <c r="F39" s="71">
        <v>45086</v>
      </c>
      <c r="G39" s="70" t="s">
        <v>355</v>
      </c>
      <c r="H39" s="70" t="s">
        <v>364</v>
      </c>
      <c r="I39" s="70" t="s">
        <v>5</v>
      </c>
      <c r="J39">
        <v>50950</v>
      </c>
    </row>
    <row r="40" spans="1:10" x14ac:dyDescent="0.4">
      <c r="A40" t="s">
        <v>41</v>
      </c>
      <c r="B40" t="s">
        <v>11</v>
      </c>
      <c r="C40" s="1">
        <v>52620</v>
      </c>
      <c r="F40" s="71">
        <v>45096</v>
      </c>
      <c r="G40" s="70" t="s">
        <v>360</v>
      </c>
      <c r="H40" s="70" t="s">
        <v>361</v>
      </c>
      <c r="I40" s="70" t="s">
        <v>8</v>
      </c>
      <c r="J40">
        <v>42580</v>
      </c>
    </row>
    <row r="41" spans="1:10" x14ac:dyDescent="0.4">
      <c r="A41" t="s">
        <v>42</v>
      </c>
      <c r="B41" t="s">
        <v>3</v>
      </c>
      <c r="C41" s="1">
        <v>31220</v>
      </c>
      <c r="F41" s="71">
        <v>45100</v>
      </c>
      <c r="G41" s="70" t="s">
        <v>360</v>
      </c>
      <c r="H41" s="70" t="s">
        <v>362</v>
      </c>
      <c r="I41" s="70" t="s">
        <v>8</v>
      </c>
      <c r="J41">
        <v>44670</v>
      </c>
    </row>
    <row r="42" spans="1:10" x14ac:dyDescent="0.4">
      <c r="A42" t="s">
        <v>43</v>
      </c>
      <c r="B42" t="s">
        <v>9</v>
      </c>
      <c r="C42" s="1">
        <v>42210</v>
      </c>
      <c r="F42" s="71">
        <v>45100</v>
      </c>
      <c r="G42" s="70" t="s">
        <v>365</v>
      </c>
      <c r="H42" s="70" t="s">
        <v>363</v>
      </c>
      <c r="I42" s="70" t="s">
        <v>2</v>
      </c>
      <c r="J42">
        <v>40150</v>
      </c>
    </row>
    <row r="43" spans="1:10" x14ac:dyDescent="0.4">
      <c r="A43" t="s">
        <v>44</v>
      </c>
      <c r="B43" t="s">
        <v>1</v>
      </c>
      <c r="C43" s="1">
        <v>35590</v>
      </c>
      <c r="F43" s="71">
        <v>45101</v>
      </c>
      <c r="G43" s="70" t="s">
        <v>353</v>
      </c>
      <c r="H43" s="70" t="s">
        <v>363</v>
      </c>
      <c r="I43" s="70" t="s">
        <v>1</v>
      </c>
      <c r="J43">
        <v>49300</v>
      </c>
    </row>
    <row r="44" spans="1:10" x14ac:dyDescent="0.4">
      <c r="A44" t="s">
        <v>45</v>
      </c>
      <c r="B44" t="s">
        <v>8</v>
      </c>
      <c r="C44" s="1">
        <v>46720</v>
      </c>
      <c r="F44" s="71">
        <v>45104</v>
      </c>
      <c r="G44" s="70" t="s">
        <v>357</v>
      </c>
      <c r="H44" s="70" t="s">
        <v>352</v>
      </c>
      <c r="I44" s="70" t="s">
        <v>2</v>
      </c>
      <c r="J44">
        <v>50430</v>
      </c>
    </row>
    <row r="45" spans="1:10" x14ac:dyDescent="0.4">
      <c r="A45" s="4"/>
      <c r="B45" s="4" t="s">
        <v>83</v>
      </c>
      <c r="C45" s="4" t="s">
        <v>79</v>
      </c>
      <c r="D45" s="5">
        <v>369990</v>
      </c>
      <c r="F45" s="71">
        <v>45106</v>
      </c>
      <c r="G45" s="70" t="s">
        <v>365</v>
      </c>
      <c r="H45" s="70" t="s">
        <v>358</v>
      </c>
      <c r="I45" s="70" t="s">
        <v>8</v>
      </c>
      <c r="J45">
        <v>43810</v>
      </c>
    </row>
    <row r="46" spans="1:10" x14ac:dyDescent="0.4">
      <c r="C46" t="s">
        <v>85</v>
      </c>
      <c r="D46" s="1">
        <v>41110</v>
      </c>
      <c r="F46" s="71">
        <v>45109</v>
      </c>
      <c r="G46" s="70" t="s">
        <v>360</v>
      </c>
      <c r="H46" s="70" t="s">
        <v>352</v>
      </c>
      <c r="I46" s="70" t="s">
        <v>4</v>
      </c>
      <c r="J46">
        <v>27230</v>
      </c>
    </row>
    <row r="47" spans="1:10" x14ac:dyDescent="0.4">
      <c r="A47" t="s">
        <v>46</v>
      </c>
      <c r="B47" t="s">
        <v>4</v>
      </c>
      <c r="C47" s="1">
        <v>27230</v>
      </c>
      <c r="F47" s="71">
        <v>45081</v>
      </c>
      <c r="G47" s="70" t="s">
        <v>355</v>
      </c>
      <c r="H47" s="70" t="s">
        <v>362</v>
      </c>
      <c r="I47" s="70" t="s">
        <v>11</v>
      </c>
      <c r="J47">
        <v>53750</v>
      </c>
    </row>
    <row r="48" spans="1:10" x14ac:dyDescent="0.4">
      <c r="A48" t="s">
        <v>47</v>
      </c>
      <c r="B48" t="s">
        <v>11</v>
      </c>
      <c r="C48" s="1">
        <v>53750</v>
      </c>
      <c r="F48" s="71">
        <v>45085</v>
      </c>
      <c r="G48" s="70" t="s">
        <v>360</v>
      </c>
      <c r="H48" s="70" t="s">
        <v>363</v>
      </c>
      <c r="I48" s="70" t="s">
        <v>6</v>
      </c>
      <c r="J48">
        <v>40880</v>
      </c>
    </row>
    <row r="49" spans="1:10" x14ac:dyDescent="0.4">
      <c r="A49" t="s">
        <v>48</v>
      </c>
      <c r="B49" t="s">
        <v>6</v>
      </c>
      <c r="C49" s="1">
        <v>40880</v>
      </c>
      <c r="F49" s="71">
        <v>45086</v>
      </c>
      <c r="G49" s="70" t="s">
        <v>355</v>
      </c>
      <c r="H49" s="70" t="s">
        <v>364</v>
      </c>
      <c r="I49" s="70" t="s">
        <v>5</v>
      </c>
      <c r="J49">
        <v>50950</v>
      </c>
    </row>
    <row r="50" spans="1:10" x14ac:dyDescent="0.4">
      <c r="A50" t="s">
        <v>49</v>
      </c>
      <c r="B50" t="s">
        <v>5</v>
      </c>
      <c r="C50" s="1">
        <v>50950</v>
      </c>
      <c r="F50" s="71">
        <v>45096</v>
      </c>
      <c r="G50" s="70" t="s">
        <v>360</v>
      </c>
      <c r="H50" s="70" t="s">
        <v>361</v>
      </c>
      <c r="I50" s="70" t="s">
        <v>8</v>
      </c>
      <c r="J50">
        <v>42580</v>
      </c>
    </row>
    <row r="51" spans="1:10" x14ac:dyDescent="0.4">
      <c r="A51" t="s">
        <v>50</v>
      </c>
      <c r="B51" t="s">
        <v>8</v>
      </c>
      <c r="C51" s="1">
        <v>42580</v>
      </c>
      <c r="F51" s="71">
        <v>45100</v>
      </c>
      <c r="G51" s="70" t="s">
        <v>360</v>
      </c>
      <c r="H51" s="70" t="s">
        <v>362</v>
      </c>
      <c r="I51" s="70" t="s">
        <v>8</v>
      </c>
      <c r="J51">
        <v>44670</v>
      </c>
    </row>
    <row r="52" spans="1:10" x14ac:dyDescent="0.4">
      <c r="A52" t="s">
        <v>51</v>
      </c>
      <c r="B52" t="s">
        <v>8</v>
      </c>
      <c r="C52" s="1">
        <v>44670</v>
      </c>
      <c r="F52" s="71">
        <v>45100</v>
      </c>
      <c r="G52" s="70" t="s">
        <v>365</v>
      </c>
      <c r="H52" s="70" t="s">
        <v>363</v>
      </c>
      <c r="I52" s="70" t="s">
        <v>2</v>
      </c>
      <c r="J52">
        <v>40150</v>
      </c>
    </row>
    <row r="53" spans="1:10" x14ac:dyDescent="0.4">
      <c r="A53" t="s">
        <v>52</v>
      </c>
      <c r="B53" t="s">
        <v>2</v>
      </c>
      <c r="C53" s="1">
        <v>40150</v>
      </c>
      <c r="F53" s="71">
        <v>45101</v>
      </c>
      <c r="G53" s="70" t="s">
        <v>353</v>
      </c>
      <c r="H53" s="70" t="s">
        <v>363</v>
      </c>
      <c r="I53" s="70" t="s">
        <v>1</v>
      </c>
      <c r="J53">
        <v>49300</v>
      </c>
    </row>
    <row r="54" spans="1:10" x14ac:dyDescent="0.4">
      <c r="A54" t="s">
        <v>53</v>
      </c>
      <c r="B54" t="s">
        <v>1</v>
      </c>
      <c r="C54" s="1">
        <v>49300</v>
      </c>
      <c r="F54" s="71">
        <v>45104</v>
      </c>
      <c r="G54" s="70" t="s">
        <v>357</v>
      </c>
      <c r="H54" s="70" t="s">
        <v>352</v>
      </c>
      <c r="I54" s="70" t="s">
        <v>2</v>
      </c>
      <c r="J54">
        <v>50430</v>
      </c>
    </row>
    <row r="55" spans="1:10" x14ac:dyDescent="0.4">
      <c r="A55" t="s">
        <v>54</v>
      </c>
      <c r="B55" t="s">
        <v>2</v>
      </c>
      <c r="C55" s="1">
        <v>50430</v>
      </c>
      <c r="F55" s="71">
        <v>45106</v>
      </c>
      <c r="G55" s="70" t="s">
        <v>365</v>
      </c>
      <c r="H55" s="70" t="s">
        <v>358</v>
      </c>
      <c r="I55" s="70" t="s">
        <v>8</v>
      </c>
      <c r="J55">
        <v>43810</v>
      </c>
    </row>
    <row r="56" spans="1:10" x14ac:dyDescent="0.4">
      <c r="A56" t="s">
        <v>55</v>
      </c>
      <c r="B56" t="s">
        <v>8</v>
      </c>
      <c r="C56" s="1">
        <v>43810</v>
      </c>
    </row>
    <row r="57" spans="1:10" x14ac:dyDescent="0.4">
      <c r="A57" s="4"/>
      <c r="B57" s="4" t="s">
        <v>84</v>
      </c>
      <c r="C57" s="4" t="s">
        <v>79</v>
      </c>
      <c r="D57" s="5">
        <v>443750</v>
      </c>
    </row>
    <row r="58" spans="1:10" x14ac:dyDescent="0.4">
      <c r="C58" t="s">
        <v>85</v>
      </c>
      <c r="D58" s="1">
        <v>44375</v>
      </c>
    </row>
    <row r="59" spans="1:10" x14ac:dyDescent="0.4">
      <c r="A59" t="s">
        <v>368</v>
      </c>
      <c r="B59" t="s">
        <v>4</v>
      </c>
      <c r="C59" s="1">
        <v>27230</v>
      </c>
    </row>
    <row r="60" spans="1:10" x14ac:dyDescent="0.4">
      <c r="A60" t="s">
        <v>47</v>
      </c>
      <c r="B60" t="s">
        <v>11</v>
      </c>
      <c r="C60" s="1">
        <v>53750</v>
      </c>
    </row>
    <row r="61" spans="1:10" x14ac:dyDescent="0.4">
      <c r="A61" t="s">
        <v>48</v>
      </c>
      <c r="B61" t="s">
        <v>6</v>
      </c>
      <c r="C61" s="1">
        <v>40880</v>
      </c>
    </row>
    <row r="62" spans="1:10" x14ac:dyDescent="0.4">
      <c r="A62" t="s">
        <v>49</v>
      </c>
      <c r="B62" t="s">
        <v>5</v>
      </c>
      <c r="C62" s="1">
        <v>50950</v>
      </c>
    </row>
    <row r="63" spans="1:10" x14ac:dyDescent="0.4">
      <c r="A63" t="s">
        <v>50</v>
      </c>
      <c r="B63" t="s">
        <v>8</v>
      </c>
      <c r="C63" s="1">
        <v>42580</v>
      </c>
    </row>
    <row r="64" spans="1:10" x14ac:dyDescent="0.4">
      <c r="A64" t="s">
        <v>51</v>
      </c>
      <c r="B64" t="s">
        <v>8</v>
      </c>
      <c r="C64" s="1">
        <v>44670</v>
      </c>
    </row>
    <row r="65" spans="1:4" x14ac:dyDescent="0.4">
      <c r="A65" t="s">
        <v>52</v>
      </c>
      <c r="B65" t="s">
        <v>2</v>
      </c>
      <c r="C65" s="1">
        <v>40150</v>
      </c>
    </row>
    <row r="66" spans="1:4" x14ac:dyDescent="0.4">
      <c r="A66" t="s">
        <v>53</v>
      </c>
      <c r="B66" t="s">
        <v>1</v>
      </c>
      <c r="C66" s="1">
        <v>49300</v>
      </c>
    </row>
    <row r="67" spans="1:4" x14ac:dyDescent="0.4">
      <c r="A67" t="s">
        <v>54</v>
      </c>
      <c r="B67" t="s">
        <v>2</v>
      </c>
      <c r="C67" s="1">
        <v>50430</v>
      </c>
    </row>
    <row r="68" spans="1:4" x14ac:dyDescent="0.4">
      <c r="A68" t="s">
        <v>55</v>
      </c>
      <c r="B68" t="s">
        <v>8</v>
      </c>
      <c r="C68" s="1">
        <v>43810</v>
      </c>
    </row>
    <row r="69" spans="1:4" x14ac:dyDescent="0.4">
      <c r="A69" s="4"/>
      <c r="B69" s="4" t="s">
        <v>84</v>
      </c>
      <c r="C69" s="5" t="s">
        <v>79</v>
      </c>
      <c r="D69" s="5">
        <v>443750</v>
      </c>
    </row>
    <row r="70" spans="1:4" x14ac:dyDescent="0.4">
      <c r="C70" s="1" t="s">
        <v>85</v>
      </c>
      <c r="D70" s="1">
        <v>44375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-0.249977111117893"/>
  </sheetPr>
  <dimension ref="A1:D30"/>
  <sheetViews>
    <sheetView zoomScale="130" zoomScaleNormal="130" workbookViewId="0"/>
  </sheetViews>
  <sheetFormatPr defaultRowHeight="17.399999999999999" x14ac:dyDescent="0.4"/>
  <cols>
    <col min="1" max="1" width="25.3984375" customWidth="1"/>
    <col min="2" max="4" width="9.59765625" customWidth="1"/>
  </cols>
  <sheetData>
    <row r="1" spans="1:4" x14ac:dyDescent="0.4">
      <c r="A1" s="3" t="s">
        <v>88</v>
      </c>
      <c r="B1" s="3" t="s">
        <v>87</v>
      </c>
      <c r="C1" s="3" t="s">
        <v>12</v>
      </c>
      <c r="D1" s="3" t="s">
        <v>89</v>
      </c>
    </row>
    <row r="2" spans="1:4" x14ac:dyDescent="0.4">
      <c r="A2" t="s">
        <v>56</v>
      </c>
      <c r="B2" t="s">
        <v>11</v>
      </c>
      <c r="C2" s="1">
        <v>27660</v>
      </c>
    </row>
    <row r="3" spans="1:4" x14ac:dyDescent="0.4">
      <c r="A3" t="s">
        <v>57</v>
      </c>
      <c r="B3" t="s">
        <v>0</v>
      </c>
      <c r="C3" s="1">
        <v>36070</v>
      </c>
    </row>
    <row r="4" spans="1:4" x14ac:dyDescent="0.4">
      <c r="A4" t="s">
        <v>58</v>
      </c>
      <c r="B4" t="s">
        <v>11</v>
      </c>
      <c r="C4" s="1">
        <v>49950</v>
      </c>
    </row>
    <row r="5" spans="1:4" x14ac:dyDescent="0.4">
      <c r="A5" t="s">
        <v>59</v>
      </c>
      <c r="B5" t="s">
        <v>11</v>
      </c>
      <c r="C5" s="1">
        <v>28300</v>
      </c>
    </row>
    <row r="6" spans="1:4" x14ac:dyDescent="0.4">
      <c r="A6" t="s">
        <v>60</v>
      </c>
      <c r="B6" t="s">
        <v>6</v>
      </c>
      <c r="C6" s="1">
        <v>42160</v>
      </c>
    </row>
    <row r="7" spans="1:4" x14ac:dyDescent="0.4">
      <c r="A7" t="s">
        <v>61</v>
      </c>
      <c r="B7" t="s">
        <v>1</v>
      </c>
      <c r="C7" s="1">
        <v>37290</v>
      </c>
    </row>
    <row r="8" spans="1:4" x14ac:dyDescent="0.4">
      <c r="A8" s="4"/>
      <c r="B8" s="4" t="s">
        <v>81</v>
      </c>
      <c r="C8" s="4" t="s">
        <v>79</v>
      </c>
      <c r="D8" s="5">
        <v>221430</v>
      </c>
    </row>
    <row r="9" spans="1:4" x14ac:dyDescent="0.4">
      <c r="C9" t="s">
        <v>85</v>
      </c>
      <c r="D9" s="1">
        <v>36905</v>
      </c>
    </row>
    <row r="10" spans="1:4" x14ac:dyDescent="0.4">
      <c r="A10" t="s">
        <v>62</v>
      </c>
      <c r="B10" t="s">
        <v>1</v>
      </c>
      <c r="C10" s="1">
        <v>38560</v>
      </c>
    </row>
    <row r="11" spans="1:4" x14ac:dyDescent="0.4">
      <c r="A11" t="s">
        <v>63</v>
      </c>
      <c r="B11" t="s">
        <v>4</v>
      </c>
      <c r="C11" s="1">
        <v>36900</v>
      </c>
    </row>
    <row r="12" spans="1:4" x14ac:dyDescent="0.4">
      <c r="A12" t="s">
        <v>64</v>
      </c>
      <c r="B12" t="s">
        <v>6</v>
      </c>
      <c r="C12" s="1">
        <v>28550</v>
      </c>
    </row>
    <row r="13" spans="1:4" x14ac:dyDescent="0.4">
      <c r="A13" t="s">
        <v>65</v>
      </c>
      <c r="B13" t="s">
        <v>7</v>
      </c>
      <c r="C13" s="1">
        <v>33190</v>
      </c>
    </row>
    <row r="14" spans="1:4" x14ac:dyDescent="0.4">
      <c r="A14" t="s">
        <v>66</v>
      </c>
      <c r="B14" t="s">
        <v>7</v>
      </c>
      <c r="C14" s="1">
        <v>28610</v>
      </c>
    </row>
    <row r="15" spans="1:4" x14ac:dyDescent="0.4">
      <c r="A15" t="s">
        <v>67</v>
      </c>
      <c r="B15" t="s">
        <v>6</v>
      </c>
      <c r="C15" s="1">
        <v>37930</v>
      </c>
    </row>
    <row r="16" spans="1:4" x14ac:dyDescent="0.4">
      <c r="A16" t="s">
        <v>68</v>
      </c>
      <c r="B16" t="s">
        <v>6</v>
      </c>
      <c r="C16" s="1">
        <v>32690</v>
      </c>
    </row>
    <row r="17" spans="1:4" x14ac:dyDescent="0.4">
      <c r="A17" t="s">
        <v>69</v>
      </c>
      <c r="B17" t="s">
        <v>11</v>
      </c>
      <c r="C17" s="1">
        <v>35550</v>
      </c>
    </row>
    <row r="18" spans="1:4" x14ac:dyDescent="0.4">
      <c r="A18" t="s">
        <v>70</v>
      </c>
      <c r="B18" t="s">
        <v>4</v>
      </c>
      <c r="C18" s="1">
        <v>36230</v>
      </c>
    </row>
    <row r="19" spans="1:4" x14ac:dyDescent="0.4">
      <c r="A19" t="s">
        <v>71</v>
      </c>
      <c r="B19" t="s">
        <v>6</v>
      </c>
      <c r="C19" s="1">
        <v>31010</v>
      </c>
    </row>
    <row r="20" spans="1:4" x14ac:dyDescent="0.4">
      <c r="A20" s="4"/>
      <c r="B20" s="4" t="s">
        <v>84</v>
      </c>
      <c r="C20" s="4" t="s">
        <v>79</v>
      </c>
      <c r="D20" s="5">
        <v>339220</v>
      </c>
    </row>
    <row r="21" spans="1:4" x14ac:dyDescent="0.4">
      <c r="C21" t="s">
        <v>85</v>
      </c>
      <c r="D21" s="1">
        <v>33922</v>
      </c>
    </row>
    <row r="22" spans="1:4" x14ac:dyDescent="0.4">
      <c r="A22" t="s">
        <v>72</v>
      </c>
      <c r="B22" t="s">
        <v>7</v>
      </c>
      <c r="C22" s="1">
        <v>40090</v>
      </c>
    </row>
    <row r="23" spans="1:4" x14ac:dyDescent="0.4">
      <c r="A23" t="s">
        <v>73</v>
      </c>
      <c r="B23" t="s">
        <v>7</v>
      </c>
      <c r="C23" s="1">
        <v>40520</v>
      </c>
    </row>
    <row r="24" spans="1:4" x14ac:dyDescent="0.4">
      <c r="A24" t="s">
        <v>74</v>
      </c>
      <c r="B24" t="s">
        <v>8</v>
      </c>
      <c r="C24" s="1">
        <v>48940</v>
      </c>
    </row>
    <row r="25" spans="1:4" x14ac:dyDescent="0.4">
      <c r="A25" t="s">
        <v>75</v>
      </c>
      <c r="B25" t="s">
        <v>11</v>
      </c>
      <c r="C25" s="1">
        <v>44020</v>
      </c>
    </row>
    <row r="26" spans="1:4" x14ac:dyDescent="0.4">
      <c r="A26" t="s">
        <v>76</v>
      </c>
      <c r="B26" t="s">
        <v>8</v>
      </c>
      <c r="C26" s="1">
        <v>34300</v>
      </c>
    </row>
    <row r="27" spans="1:4" x14ac:dyDescent="0.4">
      <c r="A27" t="s">
        <v>77</v>
      </c>
      <c r="B27" t="s">
        <v>7</v>
      </c>
      <c r="C27" s="1">
        <v>28820</v>
      </c>
    </row>
    <row r="28" spans="1:4" x14ac:dyDescent="0.4">
      <c r="A28" t="s">
        <v>78</v>
      </c>
      <c r="B28" t="s">
        <v>6</v>
      </c>
      <c r="C28" s="1">
        <v>43130</v>
      </c>
    </row>
    <row r="29" spans="1:4" x14ac:dyDescent="0.4">
      <c r="A29" s="4"/>
      <c r="B29" s="4" t="s">
        <v>82</v>
      </c>
      <c r="C29" s="4" t="s">
        <v>79</v>
      </c>
      <c r="D29" s="5">
        <v>403860</v>
      </c>
    </row>
    <row r="30" spans="1:4" x14ac:dyDescent="0.4">
      <c r="C30" t="s">
        <v>85</v>
      </c>
      <c r="D30" s="1">
        <v>39974.285714285717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2:CO2142"/>
  <sheetViews>
    <sheetView topLeftCell="A67" zoomScale="40" zoomScaleNormal="40" workbookViewId="0">
      <selection activeCell="N72" sqref="N72"/>
    </sheetView>
  </sheetViews>
  <sheetFormatPr defaultRowHeight="17.399999999999999" x14ac:dyDescent="0.4"/>
  <cols>
    <col min="1" max="1" width="12.09765625" bestFit="1" customWidth="1"/>
    <col min="2" max="3" width="10.8984375" bestFit="1" customWidth="1"/>
    <col min="4" max="4" width="13.3984375" bestFit="1" customWidth="1"/>
    <col min="5" max="6" width="10.8984375" bestFit="1" customWidth="1"/>
    <col min="7" max="7" width="10" customWidth="1"/>
    <col min="8" max="8" width="10" bestFit="1" customWidth="1"/>
    <col min="9" max="9" width="10" customWidth="1"/>
    <col min="10" max="10" width="12.3984375" bestFit="1" customWidth="1"/>
    <col min="11" max="11" width="12.09765625" bestFit="1" customWidth="1"/>
    <col min="12" max="25" width="13.3984375" bestFit="1" customWidth="1"/>
    <col min="26" max="27" width="16.59765625" bestFit="1" customWidth="1"/>
    <col min="28" max="41" width="13.3984375" bestFit="1" customWidth="1"/>
    <col min="42" max="43" width="16.3984375" bestFit="1" customWidth="1"/>
    <col min="44" max="57" width="13.3984375" bestFit="1" customWidth="1"/>
    <col min="58" max="59" width="16.3984375" bestFit="1" customWidth="1"/>
    <col min="60" max="73" width="13.3984375" bestFit="1" customWidth="1"/>
    <col min="74" max="75" width="16.59765625" bestFit="1" customWidth="1"/>
    <col min="76" max="89" width="13.3984375" bestFit="1" customWidth="1"/>
    <col min="90" max="91" width="16.3984375" bestFit="1" customWidth="1"/>
    <col min="92" max="95" width="18.09765625" bestFit="1" customWidth="1"/>
  </cols>
  <sheetData>
    <row r="2" spans="1:72" x14ac:dyDescent="0.4">
      <c r="A2" s="64" t="s">
        <v>210</v>
      </c>
      <c r="B2" s="64" t="s">
        <v>10</v>
      </c>
      <c r="C2" s="64" t="s">
        <v>209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 t="s">
        <v>208</v>
      </c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 t="s">
        <v>207</v>
      </c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 t="s">
        <v>206</v>
      </c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 t="s">
        <v>205</v>
      </c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</row>
    <row r="3" spans="1:72" x14ac:dyDescent="0.4">
      <c r="A3" s="64"/>
      <c r="B3" s="64"/>
      <c r="C3" s="64" t="s">
        <v>204</v>
      </c>
      <c r="D3" s="64"/>
      <c r="E3" s="64" t="s">
        <v>203</v>
      </c>
      <c r="F3" s="64"/>
      <c r="G3" s="64" t="s">
        <v>202</v>
      </c>
      <c r="H3" s="64"/>
      <c r="I3" s="64" t="s">
        <v>201</v>
      </c>
      <c r="J3" s="64"/>
      <c r="K3" s="64" t="s">
        <v>200</v>
      </c>
      <c r="L3" s="64"/>
      <c r="M3" s="64" t="s">
        <v>199</v>
      </c>
      <c r="N3" s="64"/>
      <c r="O3" s="64" t="s">
        <v>198</v>
      </c>
      <c r="P3" s="64"/>
      <c r="Q3" s="64" t="s">
        <v>204</v>
      </c>
      <c r="R3" s="64"/>
      <c r="S3" s="64" t="s">
        <v>203</v>
      </c>
      <c r="T3" s="64"/>
      <c r="U3" s="64" t="s">
        <v>202</v>
      </c>
      <c r="V3" s="64"/>
      <c r="W3" s="64" t="s">
        <v>201</v>
      </c>
      <c r="X3" s="64"/>
      <c r="Y3" s="64" t="s">
        <v>200</v>
      </c>
      <c r="Z3" s="64"/>
      <c r="AA3" s="64" t="s">
        <v>199</v>
      </c>
      <c r="AB3" s="64"/>
      <c r="AC3" s="64" t="s">
        <v>198</v>
      </c>
      <c r="AD3" s="64"/>
      <c r="AE3" s="64" t="s">
        <v>204</v>
      </c>
      <c r="AF3" s="64"/>
      <c r="AG3" s="64" t="s">
        <v>203</v>
      </c>
      <c r="AH3" s="64"/>
      <c r="AI3" s="64" t="s">
        <v>202</v>
      </c>
      <c r="AJ3" s="64"/>
      <c r="AK3" s="64" t="s">
        <v>201</v>
      </c>
      <c r="AL3" s="64"/>
      <c r="AM3" s="64" t="s">
        <v>200</v>
      </c>
      <c r="AN3" s="64"/>
      <c r="AO3" s="64" t="s">
        <v>199</v>
      </c>
      <c r="AP3" s="64"/>
      <c r="AQ3" s="64" t="s">
        <v>198</v>
      </c>
      <c r="AR3" s="64"/>
      <c r="AS3" s="64" t="s">
        <v>204</v>
      </c>
      <c r="AT3" s="64"/>
      <c r="AU3" s="64" t="s">
        <v>203</v>
      </c>
      <c r="AV3" s="64"/>
      <c r="AW3" s="64" t="s">
        <v>202</v>
      </c>
      <c r="AX3" s="64"/>
      <c r="AY3" s="64" t="s">
        <v>201</v>
      </c>
      <c r="AZ3" s="64"/>
      <c r="BA3" s="64" t="s">
        <v>200</v>
      </c>
      <c r="BB3" s="64"/>
      <c r="BC3" s="64" t="s">
        <v>199</v>
      </c>
      <c r="BD3" s="64"/>
      <c r="BE3" s="64" t="s">
        <v>198</v>
      </c>
      <c r="BF3" s="64"/>
      <c r="BG3" s="64" t="s">
        <v>204</v>
      </c>
      <c r="BH3" s="64"/>
      <c r="BI3" s="64" t="s">
        <v>203</v>
      </c>
      <c r="BJ3" s="64"/>
      <c r="BK3" s="64" t="s">
        <v>202</v>
      </c>
      <c r="BL3" s="64"/>
      <c r="BM3" s="64" t="s">
        <v>201</v>
      </c>
      <c r="BN3" s="64"/>
      <c r="BO3" s="64" t="s">
        <v>200</v>
      </c>
      <c r="BP3" s="64"/>
      <c r="BQ3" s="64" t="s">
        <v>199</v>
      </c>
      <c r="BR3" s="64"/>
      <c r="BS3" s="64" t="s">
        <v>198</v>
      </c>
      <c r="BT3" s="64"/>
    </row>
    <row r="4" spans="1:72" x14ac:dyDescent="0.4">
      <c r="A4" s="64"/>
      <c r="B4" s="64"/>
      <c r="C4" s="37" t="s">
        <v>91</v>
      </c>
      <c r="D4" s="37" t="s">
        <v>90</v>
      </c>
      <c r="E4" s="37" t="s">
        <v>91</v>
      </c>
      <c r="F4" s="37" t="s">
        <v>90</v>
      </c>
      <c r="G4" s="37" t="s">
        <v>91</v>
      </c>
      <c r="H4" s="37" t="s">
        <v>90</v>
      </c>
      <c r="I4" s="37" t="s">
        <v>91</v>
      </c>
      <c r="J4" s="37" t="s">
        <v>90</v>
      </c>
      <c r="K4" s="37" t="s">
        <v>91</v>
      </c>
      <c r="L4" s="37" t="s">
        <v>90</v>
      </c>
      <c r="M4" s="37" t="s">
        <v>91</v>
      </c>
      <c r="N4" s="37" t="s">
        <v>90</v>
      </c>
      <c r="O4" s="37" t="s">
        <v>91</v>
      </c>
      <c r="P4" s="37" t="s">
        <v>90</v>
      </c>
      <c r="Q4" s="37" t="s">
        <v>91</v>
      </c>
      <c r="R4" s="37" t="s">
        <v>90</v>
      </c>
      <c r="S4" s="37" t="s">
        <v>91</v>
      </c>
      <c r="T4" s="37" t="s">
        <v>90</v>
      </c>
      <c r="U4" s="37" t="s">
        <v>91</v>
      </c>
      <c r="V4" s="37" t="s">
        <v>90</v>
      </c>
      <c r="W4" s="37" t="s">
        <v>91</v>
      </c>
      <c r="X4" s="37" t="s">
        <v>90</v>
      </c>
      <c r="Y4" s="37" t="s">
        <v>91</v>
      </c>
      <c r="Z4" s="37" t="s">
        <v>90</v>
      </c>
      <c r="AA4" s="37" t="s">
        <v>91</v>
      </c>
      <c r="AB4" s="37" t="s">
        <v>90</v>
      </c>
      <c r="AC4" s="37" t="s">
        <v>91</v>
      </c>
      <c r="AD4" s="37" t="s">
        <v>90</v>
      </c>
      <c r="AE4" s="37" t="s">
        <v>91</v>
      </c>
      <c r="AF4" s="37" t="s">
        <v>90</v>
      </c>
      <c r="AG4" s="37" t="s">
        <v>91</v>
      </c>
      <c r="AH4" s="37" t="s">
        <v>90</v>
      </c>
      <c r="AI4" s="37" t="s">
        <v>91</v>
      </c>
      <c r="AJ4" s="37" t="s">
        <v>90</v>
      </c>
      <c r="AK4" s="37" t="s">
        <v>91</v>
      </c>
      <c r="AL4" s="37" t="s">
        <v>90</v>
      </c>
      <c r="AM4" s="37" t="s">
        <v>91</v>
      </c>
      <c r="AN4" s="37" t="s">
        <v>90</v>
      </c>
      <c r="AO4" s="37" t="s">
        <v>91</v>
      </c>
      <c r="AP4" s="37" t="s">
        <v>90</v>
      </c>
      <c r="AQ4" s="37" t="s">
        <v>91</v>
      </c>
      <c r="AR4" s="37" t="s">
        <v>90</v>
      </c>
      <c r="AS4" s="37" t="s">
        <v>91</v>
      </c>
      <c r="AT4" s="37" t="s">
        <v>90</v>
      </c>
      <c r="AU4" s="37" t="s">
        <v>91</v>
      </c>
      <c r="AV4" s="37" t="s">
        <v>90</v>
      </c>
      <c r="AW4" s="37" t="s">
        <v>91</v>
      </c>
      <c r="AX4" s="37" t="s">
        <v>90</v>
      </c>
      <c r="AY4" s="37" t="s">
        <v>91</v>
      </c>
      <c r="AZ4" s="37" t="s">
        <v>90</v>
      </c>
      <c r="BA4" s="37" t="s">
        <v>91</v>
      </c>
      <c r="BB4" s="37" t="s">
        <v>90</v>
      </c>
      <c r="BC4" s="37" t="s">
        <v>91</v>
      </c>
      <c r="BD4" s="37" t="s">
        <v>90</v>
      </c>
      <c r="BE4" s="37" t="s">
        <v>91</v>
      </c>
      <c r="BF4" s="37" t="s">
        <v>90</v>
      </c>
      <c r="BG4" s="37" t="s">
        <v>91</v>
      </c>
      <c r="BH4" s="37" t="s">
        <v>90</v>
      </c>
      <c r="BI4" s="37" t="s">
        <v>91</v>
      </c>
      <c r="BJ4" s="37" t="s">
        <v>90</v>
      </c>
      <c r="BK4" s="37" t="s">
        <v>91</v>
      </c>
      <c r="BL4" s="37" t="s">
        <v>90</v>
      </c>
      <c r="BM4" s="37" t="s">
        <v>91</v>
      </c>
      <c r="BN4" s="37" t="s">
        <v>90</v>
      </c>
      <c r="BO4" s="37" t="s">
        <v>91</v>
      </c>
      <c r="BP4" s="37" t="s">
        <v>90</v>
      </c>
      <c r="BQ4" s="37" t="s">
        <v>91</v>
      </c>
      <c r="BR4" s="37" t="s">
        <v>90</v>
      </c>
      <c r="BS4" s="37" t="s">
        <v>91</v>
      </c>
      <c r="BT4" s="37" t="s">
        <v>90</v>
      </c>
    </row>
    <row r="5" spans="1:72" x14ac:dyDescent="0.4">
      <c r="A5" s="62" t="s">
        <v>197</v>
      </c>
      <c r="B5" s="1" t="s">
        <v>196</v>
      </c>
      <c r="C5" s="1">
        <v>3</v>
      </c>
      <c r="D5" s="1">
        <v>24000</v>
      </c>
      <c r="E5" s="1">
        <v>27</v>
      </c>
      <c r="F5" s="1">
        <v>243000</v>
      </c>
      <c r="G5" s="1">
        <v>18</v>
      </c>
      <c r="H5" s="1">
        <v>171000</v>
      </c>
      <c r="I5" s="1">
        <v>24</v>
      </c>
      <c r="J5" s="1">
        <v>204000</v>
      </c>
      <c r="K5" s="1">
        <v>0</v>
      </c>
      <c r="L5" s="1">
        <v>0</v>
      </c>
      <c r="M5" s="1">
        <v>9</v>
      </c>
      <c r="N5" s="1">
        <v>72000</v>
      </c>
      <c r="O5" s="1">
        <v>24</v>
      </c>
      <c r="P5" s="1">
        <v>228000</v>
      </c>
      <c r="Q5" s="1">
        <v>3</v>
      </c>
      <c r="R5" s="1">
        <v>24000</v>
      </c>
      <c r="S5" s="1">
        <v>2</v>
      </c>
      <c r="T5" s="1">
        <v>13500</v>
      </c>
      <c r="U5" s="1">
        <v>6</v>
      </c>
      <c r="V5" s="1">
        <v>57000</v>
      </c>
      <c r="W5" s="1">
        <v>3</v>
      </c>
      <c r="X5" s="1">
        <v>25500</v>
      </c>
      <c r="Y5" s="1">
        <v>0</v>
      </c>
      <c r="Z5" s="1">
        <v>0</v>
      </c>
      <c r="AA5" s="1">
        <v>14</v>
      </c>
      <c r="AB5" s="1">
        <v>108000</v>
      </c>
      <c r="AC5" s="1">
        <v>8</v>
      </c>
      <c r="AD5" s="1">
        <v>71250</v>
      </c>
      <c r="AE5" s="1">
        <v>18</v>
      </c>
      <c r="AF5" s="1">
        <v>144000</v>
      </c>
      <c r="AG5" s="1">
        <v>14</v>
      </c>
      <c r="AH5" s="1">
        <v>129600</v>
      </c>
      <c r="AI5" s="1">
        <v>18</v>
      </c>
      <c r="AJ5" s="1">
        <v>171000</v>
      </c>
      <c r="AK5" s="1">
        <v>7</v>
      </c>
      <c r="AL5" s="1">
        <v>61200</v>
      </c>
      <c r="AM5" s="1">
        <v>0</v>
      </c>
      <c r="AN5" s="1">
        <v>0</v>
      </c>
      <c r="AO5" s="1">
        <v>29</v>
      </c>
      <c r="AP5" s="1">
        <v>230400</v>
      </c>
      <c r="AQ5" s="1">
        <v>29</v>
      </c>
      <c r="AR5" s="1">
        <v>273600</v>
      </c>
      <c r="AS5" s="1">
        <v>81</v>
      </c>
      <c r="AT5" s="1">
        <v>648000</v>
      </c>
      <c r="AU5" s="1">
        <v>45</v>
      </c>
      <c r="AV5" s="1">
        <v>405000</v>
      </c>
      <c r="AW5" s="1">
        <v>36</v>
      </c>
      <c r="AX5" s="1">
        <v>342000</v>
      </c>
      <c r="AY5" s="1">
        <v>72</v>
      </c>
      <c r="AZ5" s="1">
        <v>612000</v>
      </c>
      <c r="BA5" s="1">
        <v>0</v>
      </c>
      <c r="BB5" s="1">
        <v>0</v>
      </c>
      <c r="BC5" s="1">
        <v>27</v>
      </c>
      <c r="BD5" s="1">
        <v>216000</v>
      </c>
      <c r="BE5" s="1">
        <v>9</v>
      </c>
      <c r="BF5" s="1">
        <v>85500</v>
      </c>
      <c r="BG5" s="1">
        <v>7</v>
      </c>
      <c r="BH5" s="1">
        <v>57600</v>
      </c>
      <c r="BI5" s="1">
        <v>11</v>
      </c>
      <c r="BJ5" s="1">
        <v>97200</v>
      </c>
      <c r="BK5" s="1">
        <v>2</v>
      </c>
      <c r="BL5" s="1">
        <v>17100</v>
      </c>
      <c r="BM5" s="1">
        <v>14</v>
      </c>
      <c r="BN5" s="1">
        <v>122400</v>
      </c>
      <c r="BO5" s="1">
        <v>0</v>
      </c>
      <c r="BP5" s="1">
        <v>0</v>
      </c>
      <c r="BQ5" s="1">
        <v>9</v>
      </c>
      <c r="BR5" s="1">
        <v>72000</v>
      </c>
      <c r="BS5" s="1">
        <v>5</v>
      </c>
      <c r="BT5" s="1">
        <v>51300</v>
      </c>
    </row>
    <row r="6" spans="1:72" x14ac:dyDescent="0.4">
      <c r="A6" s="62"/>
      <c r="B6" s="1" t="s">
        <v>195</v>
      </c>
      <c r="C6" s="1">
        <v>12</v>
      </c>
      <c r="D6" s="1">
        <v>96000</v>
      </c>
      <c r="E6" s="1">
        <v>9</v>
      </c>
      <c r="F6" s="1">
        <v>81000</v>
      </c>
      <c r="G6" s="1">
        <v>30</v>
      </c>
      <c r="H6" s="1">
        <v>285000</v>
      </c>
      <c r="I6" s="1">
        <v>21</v>
      </c>
      <c r="J6" s="1">
        <v>178500</v>
      </c>
      <c r="K6" s="1">
        <v>3</v>
      </c>
      <c r="L6" s="1">
        <v>25500</v>
      </c>
      <c r="M6" s="1">
        <v>15</v>
      </c>
      <c r="N6" s="1">
        <v>120000</v>
      </c>
      <c r="O6" s="1">
        <v>21</v>
      </c>
      <c r="P6" s="1">
        <v>199500</v>
      </c>
      <c r="Q6" s="1">
        <v>15</v>
      </c>
      <c r="R6" s="1">
        <v>120000</v>
      </c>
      <c r="S6" s="1">
        <v>9</v>
      </c>
      <c r="T6" s="1">
        <v>81000</v>
      </c>
      <c r="U6" s="1">
        <v>15</v>
      </c>
      <c r="V6" s="1">
        <v>142500</v>
      </c>
      <c r="W6" s="1">
        <v>3</v>
      </c>
      <c r="X6" s="1">
        <v>25500</v>
      </c>
      <c r="Y6" s="1">
        <v>12</v>
      </c>
      <c r="Z6" s="1">
        <v>102000</v>
      </c>
      <c r="AA6" s="1">
        <v>3</v>
      </c>
      <c r="AB6" s="1">
        <v>24000</v>
      </c>
      <c r="AC6" s="1">
        <v>6</v>
      </c>
      <c r="AD6" s="1">
        <v>57000</v>
      </c>
      <c r="AE6" s="1">
        <v>7</v>
      </c>
      <c r="AF6" s="1">
        <v>57600</v>
      </c>
      <c r="AG6" s="1">
        <v>18</v>
      </c>
      <c r="AH6" s="1">
        <v>162000</v>
      </c>
      <c r="AI6" s="1">
        <v>22</v>
      </c>
      <c r="AJ6" s="1">
        <v>205200</v>
      </c>
      <c r="AK6" s="1">
        <v>7</v>
      </c>
      <c r="AL6" s="1">
        <v>61200</v>
      </c>
      <c r="AM6" s="1">
        <v>22</v>
      </c>
      <c r="AN6" s="1">
        <v>183600</v>
      </c>
      <c r="AO6" s="1">
        <v>32</v>
      </c>
      <c r="AP6" s="1">
        <v>259200</v>
      </c>
      <c r="AQ6" s="1">
        <v>36</v>
      </c>
      <c r="AR6" s="1">
        <v>342000</v>
      </c>
      <c r="AS6" s="1">
        <v>90</v>
      </c>
      <c r="AT6" s="1">
        <v>720000</v>
      </c>
      <c r="AU6" s="1">
        <v>63</v>
      </c>
      <c r="AV6" s="1">
        <v>567000</v>
      </c>
      <c r="AW6" s="1">
        <v>18</v>
      </c>
      <c r="AX6" s="1">
        <v>171000</v>
      </c>
      <c r="AY6" s="1">
        <v>27</v>
      </c>
      <c r="AZ6" s="1">
        <v>229500</v>
      </c>
      <c r="BA6" s="1">
        <v>36</v>
      </c>
      <c r="BB6" s="1">
        <v>306000</v>
      </c>
      <c r="BC6" s="1">
        <v>54</v>
      </c>
      <c r="BD6" s="1">
        <v>432000</v>
      </c>
      <c r="BE6" s="1">
        <v>63</v>
      </c>
      <c r="BF6" s="1">
        <v>598500</v>
      </c>
      <c r="BG6" s="1">
        <v>18</v>
      </c>
      <c r="BH6" s="1">
        <v>144000</v>
      </c>
      <c r="BI6" s="1">
        <v>9</v>
      </c>
      <c r="BJ6" s="1">
        <v>81000</v>
      </c>
      <c r="BK6" s="1">
        <v>9</v>
      </c>
      <c r="BL6" s="1">
        <v>85500</v>
      </c>
      <c r="BM6" s="1">
        <v>9</v>
      </c>
      <c r="BN6" s="1">
        <v>76500</v>
      </c>
      <c r="BO6" s="1">
        <v>11</v>
      </c>
      <c r="BP6" s="1">
        <v>91800</v>
      </c>
      <c r="BQ6" s="1">
        <v>4</v>
      </c>
      <c r="BR6" s="1">
        <v>28800</v>
      </c>
      <c r="BS6" s="1">
        <v>7</v>
      </c>
      <c r="BT6" s="1">
        <v>68400</v>
      </c>
    </row>
    <row r="7" spans="1:72" x14ac:dyDescent="0.4">
      <c r="A7" s="62"/>
      <c r="B7" s="1" t="s">
        <v>194</v>
      </c>
      <c r="C7" s="1">
        <v>0</v>
      </c>
      <c r="D7" s="1">
        <v>0</v>
      </c>
      <c r="E7" s="1">
        <v>30</v>
      </c>
      <c r="F7" s="1">
        <v>270000</v>
      </c>
      <c r="G7" s="1">
        <v>18</v>
      </c>
      <c r="H7" s="1">
        <v>171000</v>
      </c>
      <c r="I7" s="1">
        <v>0</v>
      </c>
      <c r="J7" s="1">
        <v>0</v>
      </c>
      <c r="K7" s="1">
        <v>24</v>
      </c>
      <c r="L7" s="1">
        <v>204000</v>
      </c>
      <c r="M7" s="1">
        <v>24</v>
      </c>
      <c r="N7" s="1">
        <v>192000</v>
      </c>
      <c r="O7" s="1">
        <v>9</v>
      </c>
      <c r="P7" s="1">
        <v>85500</v>
      </c>
      <c r="Q7" s="1">
        <v>0</v>
      </c>
      <c r="R7" s="1">
        <v>0</v>
      </c>
      <c r="S7" s="1">
        <v>8</v>
      </c>
      <c r="T7" s="1">
        <v>67500</v>
      </c>
      <c r="U7" s="1">
        <v>3</v>
      </c>
      <c r="V7" s="1">
        <v>28500</v>
      </c>
      <c r="W7" s="1">
        <v>0</v>
      </c>
      <c r="X7" s="1">
        <v>0</v>
      </c>
      <c r="Y7" s="1">
        <v>6</v>
      </c>
      <c r="Z7" s="1">
        <v>51000</v>
      </c>
      <c r="AA7" s="1">
        <v>9</v>
      </c>
      <c r="AB7" s="1">
        <v>72000</v>
      </c>
      <c r="AC7" s="1">
        <v>15</v>
      </c>
      <c r="AD7" s="1">
        <v>142500</v>
      </c>
      <c r="AE7" s="1">
        <v>0</v>
      </c>
      <c r="AF7" s="1">
        <v>0</v>
      </c>
      <c r="AG7" s="1">
        <v>29</v>
      </c>
      <c r="AH7" s="1">
        <v>259200</v>
      </c>
      <c r="AI7" s="1">
        <v>4</v>
      </c>
      <c r="AJ7" s="1">
        <v>34200</v>
      </c>
      <c r="AK7" s="1">
        <v>0</v>
      </c>
      <c r="AL7" s="1">
        <v>0</v>
      </c>
      <c r="AM7" s="1">
        <v>22</v>
      </c>
      <c r="AN7" s="1">
        <v>183600</v>
      </c>
      <c r="AO7" s="1">
        <v>36</v>
      </c>
      <c r="AP7" s="1">
        <v>288000</v>
      </c>
      <c r="AQ7" s="1">
        <v>36</v>
      </c>
      <c r="AR7" s="1">
        <v>342000</v>
      </c>
      <c r="AS7" s="1">
        <v>0</v>
      </c>
      <c r="AT7" s="1">
        <v>0</v>
      </c>
      <c r="AU7" s="1">
        <v>9</v>
      </c>
      <c r="AV7" s="1">
        <v>81000</v>
      </c>
      <c r="AW7" s="1">
        <v>27</v>
      </c>
      <c r="AX7" s="1">
        <v>256500</v>
      </c>
      <c r="AY7" s="1">
        <v>0</v>
      </c>
      <c r="AZ7" s="1">
        <v>0</v>
      </c>
      <c r="BA7" s="1">
        <v>27</v>
      </c>
      <c r="BB7" s="1">
        <v>229500</v>
      </c>
      <c r="BC7" s="1">
        <v>81</v>
      </c>
      <c r="BD7" s="1">
        <v>648000</v>
      </c>
      <c r="BE7" s="1">
        <v>9</v>
      </c>
      <c r="BF7" s="1">
        <v>85500</v>
      </c>
      <c r="BG7" s="1">
        <v>0</v>
      </c>
      <c r="BH7" s="1">
        <v>0</v>
      </c>
      <c r="BI7" s="1">
        <v>14</v>
      </c>
      <c r="BJ7" s="1">
        <v>129600</v>
      </c>
      <c r="BK7" s="1">
        <v>4</v>
      </c>
      <c r="BL7" s="1">
        <v>34200</v>
      </c>
      <c r="BM7" s="1">
        <v>0</v>
      </c>
      <c r="BN7" s="1">
        <v>0</v>
      </c>
      <c r="BO7" s="1">
        <v>5</v>
      </c>
      <c r="BP7" s="1">
        <v>45900</v>
      </c>
      <c r="BQ7" s="1">
        <v>2</v>
      </c>
      <c r="BR7" s="1">
        <v>14400</v>
      </c>
      <c r="BS7" s="1">
        <v>5</v>
      </c>
      <c r="BT7" s="1">
        <v>51300</v>
      </c>
    </row>
    <row r="8" spans="1:72" x14ac:dyDescent="0.4">
      <c r="A8" s="62"/>
      <c r="B8" s="1" t="s">
        <v>193</v>
      </c>
      <c r="C8" s="1">
        <v>0</v>
      </c>
      <c r="D8" s="1">
        <v>0</v>
      </c>
      <c r="E8" s="1">
        <v>21</v>
      </c>
      <c r="F8" s="1">
        <v>189000</v>
      </c>
      <c r="G8" s="1">
        <v>0</v>
      </c>
      <c r="H8" s="1">
        <v>0</v>
      </c>
      <c r="I8" s="1">
        <v>27</v>
      </c>
      <c r="J8" s="1">
        <v>229500</v>
      </c>
      <c r="K8" s="1">
        <v>0</v>
      </c>
      <c r="L8" s="1">
        <v>0</v>
      </c>
      <c r="M8" s="1">
        <v>24</v>
      </c>
      <c r="N8" s="1">
        <v>192000</v>
      </c>
      <c r="O8" s="1">
        <v>18</v>
      </c>
      <c r="P8" s="1">
        <v>171000</v>
      </c>
      <c r="Q8" s="1">
        <v>0</v>
      </c>
      <c r="R8" s="1">
        <v>0</v>
      </c>
      <c r="S8" s="1">
        <v>2</v>
      </c>
      <c r="T8" s="1">
        <v>13500</v>
      </c>
      <c r="U8" s="1">
        <v>0</v>
      </c>
      <c r="V8" s="1">
        <v>0</v>
      </c>
      <c r="W8" s="1">
        <v>3</v>
      </c>
      <c r="X8" s="1">
        <v>25500</v>
      </c>
      <c r="Y8" s="1">
        <v>0</v>
      </c>
      <c r="Z8" s="1">
        <v>0</v>
      </c>
      <c r="AA8" s="1">
        <v>11</v>
      </c>
      <c r="AB8" s="1">
        <v>84000</v>
      </c>
      <c r="AC8" s="1">
        <v>15</v>
      </c>
      <c r="AD8" s="1">
        <v>142500</v>
      </c>
      <c r="AE8" s="1">
        <v>0</v>
      </c>
      <c r="AF8" s="1">
        <v>0</v>
      </c>
      <c r="AG8" s="1">
        <v>22</v>
      </c>
      <c r="AH8" s="1">
        <v>194400</v>
      </c>
      <c r="AI8" s="1">
        <v>0</v>
      </c>
      <c r="AJ8" s="1">
        <v>0</v>
      </c>
      <c r="AK8" s="1">
        <v>18</v>
      </c>
      <c r="AL8" s="1">
        <v>153000</v>
      </c>
      <c r="AM8" s="1">
        <v>0</v>
      </c>
      <c r="AN8" s="1">
        <v>0</v>
      </c>
      <c r="AO8" s="1">
        <v>18</v>
      </c>
      <c r="AP8" s="1">
        <v>144000</v>
      </c>
      <c r="AQ8" s="1">
        <v>36</v>
      </c>
      <c r="AR8" s="1">
        <v>342000</v>
      </c>
      <c r="AS8" s="1">
        <v>0</v>
      </c>
      <c r="AT8" s="1">
        <v>0</v>
      </c>
      <c r="AU8" s="1">
        <v>72</v>
      </c>
      <c r="AV8" s="1">
        <v>648000</v>
      </c>
      <c r="AW8" s="1">
        <v>0</v>
      </c>
      <c r="AX8" s="1">
        <v>0</v>
      </c>
      <c r="AY8" s="1">
        <v>81</v>
      </c>
      <c r="AZ8" s="1">
        <v>688500</v>
      </c>
      <c r="BA8" s="1">
        <v>0</v>
      </c>
      <c r="BB8" s="1">
        <v>0</v>
      </c>
      <c r="BC8" s="1">
        <v>90</v>
      </c>
      <c r="BD8" s="1">
        <v>720000</v>
      </c>
      <c r="BE8" s="1">
        <v>72</v>
      </c>
      <c r="BF8" s="1">
        <v>684000</v>
      </c>
      <c r="BG8" s="1">
        <v>0</v>
      </c>
      <c r="BH8" s="1">
        <v>0</v>
      </c>
      <c r="BI8" s="1">
        <v>2</v>
      </c>
      <c r="BJ8" s="1">
        <v>16200</v>
      </c>
      <c r="BK8" s="1">
        <v>0</v>
      </c>
      <c r="BL8" s="1">
        <v>0</v>
      </c>
      <c r="BM8" s="1">
        <v>4</v>
      </c>
      <c r="BN8" s="1">
        <v>30600</v>
      </c>
      <c r="BO8" s="1">
        <v>0</v>
      </c>
      <c r="BP8" s="1">
        <v>0</v>
      </c>
      <c r="BQ8" s="1">
        <v>2</v>
      </c>
      <c r="BR8" s="1">
        <v>14400</v>
      </c>
      <c r="BS8" s="1">
        <v>9</v>
      </c>
      <c r="BT8" s="1">
        <v>85500</v>
      </c>
    </row>
    <row r="9" spans="1:72" x14ac:dyDescent="0.4">
      <c r="A9" s="62"/>
      <c r="B9" s="1" t="s">
        <v>192</v>
      </c>
      <c r="C9" s="1">
        <v>9</v>
      </c>
      <c r="D9" s="1">
        <v>72000</v>
      </c>
      <c r="E9" s="1">
        <v>15</v>
      </c>
      <c r="F9" s="1">
        <v>135000</v>
      </c>
      <c r="G9" s="1">
        <v>12</v>
      </c>
      <c r="H9" s="1">
        <v>114000</v>
      </c>
      <c r="I9" s="1">
        <v>24</v>
      </c>
      <c r="J9" s="1">
        <v>204000</v>
      </c>
      <c r="K9" s="1">
        <v>12</v>
      </c>
      <c r="L9" s="1">
        <v>102000</v>
      </c>
      <c r="M9" s="1">
        <v>24</v>
      </c>
      <c r="N9" s="1">
        <v>192000</v>
      </c>
      <c r="O9" s="1">
        <v>18</v>
      </c>
      <c r="P9" s="1">
        <v>171000</v>
      </c>
      <c r="Q9" s="1">
        <v>14</v>
      </c>
      <c r="R9" s="1">
        <v>108000</v>
      </c>
      <c r="S9" s="1">
        <v>9</v>
      </c>
      <c r="T9" s="1">
        <v>81000</v>
      </c>
      <c r="U9" s="1">
        <v>6</v>
      </c>
      <c r="V9" s="1">
        <v>57000</v>
      </c>
      <c r="W9" s="1">
        <v>15</v>
      </c>
      <c r="X9" s="1">
        <v>127500</v>
      </c>
      <c r="Y9" s="1">
        <v>8</v>
      </c>
      <c r="Z9" s="1">
        <v>63750</v>
      </c>
      <c r="AA9" s="1">
        <v>3</v>
      </c>
      <c r="AB9" s="1">
        <v>24000</v>
      </c>
      <c r="AC9" s="1">
        <v>12</v>
      </c>
      <c r="AD9" s="1">
        <v>114000</v>
      </c>
      <c r="AE9" s="1">
        <v>7</v>
      </c>
      <c r="AF9" s="1">
        <v>57600</v>
      </c>
      <c r="AG9" s="1">
        <v>29</v>
      </c>
      <c r="AH9" s="1">
        <v>259200</v>
      </c>
      <c r="AI9" s="1">
        <v>29</v>
      </c>
      <c r="AJ9" s="1">
        <v>273600</v>
      </c>
      <c r="AK9" s="1">
        <v>25</v>
      </c>
      <c r="AL9" s="1">
        <v>214200</v>
      </c>
      <c r="AM9" s="1">
        <v>18</v>
      </c>
      <c r="AN9" s="1">
        <v>153000</v>
      </c>
      <c r="AO9" s="1">
        <v>25</v>
      </c>
      <c r="AP9" s="1">
        <v>201600</v>
      </c>
      <c r="AQ9" s="1">
        <v>14</v>
      </c>
      <c r="AR9" s="1">
        <v>136800</v>
      </c>
      <c r="AS9" s="1">
        <v>72</v>
      </c>
      <c r="AT9" s="1">
        <v>576000</v>
      </c>
      <c r="AU9" s="1">
        <v>9</v>
      </c>
      <c r="AV9" s="1">
        <v>81000</v>
      </c>
      <c r="AW9" s="1">
        <v>72</v>
      </c>
      <c r="AX9" s="1">
        <v>684000</v>
      </c>
      <c r="AY9" s="1">
        <v>81</v>
      </c>
      <c r="AZ9" s="1">
        <v>688500</v>
      </c>
      <c r="BA9" s="1">
        <v>72</v>
      </c>
      <c r="BB9" s="1">
        <v>612000</v>
      </c>
      <c r="BC9" s="1">
        <v>63</v>
      </c>
      <c r="BD9" s="1">
        <v>504000</v>
      </c>
      <c r="BE9" s="1">
        <v>18</v>
      </c>
      <c r="BF9" s="1">
        <v>171000</v>
      </c>
      <c r="BG9" s="1">
        <v>5</v>
      </c>
      <c r="BH9" s="1">
        <v>43200</v>
      </c>
      <c r="BI9" s="1">
        <v>7</v>
      </c>
      <c r="BJ9" s="1">
        <v>64800</v>
      </c>
      <c r="BK9" s="1">
        <v>11</v>
      </c>
      <c r="BL9" s="1">
        <v>102600</v>
      </c>
      <c r="BM9" s="1">
        <v>18</v>
      </c>
      <c r="BN9" s="1">
        <v>153000</v>
      </c>
      <c r="BO9" s="1">
        <v>7</v>
      </c>
      <c r="BP9" s="1">
        <v>61200</v>
      </c>
      <c r="BQ9" s="1">
        <v>9</v>
      </c>
      <c r="BR9" s="1">
        <v>72000</v>
      </c>
      <c r="BS9" s="1">
        <v>16</v>
      </c>
      <c r="BT9" s="1">
        <v>153900</v>
      </c>
    </row>
    <row r="10" spans="1:72" x14ac:dyDescent="0.4">
      <c r="A10" s="62"/>
      <c r="B10" s="1" t="s">
        <v>191</v>
      </c>
      <c r="C10" s="1">
        <v>27</v>
      </c>
      <c r="D10" s="1">
        <v>216000</v>
      </c>
      <c r="E10" s="1">
        <v>12</v>
      </c>
      <c r="F10" s="1">
        <v>108000</v>
      </c>
      <c r="G10" s="1">
        <v>15</v>
      </c>
      <c r="H10" s="1">
        <v>142500</v>
      </c>
      <c r="I10" s="1">
        <v>21</v>
      </c>
      <c r="J10" s="1">
        <v>178500</v>
      </c>
      <c r="K10" s="1">
        <v>24</v>
      </c>
      <c r="L10" s="1">
        <v>204000</v>
      </c>
      <c r="M10" s="1">
        <v>9</v>
      </c>
      <c r="N10" s="1">
        <v>72000</v>
      </c>
      <c r="O10" s="1">
        <v>6</v>
      </c>
      <c r="P10" s="1">
        <v>57000</v>
      </c>
      <c r="Q10" s="1">
        <v>5</v>
      </c>
      <c r="R10" s="1">
        <v>36000</v>
      </c>
      <c r="S10" s="1">
        <v>5</v>
      </c>
      <c r="T10" s="1">
        <v>40500</v>
      </c>
      <c r="U10" s="1">
        <v>8</v>
      </c>
      <c r="V10" s="1">
        <v>71250</v>
      </c>
      <c r="W10" s="1">
        <v>8</v>
      </c>
      <c r="X10" s="1">
        <v>63750</v>
      </c>
      <c r="Y10" s="1">
        <v>14</v>
      </c>
      <c r="Z10" s="1">
        <v>114750</v>
      </c>
      <c r="AA10" s="1">
        <v>8</v>
      </c>
      <c r="AB10" s="1">
        <v>60000</v>
      </c>
      <c r="AC10" s="1">
        <v>15</v>
      </c>
      <c r="AD10" s="1">
        <v>142500</v>
      </c>
      <c r="AE10" s="1">
        <v>29</v>
      </c>
      <c r="AF10" s="1">
        <v>230400</v>
      </c>
      <c r="AG10" s="1">
        <v>22</v>
      </c>
      <c r="AH10" s="1">
        <v>194400</v>
      </c>
      <c r="AI10" s="1">
        <v>25</v>
      </c>
      <c r="AJ10" s="1">
        <v>239400</v>
      </c>
      <c r="AK10" s="1">
        <v>18</v>
      </c>
      <c r="AL10" s="1">
        <v>153000</v>
      </c>
      <c r="AM10" s="1">
        <v>29</v>
      </c>
      <c r="AN10" s="1">
        <v>244800</v>
      </c>
      <c r="AO10" s="1">
        <v>14</v>
      </c>
      <c r="AP10" s="1">
        <v>115200</v>
      </c>
      <c r="AQ10" s="1">
        <v>11</v>
      </c>
      <c r="AR10" s="1">
        <v>102600</v>
      </c>
      <c r="AS10" s="1">
        <v>63</v>
      </c>
      <c r="AT10" s="1">
        <v>504000</v>
      </c>
      <c r="AU10" s="1">
        <v>18</v>
      </c>
      <c r="AV10" s="1">
        <v>162000</v>
      </c>
      <c r="AW10" s="1">
        <v>9</v>
      </c>
      <c r="AX10" s="1">
        <v>85500</v>
      </c>
      <c r="AY10" s="1">
        <v>72</v>
      </c>
      <c r="AZ10" s="1">
        <v>612000</v>
      </c>
      <c r="BA10" s="1">
        <v>36</v>
      </c>
      <c r="BB10" s="1">
        <v>306000</v>
      </c>
      <c r="BC10" s="1">
        <v>90</v>
      </c>
      <c r="BD10" s="1">
        <v>720000</v>
      </c>
      <c r="BE10" s="1">
        <v>90</v>
      </c>
      <c r="BF10" s="1">
        <v>855000</v>
      </c>
      <c r="BG10" s="1">
        <v>18</v>
      </c>
      <c r="BH10" s="1">
        <v>144000</v>
      </c>
      <c r="BI10" s="1">
        <v>4</v>
      </c>
      <c r="BJ10" s="1">
        <v>32400</v>
      </c>
      <c r="BK10" s="1">
        <v>5</v>
      </c>
      <c r="BL10" s="1">
        <v>51300</v>
      </c>
      <c r="BM10" s="1">
        <v>7</v>
      </c>
      <c r="BN10" s="1">
        <v>61200</v>
      </c>
      <c r="BO10" s="1">
        <v>7</v>
      </c>
      <c r="BP10" s="1">
        <v>61200</v>
      </c>
      <c r="BQ10" s="1">
        <v>14</v>
      </c>
      <c r="BR10" s="1">
        <v>115200</v>
      </c>
      <c r="BS10" s="1">
        <v>4</v>
      </c>
      <c r="BT10" s="1">
        <v>34200</v>
      </c>
    </row>
    <row r="11" spans="1:72" x14ac:dyDescent="0.4">
      <c r="A11" s="62"/>
      <c r="B11" s="1" t="s">
        <v>190</v>
      </c>
      <c r="C11" s="1">
        <v>6</v>
      </c>
      <c r="D11" s="1">
        <v>48000</v>
      </c>
      <c r="E11" s="1">
        <v>24</v>
      </c>
      <c r="F11" s="1">
        <v>216000</v>
      </c>
      <c r="G11" s="1">
        <v>6</v>
      </c>
      <c r="H11" s="1">
        <v>57000</v>
      </c>
      <c r="I11" s="1">
        <v>24</v>
      </c>
      <c r="J11" s="1">
        <v>204000</v>
      </c>
      <c r="K11" s="1">
        <v>15</v>
      </c>
      <c r="L11" s="1">
        <v>127500</v>
      </c>
      <c r="M11" s="1">
        <v>27</v>
      </c>
      <c r="N11" s="1">
        <v>216000</v>
      </c>
      <c r="O11" s="1">
        <v>3</v>
      </c>
      <c r="P11" s="1">
        <v>28500</v>
      </c>
      <c r="Q11" s="1">
        <v>15</v>
      </c>
      <c r="R11" s="1">
        <v>120000</v>
      </c>
      <c r="S11" s="1">
        <v>11</v>
      </c>
      <c r="T11" s="1">
        <v>94500</v>
      </c>
      <c r="U11" s="1">
        <v>3</v>
      </c>
      <c r="V11" s="1">
        <v>28500</v>
      </c>
      <c r="W11" s="1">
        <v>14</v>
      </c>
      <c r="X11" s="1">
        <v>114750</v>
      </c>
      <c r="Y11" s="1">
        <v>8</v>
      </c>
      <c r="Z11" s="1">
        <v>63750</v>
      </c>
      <c r="AA11" s="1">
        <v>3</v>
      </c>
      <c r="AB11" s="1">
        <v>24000</v>
      </c>
      <c r="AC11" s="1">
        <v>14</v>
      </c>
      <c r="AD11" s="1">
        <v>128250</v>
      </c>
      <c r="AE11" s="1">
        <v>29</v>
      </c>
      <c r="AF11" s="1">
        <v>230400</v>
      </c>
      <c r="AG11" s="1">
        <v>29</v>
      </c>
      <c r="AH11" s="1">
        <v>259200</v>
      </c>
      <c r="AI11" s="1">
        <v>4</v>
      </c>
      <c r="AJ11" s="1">
        <v>34200</v>
      </c>
      <c r="AK11" s="1">
        <v>25</v>
      </c>
      <c r="AL11" s="1">
        <v>214200</v>
      </c>
      <c r="AM11" s="1">
        <v>4</v>
      </c>
      <c r="AN11" s="1">
        <v>30600</v>
      </c>
      <c r="AO11" s="1">
        <v>22</v>
      </c>
      <c r="AP11" s="1">
        <v>172800</v>
      </c>
      <c r="AQ11" s="1">
        <v>36</v>
      </c>
      <c r="AR11" s="1">
        <v>342000</v>
      </c>
      <c r="AS11" s="1">
        <v>9</v>
      </c>
      <c r="AT11" s="1">
        <v>72000</v>
      </c>
      <c r="AU11" s="1">
        <v>54</v>
      </c>
      <c r="AV11" s="1">
        <v>486000</v>
      </c>
      <c r="AW11" s="1">
        <v>63</v>
      </c>
      <c r="AX11" s="1">
        <v>598500</v>
      </c>
      <c r="AY11" s="1">
        <v>36</v>
      </c>
      <c r="AZ11" s="1">
        <v>306000</v>
      </c>
      <c r="BA11" s="1">
        <v>81</v>
      </c>
      <c r="BB11" s="1">
        <v>688500</v>
      </c>
      <c r="BC11" s="1">
        <v>36</v>
      </c>
      <c r="BD11" s="1">
        <v>288000</v>
      </c>
      <c r="BE11" s="1">
        <v>54</v>
      </c>
      <c r="BF11" s="1">
        <v>513000</v>
      </c>
      <c r="BG11" s="1">
        <v>14</v>
      </c>
      <c r="BH11" s="1">
        <v>115200</v>
      </c>
      <c r="BI11" s="1">
        <v>14</v>
      </c>
      <c r="BJ11" s="1">
        <v>129600</v>
      </c>
      <c r="BK11" s="1">
        <v>9</v>
      </c>
      <c r="BL11" s="1">
        <v>85500</v>
      </c>
      <c r="BM11" s="1">
        <v>14</v>
      </c>
      <c r="BN11" s="1">
        <v>122400</v>
      </c>
      <c r="BO11" s="1">
        <v>5</v>
      </c>
      <c r="BP11" s="1">
        <v>45900</v>
      </c>
      <c r="BQ11" s="1">
        <v>4</v>
      </c>
      <c r="BR11" s="1">
        <v>28800</v>
      </c>
      <c r="BS11" s="1">
        <v>14</v>
      </c>
      <c r="BT11" s="1">
        <v>136800</v>
      </c>
    </row>
    <row r="12" spans="1:72" x14ac:dyDescent="0.4">
      <c r="A12" s="62"/>
      <c r="B12" s="1" t="s">
        <v>189</v>
      </c>
      <c r="C12" s="1">
        <v>21</v>
      </c>
      <c r="D12" s="1">
        <v>168000</v>
      </c>
      <c r="E12" s="1">
        <v>21</v>
      </c>
      <c r="F12" s="1">
        <v>189000</v>
      </c>
      <c r="G12" s="1">
        <v>12</v>
      </c>
      <c r="H12" s="1">
        <v>114000</v>
      </c>
      <c r="I12" s="1">
        <v>30</v>
      </c>
      <c r="J12" s="1">
        <v>255000</v>
      </c>
      <c r="K12" s="1">
        <v>0</v>
      </c>
      <c r="L12" s="1">
        <v>0</v>
      </c>
      <c r="M12" s="1">
        <v>24</v>
      </c>
      <c r="N12" s="1">
        <v>192000</v>
      </c>
      <c r="O12" s="1">
        <v>21</v>
      </c>
      <c r="P12" s="1">
        <v>199500</v>
      </c>
      <c r="Q12" s="1">
        <v>5</v>
      </c>
      <c r="R12" s="1">
        <v>36000</v>
      </c>
      <c r="S12" s="1">
        <v>2</v>
      </c>
      <c r="T12" s="1">
        <v>13500</v>
      </c>
      <c r="U12" s="1">
        <v>8</v>
      </c>
      <c r="V12" s="1">
        <v>71250</v>
      </c>
      <c r="W12" s="1">
        <v>12</v>
      </c>
      <c r="X12" s="1">
        <v>102000</v>
      </c>
      <c r="Y12" s="1">
        <v>0</v>
      </c>
      <c r="Z12" s="1">
        <v>0</v>
      </c>
      <c r="AA12" s="1">
        <v>9</v>
      </c>
      <c r="AB12" s="1">
        <v>72000</v>
      </c>
      <c r="AC12" s="1">
        <v>14</v>
      </c>
      <c r="AD12" s="1">
        <v>128250</v>
      </c>
      <c r="AE12" s="1">
        <v>29</v>
      </c>
      <c r="AF12" s="1">
        <v>230400</v>
      </c>
      <c r="AG12" s="1">
        <v>22</v>
      </c>
      <c r="AH12" s="1">
        <v>194400</v>
      </c>
      <c r="AI12" s="1">
        <v>29</v>
      </c>
      <c r="AJ12" s="1">
        <v>273600</v>
      </c>
      <c r="AK12" s="1">
        <v>36</v>
      </c>
      <c r="AL12" s="1">
        <v>306000</v>
      </c>
      <c r="AM12" s="1">
        <v>0</v>
      </c>
      <c r="AN12" s="1">
        <v>0</v>
      </c>
      <c r="AO12" s="1">
        <v>29</v>
      </c>
      <c r="AP12" s="1">
        <v>230400</v>
      </c>
      <c r="AQ12" s="1">
        <v>7</v>
      </c>
      <c r="AR12" s="1">
        <v>68400</v>
      </c>
      <c r="AS12" s="1">
        <v>27</v>
      </c>
      <c r="AT12" s="1">
        <v>216000</v>
      </c>
      <c r="AU12" s="1">
        <v>81</v>
      </c>
      <c r="AV12" s="1">
        <v>729000</v>
      </c>
      <c r="AW12" s="1">
        <v>81</v>
      </c>
      <c r="AX12" s="1">
        <v>769500</v>
      </c>
      <c r="AY12" s="1">
        <v>18</v>
      </c>
      <c r="AZ12" s="1">
        <v>153000</v>
      </c>
      <c r="BA12" s="1">
        <v>0</v>
      </c>
      <c r="BB12" s="1">
        <v>0</v>
      </c>
      <c r="BC12" s="1">
        <v>9</v>
      </c>
      <c r="BD12" s="1">
        <v>72000</v>
      </c>
      <c r="BE12" s="1">
        <v>36</v>
      </c>
      <c r="BF12" s="1">
        <v>342000</v>
      </c>
      <c r="BG12" s="1">
        <v>4</v>
      </c>
      <c r="BH12" s="1">
        <v>28800</v>
      </c>
      <c r="BI12" s="1">
        <v>14</v>
      </c>
      <c r="BJ12" s="1">
        <v>129600</v>
      </c>
      <c r="BK12" s="1">
        <v>18</v>
      </c>
      <c r="BL12" s="1">
        <v>171000</v>
      </c>
      <c r="BM12" s="1">
        <v>4</v>
      </c>
      <c r="BN12" s="1">
        <v>30600</v>
      </c>
      <c r="BO12" s="1">
        <v>0</v>
      </c>
      <c r="BP12" s="1">
        <v>0</v>
      </c>
      <c r="BQ12" s="1">
        <v>7</v>
      </c>
      <c r="BR12" s="1">
        <v>57600</v>
      </c>
      <c r="BS12" s="1">
        <v>18</v>
      </c>
      <c r="BT12" s="1">
        <v>171000</v>
      </c>
    </row>
    <row r="13" spans="1:72" s="2" customFormat="1" x14ac:dyDescent="0.4">
      <c r="A13" s="62"/>
      <c r="B13" s="1" t="s">
        <v>188</v>
      </c>
      <c r="C13" s="1">
        <v>9</v>
      </c>
      <c r="D13" s="1">
        <v>72000</v>
      </c>
      <c r="E13" s="1">
        <v>12</v>
      </c>
      <c r="F13" s="1">
        <v>108000</v>
      </c>
      <c r="G13" s="1">
        <v>21</v>
      </c>
      <c r="H13" s="1">
        <v>199500</v>
      </c>
      <c r="I13" s="1">
        <v>6</v>
      </c>
      <c r="J13" s="1">
        <v>51000</v>
      </c>
      <c r="K13" s="1">
        <v>24</v>
      </c>
      <c r="L13" s="1">
        <v>204000</v>
      </c>
      <c r="M13" s="1">
        <v>15</v>
      </c>
      <c r="N13" s="1">
        <v>120000</v>
      </c>
      <c r="O13" s="1">
        <v>24</v>
      </c>
      <c r="P13" s="1">
        <v>228000</v>
      </c>
      <c r="Q13" s="1">
        <v>11</v>
      </c>
      <c r="R13" s="1">
        <v>84000</v>
      </c>
      <c r="S13" s="1">
        <v>12</v>
      </c>
      <c r="T13" s="1">
        <v>108000</v>
      </c>
      <c r="U13" s="1">
        <v>6</v>
      </c>
      <c r="V13" s="1">
        <v>57000</v>
      </c>
      <c r="W13" s="1">
        <v>3</v>
      </c>
      <c r="X13" s="1">
        <v>25500</v>
      </c>
      <c r="Y13" s="1">
        <v>3</v>
      </c>
      <c r="Z13" s="1">
        <v>25500</v>
      </c>
      <c r="AA13" s="1">
        <v>6</v>
      </c>
      <c r="AB13" s="1">
        <v>48000</v>
      </c>
      <c r="AC13" s="1">
        <v>3</v>
      </c>
      <c r="AD13" s="1">
        <v>28500</v>
      </c>
      <c r="AE13" s="1">
        <v>22</v>
      </c>
      <c r="AF13" s="1">
        <v>172800</v>
      </c>
      <c r="AG13" s="1">
        <v>4</v>
      </c>
      <c r="AH13" s="1">
        <v>32400</v>
      </c>
      <c r="AI13" s="1">
        <v>22</v>
      </c>
      <c r="AJ13" s="1">
        <v>205200</v>
      </c>
      <c r="AK13" s="1">
        <v>32</v>
      </c>
      <c r="AL13" s="1">
        <v>275400</v>
      </c>
      <c r="AM13" s="1">
        <v>22</v>
      </c>
      <c r="AN13" s="1">
        <v>183600</v>
      </c>
      <c r="AO13" s="1">
        <v>29</v>
      </c>
      <c r="AP13" s="1">
        <v>230400</v>
      </c>
      <c r="AQ13" s="1">
        <v>18</v>
      </c>
      <c r="AR13" s="1">
        <v>171000</v>
      </c>
      <c r="AS13" s="1">
        <v>45</v>
      </c>
      <c r="AT13" s="1">
        <v>360000</v>
      </c>
      <c r="AU13" s="1">
        <v>27</v>
      </c>
      <c r="AV13" s="1">
        <v>243000</v>
      </c>
      <c r="AW13" s="1">
        <v>81</v>
      </c>
      <c r="AX13" s="1">
        <v>769500</v>
      </c>
      <c r="AY13" s="1">
        <v>45</v>
      </c>
      <c r="AZ13" s="1">
        <v>382500</v>
      </c>
      <c r="BA13" s="1">
        <v>54</v>
      </c>
      <c r="BB13" s="1">
        <v>459000</v>
      </c>
      <c r="BC13" s="1">
        <v>18</v>
      </c>
      <c r="BD13" s="1">
        <v>144000</v>
      </c>
      <c r="BE13" s="1">
        <v>72</v>
      </c>
      <c r="BF13" s="1">
        <v>684000</v>
      </c>
      <c r="BG13" s="1">
        <v>5</v>
      </c>
      <c r="BH13" s="1">
        <v>43200</v>
      </c>
      <c r="BI13" s="1">
        <v>9</v>
      </c>
      <c r="BJ13" s="1">
        <v>81000</v>
      </c>
      <c r="BK13" s="1">
        <v>7</v>
      </c>
      <c r="BL13" s="1">
        <v>68400</v>
      </c>
      <c r="BM13" s="1">
        <v>11</v>
      </c>
      <c r="BN13" s="1">
        <v>91800</v>
      </c>
      <c r="BO13" s="1">
        <v>11</v>
      </c>
      <c r="BP13" s="1">
        <v>91800</v>
      </c>
      <c r="BQ13" s="1">
        <v>9</v>
      </c>
      <c r="BR13" s="1">
        <v>72000</v>
      </c>
      <c r="BS13" s="1">
        <v>2</v>
      </c>
      <c r="BT13" s="1">
        <v>17100</v>
      </c>
    </row>
    <row r="14" spans="1:72" x14ac:dyDescent="0.4">
      <c r="A14" s="61" t="s">
        <v>187</v>
      </c>
      <c r="B14" s="61"/>
      <c r="C14" s="36">
        <v>87</v>
      </c>
      <c r="D14" s="36">
        <v>696000</v>
      </c>
      <c r="E14" s="36">
        <v>171</v>
      </c>
      <c r="F14" s="36">
        <v>1539000</v>
      </c>
      <c r="G14" s="36">
        <v>132</v>
      </c>
      <c r="H14" s="36">
        <v>1254000</v>
      </c>
      <c r="I14" s="36">
        <v>177</v>
      </c>
      <c r="J14" s="36">
        <v>1504500</v>
      </c>
      <c r="K14" s="36">
        <v>102</v>
      </c>
      <c r="L14" s="36">
        <v>867000</v>
      </c>
      <c r="M14" s="36">
        <v>171</v>
      </c>
      <c r="N14" s="36">
        <v>1368000</v>
      </c>
      <c r="O14" s="36">
        <v>144</v>
      </c>
      <c r="P14" s="36">
        <v>1368000</v>
      </c>
      <c r="Q14" s="36">
        <v>66</v>
      </c>
      <c r="R14" s="36">
        <v>528000</v>
      </c>
      <c r="S14" s="36">
        <v>57</v>
      </c>
      <c r="T14" s="36">
        <v>513000</v>
      </c>
      <c r="U14" s="36">
        <v>54</v>
      </c>
      <c r="V14" s="36">
        <v>513000</v>
      </c>
      <c r="W14" s="36">
        <v>60</v>
      </c>
      <c r="X14" s="36">
        <v>510000</v>
      </c>
      <c r="Y14" s="36">
        <v>50</v>
      </c>
      <c r="Z14" s="36">
        <v>420750</v>
      </c>
      <c r="AA14" s="36">
        <v>65</v>
      </c>
      <c r="AB14" s="36">
        <v>516000</v>
      </c>
      <c r="AC14" s="36">
        <v>101</v>
      </c>
      <c r="AD14" s="36">
        <v>954750</v>
      </c>
      <c r="AE14" s="36">
        <v>140</v>
      </c>
      <c r="AF14" s="36">
        <v>1123200</v>
      </c>
      <c r="AG14" s="36">
        <v>187</v>
      </c>
      <c r="AH14" s="36">
        <v>1684800</v>
      </c>
      <c r="AI14" s="36">
        <v>151</v>
      </c>
      <c r="AJ14" s="36">
        <v>1436400</v>
      </c>
      <c r="AK14" s="36">
        <v>169</v>
      </c>
      <c r="AL14" s="36">
        <v>1438200</v>
      </c>
      <c r="AM14" s="36">
        <v>115</v>
      </c>
      <c r="AN14" s="36">
        <v>979200</v>
      </c>
      <c r="AO14" s="36">
        <v>234</v>
      </c>
      <c r="AP14" s="36">
        <v>1872000</v>
      </c>
      <c r="AQ14" s="36">
        <v>223</v>
      </c>
      <c r="AR14" s="36">
        <v>2120400</v>
      </c>
      <c r="AS14" s="36">
        <v>387</v>
      </c>
      <c r="AT14" s="36">
        <v>3096000</v>
      </c>
      <c r="AU14" s="36">
        <v>378</v>
      </c>
      <c r="AV14" s="36">
        <v>3402000</v>
      </c>
      <c r="AW14" s="36">
        <v>387</v>
      </c>
      <c r="AX14" s="36">
        <v>3676500</v>
      </c>
      <c r="AY14" s="36">
        <v>432</v>
      </c>
      <c r="AZ14" s="36">
        <v>3672000</v>
      </c>
      <c r="BA14" s="36">
        <v>306</v>
      </c>
      <c r="BB14" s="36">
        <v>2601000</v>
      </c>
      <c r="BC14" s="36">
        <v>468</v>
      </c>
      <c r="BD14" s="36">
        <v>3744000</v>
      </c>
      <c r="BE14" s="36">
        <v>423</v>
      </c>
      <c r="BF14" s="36">
        <v>4018500</v>
      </c>
      <c r="BG14" s="36">
        <v>72</v>
      </c>
      <c r="BH14" s="36">
        <v>576000</v>
      </c>
      <c r="BI14" s="36">
        <v>85</v>
      </c>
      <c r="BJ14" s="36">
        <v>761400</v>
      </c>
      <c r="BK14" s="36">
        <v>65</v>
      </c>
      <c r="BL14" s="36">
        <v>615600</v>
      </c>
      <c r="BM14" s="36">
        <v>81</v>
      </c>
      <c r="BN14" s="36">
        <v>688500</v>
      </c>
      <c r="BO14" s="36">
        <v>47</v>
      </c>
      <c r="BP14" s="36">
        <v>397800</v>
      </c>
      <c r="BQ14" s="36">
        <v>59</v>
      </c>
      <c r="BR14" s="36">
        <v>475200</v>
      </c>
      <c r="BS14" s="36">
        <v>81</v>
      </c>
      <c r="BT14" s="36">
        <v>769500</v>
      </c>
    </row>
    <row r="15" spans="1:72" x14ac:dyDescent="0.4">
      <c r="A15" s="62" t="s">
        <v>186</v>
      </c>
      <c r="B15" s="1" t="s">
        <v>185</v>
      </c>
      <c r="C15" s="1">
        <v>3</v>
      </c>
      <c r="D15" s="1">
        <v>21600</v>
      </c>
      <c r="E15" s="1">
        <v>13</v>
      </c>
      <c r="F15" s="1">
        <v>113400</v>
      </c>
      <c r="G15" s="1">
        <v>20</v>
      </c>
      <c r="H15" s="1">
        <v>189525</v>
      </c>
      <c r="I15" s="1">
        <v>15</v>
      </c>
      <c r="J15" s="1">
        <v>127500</v>
      </c>
      <c r="K15" s="1">
        <v>13</v>
      </c>
      <c r="L15" s="1">
        <v>107100</v>
      </c>
      <c r="M15" s="1">
        <v>2</v>
      </c>
      <c r="N15" s="1">
        <v>19200</v>
      </c>
      <c r="O15" s="1">
        <v>2</v>
      </c>
      <c r="P15" s="1">
        <v>22800</v>
      </c>
      <c r="Q15" s="1">
        <v>4</v>
      </c>
      <c r="R15" s="1">
        <v>32400</v>
      </c>
      <c r="S15" s="1">
        <v>8</v>
      </c>
      <c r="T15" s="1">
        <v>72900</v>
      </c>
      <c r="U15" s="1">
        <v>1</v>
      </c>
      <c r="V15" s="1">
        <v>13538</v>
      </c>
      <c r="W15" s="1">
        <v>15</v>
      </c>
      <c r="X15" s="1">
        <v>127500</v>
      </c>
      <c r="Y15" s="1">
        <v>1</v>
      </c>
      <c r="Z15" s="1">
        <v>8925</v>
      </c>
      <c r="AA15" s="1">
        <v>2</v>
      </c>
      <c r="AB15" s="1">
        <v>19200</v>
      </c>
      <c r="AC15" s="1">
        <v>11</v>
      </c>
      <c r="AD15" s="1">
        <v>102600</v>
      </c>
      <c r="AE15" s="1">
        <v>6</v>
      </c>
      <c r="AF15" s="1">
        <v>51840</v>
      </c>
      <c r="AG15" s="1">
        <v>13</v>
      </c>
      <c r="AH15" s="1">
        <v>116640</v>
      </c>
      <c r="AI15" s="1">
        <v>31</v>
      </c>
      <c r="AJ15" s="1">
        <v>292410</v>
      </c>
      <c r="AK15" s="1">
        <v>7</v>
      </c>
      <c r="AL15" s="1">
        <v>61200</v>
      </c>
      <c r="AM15" s="1">
        <v>15</v>
      </c>
      <c r="AN15" s="1">
        <v>128520</v>
      </c>
      <c r="AO15" s="1">
        <v>26</v>
      </c>
      <c r="AP15" s="1">
        <v>207360</v>
      </c>
      <c r="AQ15" s="1">
        <v>17</v>
      </c>
      <c r="AR15" s="1">
        <v>164160</v>
      </c>
      <c r="AS15" s="1">
        <v>41</v>
      </c>
      <c r="AT15" s="1">
        <v>324000</v>
      </c>
      <c r="AU15" s="1">
        <v>16</v>
      </c>
      <c r="AV15" s="1">
        <v>145800</v>
      </c>
      <c r="AW15" s="1">
        <v>34</v>
      </c>
      <c r="AX15" s="1">
        <v>324900</v>
      </c>
      <c r="AY15" s="1">
        <v>9</v>
      </c>
      <c r="AZ15" s="1">
        <v>76500</v>
      </c>
      <c r="BA15" s="1">
        <v>6</v>
      </c>
      <c r="BB15" s="1">
        <v>53550</v>
      </c>
      <c r="BC15" s="1">
        <v>14</v>
      </c>
      <c r="BD15" s="1">
        <v>115200</v>
      </c>
      <c r="BE15" s="1">
        <v>50</v>
      </c>
      <c r="BF15" s="1">
        <v>478800</v>
      </c>
      <c r="BG15" s="1">
        <v>16</v>
      </c>
      <c r="BH15" s="1">
        <v>129600</v>
      </c>
      <c r="BI15" s="1">
        <v>2</v>
      </c>
      <c r="BJ15" s="1">
        <v>19440</v>
      </c>
      <c r="BK15" s="1">
        <v>5</v>
      </c>
      <c r="BL15" s="1">
        <v>48735</v>
      </c>
      <c r="BM15" s="1">
        <v>5</v>
      </c>
      <c r="BN15" s="1">
        <v>45900</v>
      </c>
      <c r="BO15" s="1">
        <v>1</v>
      </c>
      <c r="BP15" s="1">
        <v>10710</v>
      </c>
      <c r="BQ15" s="1">
        <v>7</v>
      </c>
      <c r="BR15" s="1">
        <v>57600</v>
      </c>
      <c r="BS15" s="1">
        <v>13</v>
      </c>
      <c r="BT15" s="1">
        <v>123120</v>
      </c>
    </row>
    <row r="16" spans="1:72" x14ac:dyDescent="0.4">
      <c r="A16" s="62"/>
      <c r="B16" s="1" t="s">
        <v>184</v>
      </c>
      <c r="C16" s="1">
        <v>8</v>
      </c>
      <c r="D16" s="1">
        <v>64800</v>
      </c>
      <c r="E16" s="1">
        <v>0</v>
      </c>
      <c r="F16" s="1">
        <v>0</v>
      </c>
      <c r="G16" s="1">
        <v>17</v>
      </c>
      <c r="H16" s="1">
        <v>162450</v>
      </c>
      <c r="I16" s="1">
        <v>9</v>
      </c>
      <c r="J16" s="1">
        <v>76500</v>
      </c>
      <c r="K16" s="1">
        <v>19</v>
      </c>
      <c r="L16" s="1">
        <v>160650</v>
      </c>
      <c r="M16" s="1">
        <v>14</v>
      </c>
      <c r="N16" s="1">
        <v>115200</v>
      </c>
      <c r="O16" s="1">
        <v>10</v>
      </c>
      <c r="P16" s="1">
        <v>91200</v>
      </c>
      <c r="Q16" s="1">
        <v>9</v>
      </c>
      <c r="R16" s="1">
        <v>75600</v>
      </c>
      <c r="S16" s="1">
        <v>0</v>
      </c>
      <c r="T16" s="1">
        <v>0</v>
      </c>
      <c r="U16" s="1">
        <v>1</v>
      </c>
      <c r="V16" s="1">
        <v>13538</v>
      </c>
      <c r="W16" s="1">
        <v>15</v>
      </c>
      <c r="X16" s="1">
        <v>127500</v>
      </c>
      <c r="Y16" s="1">
        <v>3</v>
      </c>
      <c r="Z16" s="1">
        <v>26775</v>
      </c>
      <c r="AA16" s="1">
        <v>12</v>
      </c>
      <c r="AB16" s="1">
        <v>96000</v>
      </c>
      <c r="AC16" s="1">
        <v>8</v>
      </c>
      <c r="AD16" s="1">
        <v>79800</v>
      </c>
      <c r="AE16" s="1">
        <v>19</v>
      </c>
      <c r="AF16" s="1">
        <v>155520</v>
      </c>
      <c r="AG16" s="1">
        <v>0</v>
      </c>
      <c r="AH16" s="1">
        <v>0</v>
      </c>
      <c r="AI16" s="1">
        <v>14</v>
      </c>
      <c r="AJ16" s="1">
        <v>129960</v>
      </c>
      <c r="AK16" s="1">
        <v>25</v>
      </c>
      <c r="AL16" s="1">
        <v>214200</v>
      </c>
      <c r="AM16" s="1">
        <v>15</v>
      </c>
      <c r="AN16" s="1">
        <v>128520</v>
      </c>
      <c r="AO16" s="1">
        <v>26</v>
      </c>
      <c r="AP16" s="1">
        <v>207360</v>
      </c>
      <c r="AQ16" s="1">
        <v>23</v>
      </c>
      <c r="AR16" s="1">
        <v>218880</v>
      </c>
      <c r="AS16" s="1">
        <v>49</v>
      </c>
      <c r="AT16" s="1">
        <v>388800</v>
      </c>
      <c r="AU16" s="1">
        <v>0</v>
      </c>
      <c r="AV16" s="1">
        <v>0</v>
      </c>
      <c r="AW16" s="1">
        <v>17</v>
      </c>
      <c r="AX16" s="1">
        <v>162450</v>
      </c>
      <c r="AY16" s="1">
        <v>54</v>
      </c>
      <c r="AZ16" s="1">
        <v>459000</v>
      </c>
      <c r="BA16" s="1">
        <v>6</v>
      </c>
      <c r="BB16" s="1">
        <v>53550</v>
      </c>
      <c r="BC16" s="1">
        <v>65</v>
      </c>
      <c r="BD16" s="1">
        <v>518400</v>
      </c>
      <c r="BE16" s="1">
        <v>58</v>
      </c>
      <c r="BF16" s="1">
        <v>547200</v>
      </c>
      <c r="BG16" s="1">
        <v>13</v>
      </c>
      <c r="BH16" s="1">
        <v>103680</v>
      </c>
      <c r="BI16" s="1">
        <v>0</v>
      </c>
      <c r="BJ16" s="1">
        <v>0</v>
      </c>
      <c r="BK16" s="1">
        <v>9</v>
      </c>
      <c r="BL16" s="1">
        <v>81225</v>
      </c>
      <c r="BM16" s="1">
        <v>9</v>
      </c>
      <c r="BN16" s="1">
        <v>76500</v>
      </c>
      <c r="BO16" s="1">
        <v>6</v>
      </c>
      <c r="BP16" s="1">
        <v>53550</v>
      </c>
      <c r="BQ16" s="1">
        <v>12</v>
      </c>
      <c r="BR16" s="1">
        <v>92160</v>
      </c>
      <c r="BS16" s="1">
        <v>13</v>
      </c>
      <c r="BT16" s="1">
        <v>123120</v>
      </c>
    </row>
    <row r="17" spans="1:72" x14ac:dyDescent="0.4">
      <c r="A17" s="62"/>
      <c r="B17" s="1" t="s">
        <v>183</v>
      </c>
      <c r="C17" s="1">
        <v>24</v>
      </c>
      <c r="D17" s="1">
        <v>194400</v>
      </c>
      <c r="E17" s="1">
        <v>5</v>
      </c>
      <c r="F17" s="1">
        <v>48600</v>
      </c>
      <c r="G17" s="1">
        <v>23</v>
      </c>
      <c r="H17" s="1">
        <v>216600</v>
      </c>
      <c r="I17" s="1">
        <v>3</v>
      </c>
      <c r="J17" s="1">
        <v>25500</v>
      </c>
      <c r="K17" s="1">
        <v>6</v>
      </c>
      <c r="L17" s="1">
        <v>53550</v>
      </c>
      <c r="M17" s="1">
        <v>14</v>
      </c>
      <c r="N17" s="1">
        <v>115200</v>
      </c>
      <c r="O17" s="1">
        <v>0</v>
      </c>
      <c r="P17" s="1">
        <v>0</v>
      </c>
      <c r="Q17" s="1">
        <v>12</v>
      </c>
      <c r="R17" s="1">
        <v>97200</v>
      </c>
      <c r="S17" s="1">
        <v>5</v>
      </c>
      <c r="T17" s="1">
        <v>40500</v>
      </c>
      <c r="U17" s="1">
        <v>4</v>
      </c>
      <c r="V17" s="1">
        <v>40613</v>
      </c>
      <c r="W17" s="1">
        <v>14</v>
      </c>
      <c r="X17" s="1">
        <v>114750</v>
      </c>
      <c r="Y17" s="1">
        <v>1</v>
      </c>
      <c r="Z17" s="1">
        <v>8925</v>
      </c>
      <c r="AA17" s="1">
        <v>4</v>
      </c>
      <c r="AB17" s="1">
        <v>28800</v>
      </c>
      <c r="AC17" s="1">
        <v>0</v>
      </c>
      <c r="AD17" s="1">
        <v>0</v>
      </c>
      <c r="AE17" s="1">
        <v>29</v>
      </c>
      <c r="AF17" s="1">
        <v>233280</v>
      </c>
      <c r="AG17" s="1">
        <v>15</v>
      </c>
      <c r="AH17" s="1">
        <v>136080</v>
      </c>
      <c r="AI17" s="1">
        <v>17</v>
      </c>
      <c r="AJ17" s="1">
        <v>162450</v>
      </c>
      <c r="AK17" s="1">
        <v>4</v>
      </c>
      <c r="AL17" s="1">
        <v>30600</v>
      </c>
      <c r="AM17" s="1">
        <v>20</v>
      </c>
      <c r="AN17" s="1">
        <v>171360</v>
      </c>
      <c r="AO17" s="1">
        <v>6</v>
      </c>
      <c r="AP17" s="1">
        <v>46080</v>
      </c>
      <c r="AQ17" s="1">
        <v>0</v>
      </c>
      <c r="AR17" s="1">
        <v>0</v>
      </c>
      <c r="AS17" s="1">
        <v>16</v>
      </c>
      <c r="AT17" s="1">
        <v>129600</v>
      </c>
      <c r="AU17" s="1">
        <v>32</v>
      </c>
      <c r="AV17" s="1">
        <v>291600</v>
      </c>
      <c r="AW17" s="1">
        <v>17</v>
      </c>
      <c r="AX17" s="1">
        <v>162450</v>
      </c>
      <c r="AY17" s="1">
        <v>81</v>
      </c>
      <c r="AZ17" s="1">
        <v>688500</v>
      </c>
      <c r="BA17" s="1">
        <v>50</v>
      </c>
      <c r="BB17" s="1">
        <v>428400</v>
      </c>
      <c r="BC17" s="1">
        <v>43</v>
      </c>
      <c r="BD17" s="1">
        <v>345600</v>
      </c>
      <c r="BE17" s="1">
        <v>0</v>
      </c>
      <c r="BF17" s="1">
        <v>0</v>
      </c>
      <c r="BG17" s="1">
        <v>15</v>
      </c>
      <c r="BH17" s="1">
        <v>116640</v>
      </c>
      <c r="BI17" s="1">
        <v>8</v>
      </c>
      <c r="BJ17" s="1">
        <v>68040</v>
      </c>
      <c r="BK17" s="1">
        <v>2</v>
      </c>
      <c r="BL17" s="1">
        <v>16245</v>
      </c>
      <c r="BM17" s="1">
        <v>9</v>
      </c>
      <c r="BN17" s="1">
        <v>76500</v>
      </c>
      <c r="BO17" s="1">
        <v>4</v>
      </c>
      <c r="BP17" s="1">
        <v>32130</v>
      </c>
      <c r="BQ17" s="1">
        <v>3</v>
      </c>
      <c r="BR17" s="1">
        <v>23040</v>
      </c>
      <c r="BS17" s="1">
        <v>0</v>
      </c>
      <c r="BT17" s="1">
        <v>0</v>
      </c>
    </row>
    <row r="18" spans="1:72" x14ac:dyDescent="0.4">
      <c r="A18" s="62"/>
      <c r="B18" s="1" t="s">
        <v>182</v>
      </c>
      <c r="C18" s="1">
        <v>3</v>
      </c>
      <c r="D18" s="1">
        <v>21600</v>
      </c>
      <c r="E18" s="1">
        <v>16</v>
      </c>
      <c r="F18" s="1">
        <v>145800</v>
      </c>
      <c r="G18" s="1">
        <v>29</v>
      </c>
      <c r="H18" s="1">
        <v>270750</v>
      </c>
      <c r="I18" s="1">
        <v>6</v>
      </c>
      <c r="J18" s="1">
        <v>51000</v>
      </c>
      <c r="K18" s="1">
        <v>15</v>
      </c>
      <c r="L18" s="1">
        <v>124950</v>
      </c>
      <c r="M18" s="1">
        <v>24</v>
      </c>
      <c r="N18" s="1">
        <v>192000</v>
      </c>
      <c r="O18" s="1">
        <v>0</v>
      </c>
      <c r="P18" s="1">
        <v>0</v>
      </c>
      <c r="Q18" s="1">
        <v>1</v>
      </c>
      <c r="R18" s="1">
        <v>10800</v>
      </c>
      <c r="S18" s="1">
        <v>1</v>
      </c>
      <c r="T18" s="1">
        <v>8100</v>
      </c>
      <c r="U18" s="1">
        <v>13</v>
      </c>
      <c r="V18" s="1">
        <v>121838</v>
      </c>
      <c r="W18" s="1">
        <v>8</v>
      </c>
      <c r="X18" s="1">
        <v>63750</v>
      </c>
      <c r="Y18" s="1">
        <v>4</v>
      </c>
      <c r="Z18" s="1">
        <v>35700</v>
      </c>
      <c r="AA18" s="1">
        <v>4</v>
      </c>
      <c r="AB18" s="1">
        <v>28800</v>
      </c>
      <c r="AC18" s="1">
        <v>0</v>
      </c>
      <c r="AD18" s="1">
        <v>0</v>
      </c>
      <c r="AE18" s="1">
        <v>19</v>
      </c>
      <c r="AF18" s="1">
        <v>155520</v>
      </c>
      <c r="AG18" s="1">
        <v>17</v>
      </c>
      <c r="AH18" s="1">
        <v>155520</v>
      </c>
      <c r="AI18" s="1">
        <v>10</v>
      </c>
      <c r="AJ18" s="1">
        <v>97470</v>
      </c>
      <c r="AK18" s="1">
        <v>4</v>
      </c>
      <c r="AL18" s="1">
        <v>30600</v>
      </c>
      <c r="AM18" s="1">
        <v>5</v>
      </c>
      <c r="AN18" s="1">
        <v>42840</v>
      </c>
      <c r="AO18" s="1">
        <v>23</v>
      </c>
      <c r="AP18" s="1">
        <v>184320</v>
      </c>
      <c r="AQ18" s="1">
        <v>0</v>
      </c>
      <c r="AR18" s="1">
        <v>0</v>
      </c>
      <c r="AS18" s="1">
        <v>16</v>
      </c>
      <c r="AT18" s="1">
        <v>129600</v>
      </c>
      <c r="AU18" s="1">
        <v>49</v>
      </c>
      <c r="AV18" s="1">
        <v>437400</v>
      </c>
      <c r="AW18" s="1">
        <v>26</v>
      </c>
      <c r="AX18" s="1">
        <v>243675</v>
      </c>
      <c r="AY18" s="1">
        <v>90</v>
      </c>
      <c r="AZ18" s="1">
        <v>765000</v>
      </c>
      <c r="BA18" s="1">
        <v>44</v>
      </c>
      <c r="BB18" s="1">
        <v>374850</v>
      </c>
      <c r="BC18" s="1">
        <v>50</v>
      </c>
      <c r="BD18" s="1">
        <v>403200</v>
      </c>
      <c r="BE18" s="1">
        <v>0</v>
      </c>
      <c r="BF18" s="1">
        <v>0</v>
      </c>
      <c r="BG18" s="1">
        <v>10</v>
      </c>
      <c r="BH18" s="1">
        <v>77760</v>
      </c>
      <c r="BI18" s="1">
        <v>2</v>
      </c>
      <c r="BJ18" s="1">
        <v>19440</v>
      </c>
      <c r="BK18" s="1">
        <v>5</v>
      </c>
      <c r="BL18" s="1">
        <v>48735</v>
      </c>
      <c r="BM18" s="1">
        <v>11</v>
      </c>
      <c r="BN18" s="1">
        <v>91800</v>
      </c>
      <c r="BO18" s="1">
        <v>1</v>
      </c>
      <c r="BP18" s="1">
        <v>10710</v>
      </c>
      <c r="BQ18" s="1">
        <v>12</v>
      </c>
      <c r="BR18" s="1">
        <v>92160</v>
      </c>
      <c r="BS18" s="1">
        <v>0</v>
      </c>
      <c r="BT18" s="1">
        <v>0</v>
      </c>
    </row>
    <row r="19" spans="1:72" x14ac:dyDescent="0.4">
      <c r="A19" s="62"/>
      <c r="B19" s="1" t="s">
        <v>181</v>
      </c>
      <c r="C19" s="1">
        <v>3</v>
      </c>
      <c r="D19" s="1">
        <v>21600</v>
      </c>
      <c r="E19" s="1">
        <v>9</v>
      </c>
      <c r="F19" s="1">
        <v>81000</v>
      </c>
      <c r="G19" s="1">
        <v>20</v>
      </c>
      <c r="H19" s="1">
        <v>189525</v>
      </c>
      <c r="I19" s="1">
        <v>9</v>
      </c>
      <c r="J19" s="1">
        <v>76500</v>
      </c>
      <c r="K19" s="1">
        <v>21</v>
      </c>
      <c r="L19" s="1">
        <v>178500</v>
      </c>
      <c r="M19" s="1">
        <v>12</v>
      </c>
      <c r="N19" s="1">
        <v>96000</v>
      </c>
      <c r="O19" s="1">
        <v>5</v>
      </c>
      <c r="P19" s="1">
        <v>45600</v>
      </c>
      <c r="Q19" s="1">
        <v>8</v>
      </c>
      <c r="R19" s="1">
        <v>64800</v>
      </c>
      <c r="S19" s="1">
        <v>6</v>
      </c>
      <c r="T19" s="1">
        <v>56700</v>
      </c>
      <c r="U19" s="1">
        <v>3</v>
      </c>
      <c r="V19" s="1">
        <v>27075</v>
      </c>
      <c r="W19" s="1">
        <v>15</v>
      </c>
      <c r="X19" s="1">
        <v>127500</v>
      </c>
      <c r="Y19" s="1">
        <v>4</v>
      </c>
      <c r="Z19" s="1">
        <v>35700</v>
      </c>
      <c r="AA19" s="1">
        <v>8</v>
      </c>
      <c r="AB19" s="1">
        <v>67200</v>
      </c>
      <c r="AC19" s="1">
        <v>10</v>
      </c>
      <c r="AD19" s="1">
        <v>91200</v>
      </c>
      <c r="AE19" s="1">
        <v>3</v>
      </c>
      <c r="AF19" s="1">
        <v>25920</v>
      </c>
      <c r="AG19" s="1">
        <v>11</v>
      </c>
      <c r="AH19" s="1">
        <v>97200</v>
      </c>
      <c r="AI19" s="1">
        <v>27</v>
      </c>
      <c r="AJ19" s="1">
        <v>259920</v>
      </c>
      <c r="AK19" s="1">
        <v>4</v>
      </c>
      <c r="AL19" s="1">
        <v>30600</v>
      </c>
      <c r="AM19" s="1">
        <v>18</v>
      </c>
      <c r="AN19" s="1">
        <v>149940</v>
      </c>
      <c r="AO19" s="1">
        <v>20</v>
      </c>
      <c r="AP19" s="1">
        <v>161280</v>
      </c>
      <c r="AQ19" s="1">
        <v>26</v>
      </c>
      <c r="AR19" s="1">
        <v>246240</v>
      </c>
      <c r="AS19" s="1">
        <v>24</v>
      </c>
      <c r="AT19" s="1">
        <v>194400</v>
      </c>
      <c r="AU19" s="1">
        <v>49</v>
      </c>
      <c r="AV19" s="1">
        <v>437400</v>
      </c>
      <c r="AW19" s="1">
        <v>34</v>
      </c>
      <c r="AX19" s="1">
        <v>324900</v>
      </c>
      <c r="AY19" s="1">
        <v>27</v>
      </c>
      <c r="AZ19" s="1">
        <v>229500</v>
      </c>
      <c r="BA19" s="1">
        <v>38</v>
      </c>
      <c r="BB19" s="1">
        <v>321300</v>
      </c>
      <c r="BC19" s="1">
        <v>58</v>
      </c>
      <c r="BD19" s="1">
        <v>460800</v>
      </c>
      <c r="BE19" s="1">
        <v>14</v>
      </c>
      <c r="BF19" s="1">
        <v>136800</v>
      </c>
      <c r="BG19" s="1">
        <v>10</v>
      </c>
      <c r="BH19" s="1">
        <v>77760</v>
      </c>
      <c r="BI19" s="1">
        <v>6</v>
      </c>
      <c r="BJ19" s="1">
        <v>58320</v>
      </c>
      <c r="BK19" s="1">
        <v>3</v>
      </c>
      <c r="BL19" s="1">
        <v>32490</v>
      </c>
      <c r="BM19" s="1">
        <v>16</v>
      </c>
      <c r="BN19" s="1">
        <v>137700</v>
      </c>
      <c r="BO19" s="1">
        <v>5</v>
      </c>
      <c r="BP19" s="1">
        <v>42840</v>
      </c>
      <c r="BQ19" s="1">
        <v>9</v>
      </c>
      <c r="BR19" s="1">
        <v>69120</v>
      </c>
      <c r="BS19" s="1">
        <v>6</v>
      </c>
      <c r="BT19" s="1">
        <v>54720</v>
      </c>
    </row>
    <row r="20" spans="1:72" x14ac:dyDescent="0.4">
      <c r="A20" s="62"/>
      <c r="B20" s="1" t="s">
        <v>180</v>
      </c>
      <c r="C20" s="1">
        <v>22</v>
      </c>
      <c r="D20" s="1">
        <v>172800</v>
      </c>
      <c r="E20" s="1">
        <v>4</v>
      </c>
      <c r="F20" s="1">
        <v>32400</v>
      </c>
      <c r="G20" s="1">
        <v>11</v>
      </c>
      <c r="H20" s="1">
        <v>108300</v>
      </c>
      <c r="I20" s="1">
        <v>3</v>
      </c>
      <c r="J20" s="1">
        <v>25500</v>
      </c>
      <c r="K20" s="1">
        <v>21</v>
      </c>
      <c r="L20" s="1">
        <v>178500</v>
      </c>
      <c r="M20" s="1">
        <v>7</v>
      </c>
      <c r="N20" s="1">
        <v>57600</v>
      </c>
      <c r="O20" s="1">
        <v>24</v>
      </c>
      <c r="P20" s="1">
        <v>228000</v>
      </c>
      <c r="Q20" s="1">
        <v>8</v>
      </c>
      <c r="R20" s="1">
        <v>64800</v>
      </c>
      <c r="S20" s="1">
        <v>2</v>
      </c>
      <c r="T20" s="1">
        <v>16200</v>
      </c>
      <c r="U20" s="1">
        <v>6</v>
      </c>
      <c r="V20" s="1">
        <v>54150</v>
      </c>
      <c r="W20" s="1">
        <v>14</v>
      </c>
      <c r="X20" s="1">
        <v>114750</v>
      </c>
      <c r="Y20" s="1">
        <v>3</v>
      </c>
      <c r="Z20" s="1">
        <v>26775</v>
      </c>
      <c r="AA20" s="1">
        <v>8</v>
      </c>
      <c r="AB20" s="1">
        <v>67200</v>
      </c>
      <c r="AC20" s="1">
        <v>11</v>
      </c>
      <c r="AD20" s="1">
        <v>102600</v>
      </c>
      <c r="AE20" s="1">
        <v>19</v>
      </c>
      <c r="AF20" s="1">
        <v>155520</v>
      </c>
      <c r="AG20" s="1">
        <v>22</v>
      </c>
      <c r="AH20" s="1">
        <v>194400</v>
      </c>
      <c r="AI20" s="1">
        <v>34</v>
      </c>
      <c r="AJ20" s="1">
        <v>324900</v>
      </c>
      <c r="AK20" s="1">
        <v>7</v>
      </c>
      <c r="AL20" s="1">
        <v>61200</v>
      </c>
      <c r="AM20" s="1">
        <v>8</v>
      </c>
      <c r="AN20" s="1">
        <v>64260</v>
      </c>
      <c r="AO20" s="1">
        <v>3</v>
      </c>
      <c r="AP20" s="1">
        <v>23040</v>
      </c>
      <c r="AQ20" s="1">
        <v>6</v>
      </c>
      <c r="AR20" s="1">
        <v>54720</v>
      </c>
      <c r="AS20" s="1">
        <v>57</v>
      </c>
      <c r="AT20" s="1">
        <v>453600</v>
      </c>
      <c r="AU20" s="1">
        <v>54</v>
      </c>
      <c r="AV20" s="1">
        <v>486000</v>
      </c>
      <c r="AW20" s="1">
        <v>60</v>
      </c>
      <c r="AX20" s="1">
        <v>568575</v>
      </c>
      <c r="AY20" s="1">
        <v>27</v>
      </c>
      <c r="AZ20" s="1">
        <v>229500</v>
      </c>
      <c r="BA20" s="1">
        <v>44</v>
      </c>
      <c r="BB20" s="1">
        <v>374850</v>
      </c>
      <c r="BC20" s="1">
        <v>43</v>
      </c>
      <c r="BD20" s="1">
        <v>345600</v>
      </c>
      <c r="BE20" s="1">
        <v>65</v>
      </c>
      <c r="BF20" s="1">
        <v>615600</v>
      </c>
      <c r="BG20" s="1">
        <v>16</v>
      </c>
      <c r="BH20" s="1">
        <v>129600</v>
      </c>
      <c r="BI20" s="1">
        <v>9</v>
      </c>
      <c r="BJ20" s="1">
        <v>77760</v>
      </c>
      <c r="BK20" s="1">
        <v>9</v>
      </c>
      <c r="BL20" s="1">
        <v>81225</v>
      </c>
      <c r="BM20" s="1">
        <v>18</v>
      </c>
      <c r="BN20" s="1">
        <v>153000</v>
      </c>
      <c r="BO20" s="1">
        <v>5</v>
      </c>
      <c r="BP20" s="1">
        <v>42840</v>
      </c>
      <c r="BQ20" s="1">
        <v>10</v>
      </c>
      <c r="BR20" s="1">
        <v>80640</v>
      </c>
      <c r="BS20" s="1">
        <v>7</v>
      </c>
      <c r="BT20" s="1">
        <v>68400</v>
      </c>
    </row>
    <row r="21" spans="1:72" x14ac:dyDescent="0.4">
      <c r="A21" s="62"/>
      <c r="B21" s="1" t="s">
        <v>179</v>
      </c>
      <c r="C21" s="1">
        <v>8</v>
      </c>
      <c r="D21" s="1">
        <v>64800</v>
      </c>
      <c r="E21" s="1">
        <v>4</v>
      </c>
      <c r="F21" s="1">
        <v>32400</v>
      </c>
      <c r="G21" s="1">
        <v>14</v>
      </c>
      <c r="H21" s="1">
        <v>135375</v>
      </c>
      <c r="I21" s="1">
        <v>15</v>
      </c>
      <c r="J21" s="1">
        <v>127500</v>
      </c>
      <c r="K21" s="1">
        <v>6</v>
      </c>
      <c r="L21" s="1">
        <v>53550</v>
      </c>
      <c r="M21" s="1">
        <v>14</v>
      </c>
      <c r="N21" s="1">
        <v>115200</v>
      </c>
      <c r="O21" s="1">
        <v>2</v>
      </c>
      <c r="P21" s="1">
        <v>22800</v>
      </c>
      <c r="Q21" s="1">
        <v>9</v>
      </c>
      <c r="R21" s="1">
        <v>75600</v>
      </c>
      <c r="S21" s="1">
        <v>5</v>
      </c>
      <c r="T21" s="1">
        <v>48600</v>
      </c>
      <c r="U21" s="1">
        <v>10</v>
      </c>
      <c r="V21" s="1">
        <v>94763</v>
      </c>
      <c r="W21" s="1">
        <v>8</v>
      </c>
      <c r="X21" s="1">
        <v>63750</v>
      </c>
      <c r="Y21" s="1">
        <v>8</v>
      </c>
      <c r="Z21" s="1">
        <v>71400</v>
      </c>
      <c r="AA21" s="1">
        <v>8</v>
      </c>
      <c r="AB21" s="1">
        <v>67200</v>
      </c>
      <c r="AC21" s="1">
        <v>5</v>
      </c>
      <c r="AD21" s="1">
        <v>45600</v>
      </c>
      <c r="AE21" s="1">
        <v>10</v>
      </c>
      <c r="AF21" s="1">
        <v>77760</v>
      </c>
      <c r="AG21" s="1">
        <v>6</v>
      </c>
      <c r="AH21" s="1">
        <v>58320</v>
      </c>
      <c r="AI21" s="1">
        <v>17</v>
      </c>
      <c r="AJ21" s="1">
        <v>162450</v>
      </c>
      <c r="AK21" s="1">
        <v>14</v>
      </c>
      <c r="AL21" s="1">
        <v>122400</v>
      </c>
      <c r="AM21" s="1">
        <v>5</v>
      </c>
      <c r="AN21" s="1">
        <v>42840</v>
      </c>
      <c r="AO21" s="1">
        <v>9</v>
      </c>
      <c r="AP21" s="1">
        <v>69120</v>
      </c>
      <c r="AQ21" s="1">
        <v>17</v>
      </c>
      <c r="AR21" s="1">
        <v>164160</v>
      </c>
      <c r="AS21" s="1">
        <v>73</v>
      </c>
      <c r="AT21" s="1">
        <v>583200</v>
      </c>
      <c r="AU21" s="1">
        <v>16</v>
      </c>
      <c r="AV21" s="1">
        <v>145800</v>
      </c>
      <c r="AW21" s="1">
        <v>43</v>
      </c>
      <c r="AX21" s="1">
        <v>406125</v>
      </c>
      <c r="AY21" s="1">
        <v>9</v>
      </c>
      <c r="AZ21" s="1">
        <v>76500</v>
      </c>
      <c r="BA21" s="1">
        <v>38</v>
      </c>
      <c r="BB21" s="1">
        <v>321300</v>
      </c>
      <c r="BC21" s="1">
        <v>36</v>
      </c>
      <c r="BD21" s="1">
        <v>288000</v>
      </c>
      <c r="BE21" s="1">
        <v>36</v>
      </c>
      <c r="BF21" s="1">
        <v>342000</v>
      </c>
      <c r="BG21" s="1">
        <v>2</v>
      </c>
      <c r="BH21" s="1">
        <v>12960</v>
      </c>
      <c r="BI21" s="1">
        <v>6</v>
      </c>
      <c r="BJ21" s="1">
        <v>58320</v>
      </c>
      <c r="BK21" s="1">
        <v>3</v>
      </c>
      <c r="BL21" s="1">
        <v>32490</v>
      </c>
      <c r="BM21" s="1">
        <v>14</v>
      </c>
      <c r="BN21" s="1">
        <v>122400</v>
      </c>
      <c r="BO21" s="1">
        <v>1</v>
      </c>
      <c r="BP21" s="1">
        <v>10710</v>
      </c>
      <c r="BQ21" s="1">
        <v>7</v>
      </c>
      <c r="BR21" s="1">
        <v>57600</v>
      </c>
      <c r="BS21" s="1">
        <v>12</v>
      </c>
      <c r="BT21" s="1">
        <v>109440</v>
      </c>
    </row>
    <row r="22" spans="1:72" x14ac:dyDescent="0.4">
      <c r="A22" s="62"/>
      <c r="B22" s="1" t="s">
        <v>178</v>
      </c>
      <c r="C22" s="1">
        <v>11</v>
      </c>
      <c r="D22" s="1">
        <v>86400</v>
      </c>
      <c r="E22" s="1">
        <v>4</v>
      </c>
      <c r="F22" s="1">
        <v>32400</v>
      </c>
      <c r="G22" s="1">
        <v>17</v>
      </c>
      <c r="H22" s="1">
        <v>162450</v>
      </c>
      <c r="I22" s="1">
        <v>12</v>
      </c>
      <c r="J22" s="1">
        <v>102000</v>
      </c>
      <c r="K22" s="1">
        <v>0</v>
      </c>
      <c r="L22" s="1">
        <v>0</v>
      </c>
      <c r="M22" s="1">
        <v>2</v>
      </c>
      <c r="N22" s="1">
        <v>19200</v>
      </c>
      <c r="O22" s="1">
        <v>19</v>
      </c>
      <c r="P22" s="1">
        <v>182400</v>
      </c>
      <c r="Q22" s="1">
        <v>7</v>
      </c>
      <c r="R22" s="1">
        <v>54000</v>
      </c>
      <c r="S22" s="1">
        <v>8</v>
      </c>
      <c r="T22" s="1">
        <v>72900</v>
      </c>
      <c r="U22" s="1">
        <v>3</v>
      </c>
      <c r="V22" s="1">
        <v>27075</v>
      </c>
      <c r="W22" s="1">
        <v>12</v>
      </c>
      <c r="X22" s="1">
        <v>102000</v>
      </c>
      <c r="Y22" s="1">
        <v>0</v>
      </c>
      <c r="Z22" s="1">
        <v>0</v>
      </c>
      <c r="AA22" s="1">
        <v>11</v>
      </c>
      <c r="AB22" s="1">
        <v>86400</v>
      </c>
      <c r="AC22" s="1">
        <v>12</v>
      </c>
      <c r="AD22" s="1">
        <v>114000</v>
      </c>
      <c r="AE22" s="1">
        <v>26</v>
      </c>
      <c r="AF22" s="1">
        <v>207360</v>
      </c>
      <c r="AG22" s="1">
        <v>9</v>
      </c>
      <c r="AH22" s="1">
        <v>77760</v>
      </c>
      <c r="AI22" s="1">
        <v>3</v>
      </c>
      <c r="AJ22" s="1">
        <v>32490</v>
      </c>
      <c r="AK22" s="1">
        <v>18</v>
      </c>
      <c r="AL22" s="1">
        <v>153000</v>
      </c>
      <c r="AM22" s="1">
        <v>0</v>
      </c>
      <c r="AN22" s="1">
        <v>0</v>
      </c>
      <c r="AO22" s="1">
        <v>12</v>
      </c>
      <c r="AP22" s="1">
        <v>92160</v>
      </c>
      <c r="AQ22" s="1">
        <v>6</v>
      </c>
      <c r="AR22" s="1">
        <v>54720</v>
      </c>
      <c r="AS22" s="1">
        <v>81</v>
      </c>
      <c r="AT22" s="1">
        <v>648000</v>
      </c>
      <c r="AU22" s="1">
        <v>32</v>
      </c>
      <c r="AV22" s="1">
        <v>291600</v>
      </c>
      <c r="AW22" s="1">
        <v>43</v>
      </c>
      <c r="AX22" s="1">
        <v>406125</v>
      </c>
      <c r="AY22" s="1">
        <v>18</v>
      </c>
      <c r="AZ22" s="1">
        <v>153000</v>
      </c>
      <c r="BA22" s="1">
        <v>0</v>
      </c>
      <c r="BB22" s="1">
        <v>0</v>
      </c>
      <c r="BC22" s="1">
        <v>22</v>
      </c>
      <c r="BD22" s="1">
        <v>172800</v>
      </c>
      <c r="BE22" s="1">
        <v>29</v>
      </c>
      <c r="BF22" s="1">
        <v>273600</v>
      </c>
      <c r="BG22" s="1">
        <v>11</v>
      </c>
      <c r="BH22" s="1">
        <v>90720</v>
      </c>
      <c r="BI22" s="1">
        <v>3</v>
      </c>
      <c r="BJ22" s="1">
        <v>29160</v>
      </c>
      <c r="BK22" s="1">
        <v>15</v>
      </c>
      <c r="BL22" s="1">
        <v>146205</v>
      </c>
      <c r="BM22" s="1">
        <v>4</v>
      </c>
      <c r="BN22" s="1">
        <v>30600</v>
      </c>
      <c r="BO22" s="1">
        <v>0</v>
      </c>
      <c r="BP22" s="1">
        <v>0</v>
      </c>
      <c r="BQ22" s="1">
        <v>10</v>
      </c>
      <c r="BR22" s="1">
        <v>80640</v>
      </c>
      <c r="BS22" s="1">
        <v>4</v>
      </c>
      <c r="BT22" s="1">
        <v>41040</v>
      </c>
    </row>
    <row r="23" spans="1:72" s="2" customFormat="1" x14ac:dyDescent="0.4">
      <c r="A23" s="62"/>
      <c r="B23" s="1" t="s">
        <v>177</v>
      </c>
      <c r="C23" s="1">
        <v>11</v>
      </c>
      <c r="D23" s="1">
        <v>86400</v>
      </c>
      <c r="E23" s="1">
        <v>4</v>
      </c>
      <c r="F23" s="1">
        <v>32400</v>
      </c>
      <c r="G23" s="1">
        <v>11</v>
      </c>
      <c r="H23" s="1">
        <v>108300</v>
      </c>
      <c r="I23" s="1">
        <v>6</v>
      </c>
      <c r="J23" s="1">
        <v>51000</v>
      </c>
      <c r="K23" s="1">
        <v>15</v>
      </c>
      <c r="L23" s="1">
        <v>124950</v>
      </c>
      <c r="M23" s="1">
        <v>10</v>
      </c>
      <c r="N23" s="1">
        <v>76800</v>
      </c>
      <c r="O23" s="1">
        <v>10</v>
      </c>
      <c r="P23" s="1">
        <v>91200</v>
      </c>
      <c r="Q23" s="1">
        <v>11</v>
      </c>
      <c r="R23" s="1">
        <v>86400</v>
      </c>
      <c r="S23" s="1">
        <v>3</v>
      </c>
      <c r="T23" s="1">
        <v>24300</v>
      </c>
      <c r="U23" s="1">
        <v>13</v>
      </c>
      <c r="V23" s="1">
        <v>121838</v>
      </c>
      <c r="W23" s="1">
        <v>14</v>
      </c>
      <c r="X23" s="1">
        <v>114750</v>
      </c>
      <c r="Y23" s="1">
        <v>5</v>
      </c>
      <c r="Z23" s="1">
        <v>44625</v>
      </c>
      <c r="AA23" s="1">
        <v>4</v>
      </c>
      <c r="AB23" s="1">
        <v>28800</v>
      </c>
      <c r="AC23" s="1">
        <v>11</v>
      </c>
      <c r="AD23" s="1">
        <v>102600</v>
      </c>
      <c r="AE23" s="1">
        <v>23</v>
      </c>
      <c r="AF23" s="1">
        <v>181440</v>
      </c>
      <c r="AG23" s="1">
        <v>11</v>
      </c>
      <c r="AH23" s="1">
        <v>97200</v>
      </c>
      <c r="AI23" s="1">
        <v>7</v>
      </c>
      <c r="AJ23" s="1">
        <v>64980</v>
      </c>
      <c r="AK23" s="1">
        <v>22</v>
      </c>
      <c r="AL23" s="1">
        <v>183600</v>
      </c>
      <c r="AM23" s="1">
        <v>18</v>
      </c>
      <c r="AN23" s="1">
        <v>149940</v>
      </c>
      <c r="AO23" s="1">
        <v>26</v>
      </c>
      <c r="AP23" s="1">
        <v>207360</v>
      </c>
      <c r="AQ23" s="1">
        <v>9</v>
      </c>
      <c r="AR23" s="1">
        <v>82080</v>
      </c>
      <c r="AS23" s="1">
        <v>41</v>
      </c>
      <c r="AT23" s="1">
        <v>324000</v>
      </c>
      <c r="AU23" s="1">
        <v>22</v>
      </c>
      <c r="AV23" s="1">
        <v>194400</v>
      </c>
      <c r="AW23" s="1">
        <v>34</v>
      </c>
      <c r="AX23" s="1">
        <v>324900</v>
      </c>
      <c r="AY23" s="1">
        <v>27</v>
      </c>
      <c r="AZ23" s="1">
        <v>229500</v>
      </c>
      <c r="BA23" s="1">
        <v>50</v>
      </c>
      <c r="BB23" s="1">
        <v>428400</v>
      </c>
      <c r="BC23" s="1">
        <v>65</v>
      </c>
      <c r="BD23" s="1">
        <v>518400</v>
      </c>
      <c r="BE23" s="1">
        <v>43</v>
      </c>
      <c r="BF23" s="1">
        <v>410400</v>
      </c>
      <c r="BG23" s="1">
        <v>15</v>
      </c>
      <c r="BH23" s="1">
        <v>116640</v>
      </c>
      <c r="BI23" s="1">
        <v>4</v>
      </c>
      <c r="BJ23" s="1">
        <v>38880</v>
      </c>
      <c r="BK23" s="1">
        <v>2</v>
      </c>
      <c r="BL23" s="1">
        <v>16245</v>
      </c>
      <c r="BM23" s="1">
        <v>16</v>
      </c>
      <c r="BN23" s="1">
        <v>137700</v>
      </c>
      <c r="BO23" s="1">
        <v>13</v>
      </c>
      <c r="BP23" s="1">
        <v>107100</v>
      </c>
      <c r="BQ23" s="1">
        <v>4</v>
      </c>
      <c r="BR23" s="1">
        <v>34560</v>
      </c>
      <c r="BS23" s="1">
        <v>6</v>
      </c>
      <c r="BT23" s="1">
        <v>54720</v>
      </c>
    </row>
    <row r="24" spans="1:72" x14ac:dyDescent="0.4">
      <c r="A24" s="61" t="s">
        <v>176</v>
      </c>
      <c r="B24" s="61"/>
      <c r="C24" s="36">
        <v>92</v>
      </c>
      <c r="D24" s="36">
        <v>734400</v>
      </c>
      <c r="E24" s="36">
        <v>58</v>
      </c>
      <c r="F24" s="36">
        <v>518400</v>
      </c>
      <c r="G24" s="36">
        <v>162</v>
      </c>
      <c r="H24" s="36">
        <v>1543275</v>
      </c>
      <c r="I24" s="36">
        <v>78</v>
      </c>
      <c r="J24" s="36">
        <v>663000</v>
      </c>
      <c r="K24" s="36">
        <v>116</v>
      </c>
      <c r="L24" s="36">
        <v>981750</v>
      </c>
      <c r="M24" s="36">
        <v>101</v>
      </c>
      <c r="N24" s="36">
        <v>806400</v>
      </c>
      <c r="O24" s="36">
        <v>72</v>
      </c>
      <c r="P24" s="36">
        <v>684000</v>
      </c>
      <c r="Q24" s="36">
        <v>70</v>
      </c>
      <c r="R24" s="36">
        <v>561600</v>
      </c>
      <c r="S24" s="36">
        <v>38</v>
      </c>
      <c r="T24" s="36">
        <v>340200</v>
      </c>
      <c r="U24" s="36">
        <v>54</v>
      </c>
      <c r="V24" s="36">
        <v>514425</v>
      </c>
      <c r="W24" s="36">
        <v>113</v>
      </c>
      <c r="X24" s="36">
        <v>956250</v>
      </c>
      <c r="Y24" s="36">
        <v>30</v>
      </c>
      <c r="Z24" s="36">
        <v>258825</v>
      </c>
      <c r="AA24" s="36">
        <v>61</v>
      </c>
      <c r="AB24" s="36">
        <v>489600</v>
      </c>
      <c r="AC24" s="36">
        <v>67</v>
      </c>
      <c r="AD24" s="36">
        <v>638400</v>
      </c>
      <c r="AE24" s="36">
        <v>156</v>
      </c>
      <c r="AF24" s="36">
        <v>1244160</v>
      </c>
      <c r="AG24" s="36">
        <v>104</v>
      </c>
      <c r="AH24" s="36">
        <v>933120</v>
      </c>
      <c r="AI24" s="36">
        <v>161</v>
      </c>
      <c r="AJ24" s="36">
        <v>1527030</v>
      </c>
      <c r="AK24" s="36">
        <v>104</v>
      </c>
      <c r="AL24" s="36">
        <v>887400</v>
      </c>
      <c r="AM24" s="36">
        <v>103</v>
      </c>
      <c r="AN24" s="36">
        <v>878220</v>
      </c>
      <c r="AO24" s="36">
        <v>150</v>
      </c>
      <c r="AP24" s="36">
        <v>1198080</v>
      </c>
      <c r="AQ24" s="36">
        <v>104</v>
      </c>
      <c r="AR24" s="36">
        <v>984960</v>
      </c>
      <c r="AS24" s="36">
        <v>397</v>
      </c>
      <c r="AT24" s="36">
        <v>3175200</v>
      </c>
      <c r="AU24" s="36">
        <v>270</v>
      </c>
      <c r="AV24" s="36">
        <v>2430000</v>
      </c>
      <c r="AW24" s="36">
        <v>308</v>
      </c>
      <c r="AX24" s="36">
        <v>2924100</v>
      </c>
      <c r="AY24" s="36">
        <v>342</v>
      </c>
      <c r="AZ24" s="36">
        <v>2907000</v>
      </c>
      <c r="BA24" s="36">
        <v>277</v>
      </c>
      <c r="BB24" s="36">
        <v>2356200</v>
      </c>
      <c r="BC24" s="36">
        <v>396</v>
      </c>
      <c r="BD24" s="36">
        <v>3168000</v>
      </c>
      <c r="BE24" s="36">
        <v>295</v>
      </c>
      <c r="BF24" s="36">
        <v>2804400</v>
      </c>
      <c r="BG24" s="36">
        <v>107</v>
      </c>
      <c r="BH24" s="36">
        <v>855360</v>
      </c>
      <c r="BI24" s="36">
        <v>41</v>
      </c>
      <c r="BJ24" s="36">
        <v>369360</v>
      </c>
      <c r="BK24" s="36">
        <v>53</v>
      </c>
      <c r="BL24" s="36">
        <v>503595</v>
      </c>
      <c r="BM24" s="36">
        <v>103</v>
      </c>
      <c r="BN24" s="36">
        <v>872100</v>
      </c>
      <c r="BO24" s="36">
        <v>37</v>
      </c>
      <c r="BP24" s="36">
        <v>310590</v>
      </c>
      <c r="BQ24" s="36">
        <v>73</v>
      </c>
      <c r="BR24" s="36">
        <v>587520</v>
      </c>
      <c r="BS24" s="36">
        <v>60</v>
      </c>
      <c r="BT24" s="36">
        <v>574560</v>
      </c>
    </row>
    <row r="25" spans="1:72" x14ac:dyDescent="0.4">
      <c r="A25" s="62" t="s">
        <v>175</v>
      </c>
      <c r="B25" s="1" t="s">
        <v>174</v>
      </c>
      <c r="C25" s="1">
        <v>12</v>
      </c>
      <c r="D25" s="1">
        <v>96000</v>
      </c>
      <c r="E25" s="1">
        <v>30</v>
      </c>
      <c r="F25" s="1">
        <v>270000</v>
      </c>
      <c r="G25" s="1">
        <v>27</v>
      </c>
      <c r="H25" s="1">
        <v>256500</v>
      </c>
      <c r="I25" s="1">
        <v>21</v>
      </c>
      <c r="J25" s="1">
        <v>178500</v>
      </c>
      <c r="K25" s="1">
        <v>27</v>
      </c>
      <c r="L25" s="1">
        <v>229500</v>
      </c>
      <c r="M25" s="1">
        <v>24</v>
      </c>
      <c r="N25" s="1">
        <v>192000</v>
      </c>
      <c r="O25" s="1">
        <v>27</v>
      </c>
      <c r="P25" s="1">
        <v>256500</v>
      </c>
      <c r="Q25" s="1">
        <v>3</v>
      </c>
      <c r="R25" s="1">
        <v>24000</v>
      </c>
      <c r="S25" s="1">
        <v>5</v>
      </c>
      <c r="T25" s="1">
        <v>40500</v>
      </c>
      <c r="U25" s="1">
        <v>6</v>
      </c>
      <c r="V25" s="1">
        <v>57000</v>
      </c>
      <c r="W25" s="1">
        <v>15</v>
      </c>
      <c r="X25" s="1">
        <v>127500</v>
      </c>
      <c r="Y25" s="1">
        <v>9</v>
      </c>
      <c r="Z25" s="1">
        <v>76500</v>
      </c>
      <c r="AA25" s="1">
        <v>3</v>
      </c>
      <c r="AB25" s="1">
        <v>24000</v>
      </c>
      <c r="AC25" s="1">
        <v>3</v>
      </c>
      <c r="AD25" s="1">
        <v>28500</v>
      </c>
      <c r="AE25" s="1">
        <v>32</v>
      </c>
      <c r="AF25" s="1">
        <v>259200</v>
      </c>
      <c r="AG25" s="1">
        <v>11</v>
      </c>
      <c r="AH25" s="1">
        <v>97200</v>
      </c>
      <c r="AI25" s="1">
        <v>29</v>
      </c>
      <c r="AJ25" s="1">
        <v>273600</v>
      </c>
      <c r="AK25" s="1">
        <v>22</v>
      </c>
      <c r="AL25" s="1">
        <v>183600</v>
      </c>
      <c r="AM25" s="1">
        <v>22</v>
      </c>
      <c r="AN25" s="1">
        <v>183600</v>
      </c>
      <c r="AO25" s="1">
        <v>29</v>
      </c>
      <c r="AP25" s="1">
        <v>230400</v>
      </c>
      <c r="AQ25" s="1">
        <v>11</v>
      </c>
      <c r="AR25" s="1">
        <v>102600</v>
      </c>
      <c r="AS25" s="1">
        <v>90</v>
      </c>
      <c r="AT25" s="1">
        <v>720000</v>
      </c>
      <c r="AU25" s="1">
        <v>9</v>
      </c>
      <c r="AV25" s="1">
        <v>81000</v>
      </c>
      <c r="AW25" s="1">
        <v>9</v>
      </c>
      <c r="AX25" s="1">
        <v>85500</v>
      </c>
      <c r="AY25" s="1">
        <v>54</v>
      </c>
      <c r="AZ25" s="1">
        <v>459000</v>
      </c>
      <c r="BA25" s="1">
        <v>36</v>
      </c>
      <c r="BB25" s="1">
        <v>306000</v>
      </c>
      <c r="BC25" s="1">
        <v>72</v>
      </c>
      <c r="BD25" s="1">
        <v>576000</v>
      </c>
      <c r="BE25" s="1">
        <v>27</v>
      </c>
      <c r="BF25" s="1">
        <v>256500</v>
      </c>
      <c r="BG25" s="1">
        <v>11</v>
      </c>
      <c r="BH25" s="1">
        <v>86400</v>
      </c>
      <c r="BI25" s="1">
        <v>5</v>
      </c>
      <c r="BJ25" s="1">
        <v>48600</v>
      </c>
      <c r="BK25" s="1">
        <v>2</v>
      </c>
      <c r="BL25" s="1">
        <v>17100</v>
      </c>
      <c r="BM25" s="1">
        <v>16</v>
      </c>
      <c r="BN25" s="1">
        <v>137700</v>
      </c>
      <c r="BO25" s="1">
        <v>5</v>
      </c>
      <c r="BP25" s="1">
        <v>45900</v>
      </c>
      <c r="BQ25" s="1">
        <v>9</v>
      </c>
      <c r="BR25" s="1">
        <v>72000</v>
      </c>
      <c r="BS25" s="1">
        <v>11</v>
      </c>
      <c r="BT25" s="1">
        <v>102600</v>
      </c>
    </row>
    <row r="26" spans="1:72" x14ac:dyDescent="0.4">
      <c r="A26" s="62"/>
      <c r="B26" s="1" t="s">
        <v>173</v>
      </c>
      <c r="C26" s="1">
        <v>18</v>
      </c>
      <c r="D26" s="1">
        <v>144000</v>
      </c>
      <c r="E26" s="1">
        <v>27</v>
      </c>
      <c r="F26" s="1">
        <v>243000</v>
      </c>
      <c r="G26" s="1">
        <v>27</v>
      </c>
      <c r="H26" s="1">
        <v>256500</v>
      </c>
      <c r="I26" s="1">
        <v>27</v>
      </c>
      <c r="J26" s="1">
        <v>229500</v>
      </c>
      <c r="K26" s="1">
        <v>18</v>
      </c>
      <c r="L26" s="1">
        <v>153000</v>
      </c>
      <c r="M26" s="1">
        <v>3</v>
      </c>
      <c r="N26" s="1">
        <v>24000</v>
      </c>
      <c r="O26" s="1">
        <v>24</v>
      </c>
      <c r="P26" s="1">
        <v>228000</v>
      </c>
      <c r="Q26" s="1">
        <v>2</v>
      </c>
      <c r="R26" s="1">
        <v>12000</v>
      </c>
      <c r="S26" s="1">
        <v>5</v>
      </c>
      <c r="T26" s="1">
        <v>40500</v>
      </c>
      <c r="U26" s="1">
        <v>2</v>
      </c>
      <c r="V26" s="1">
        <v>14250</v>
      </c>
      <c r="W26" s="1">
        <v>3</v>
      </c>
      <c r="X26" s="1">
        <v>25500</v>
      </c>
      <c r="Y26" s="1">
        <v>11</v>
      </c>
      <c r="Z26" s="1">
        <v>89250</v>
      </c>
      <c r="AA26" s="1">
        <v>3</v>
      </c>
      <c r="AB26" s="1">
        <v>24000</v>
      </c>
      <c r="AC26" s="1">
        <v>9</v>
      </c>
      <c r="AD26" s="1">
        <v>85500</v>
      </c>
      <c r="AE26" s="1">
        <v>14</v>
      </c>
      <c r="AF26" s="1">
        <v>115200</v>
      </c>
      <c r="AG26" s="1">
        <v>32</v>
      </c>
      <c r="AH26" s="1">
        <v>291600</v>
      </c>
      <c r="AI26" s="1">
        <v>36</v>
      </c>
      <c r="AJ26" s="1">
        <v>342000</v>
      </c>
      <c r="AK26" s="1">
        <v>36</v>
      </c>
      <c r="AL26" s="1">
        <v>306000</v>
      </c>
      <c r="AM26" s="1">
        <v>14</v>
      </c>
      <c r="AN26" s="1">
        <v>122400</v>
      </c>
      <c r="AO26" s="1">
        <v>11</v>
      </c>
      <c r="AP26" s="1">
        <v>86400</v>
      </c>
      <c r="AQ26" s="1">
        <v>25</v>
      </c>
      <c r="AR26" s="1">
        <v>239400</v>
      </c>
      <c r="AS26" s="1">
        <v>27</v>
      </c>
      <c r="AT26" s="1">
        <v>216000</v>
      </c>
      <c r="AU26" s="1">
        <v>36</v>
      </c>
      <c r="AV26" s="1">
        <v>324000</v>
      </c>
      <c r="AW26" s="1">
        <v>18</v>
      </c>
      <c r="AX26" s="1">
        <v>171000</v>
      </c>
      <c r="AY26" s="1">
        <v>27</v>
      </c>
      <c r="AZ26" s="1">
        <v>229500</v>
      </c>
      <c r="BA26" s="1">
        <v>18</v>
      </c>
      <c r="BB26" s="1">
        <v>153000</v>
      </c>
      <c r="BC26" s="1">
        <v>81</v>
      </c>
      <c r="BD26" s="1">
        <v>648000</v>
      </c>
      <c r="BE26" s="1">
        <v>27</v>
      </c>
      <c r="BF26" s="1">
        <v>256500</v>
      </c>
      <c r="BG26" s="1">
        <v>13</v>
      </c>
      <c r="BH26" s="1">
        <v>100800</v>
      </c>
      <c r="BI26" s="1">
        <v>16</v>
      </c>
      <c r="BJ26" s="1">
        <v>145800</v>
      </c>
      <c r="BK26" s="1">
        <v>14</v>
      </c>
      <c r="BL26" s="1">
        <v>136800</v>
      </c>
      <c r="BM26" s="1">
        <v>18</v>
      </c>
      <c r="BN26" s="1">
        <v>153000</v>
      </c>
      <c r="BO26" s="1">
        <v>13</v>
      </c>
      <c r="BP26" s="1">
        <v>107100</v>
      </c>
      <c r="BQ26" s="1">
        <v>16</v>
      </c>
      <c r="BR26" s="1">
        <v>129600</v>
      </c>
      <c r="BS26" s="1">
        <v>9</v>
      </c>
      <c r="BT26" s="1">
        <v>85500</v>
      </c>
    </row>
    <row r="27" spans="1:72" x14ac:dyDescent="0.4">
      <c r="A27" s="62"/>
      <c r="B27" s="1" t="s">
        <v>172</v>
      </c>
      <c r="C27" s="1">
        <v>30</v>
      </c>
      <c r="D27" s="1">
        <v>240000</v>
      </c>
      <c r="E27" s="1">
        <v>18</v>
      </c>
      <c r="F27" s="1">
        <v>162000</v>
      </c>
      <c r="G27" s="1">
        <v>24</v>
      </c>
      <c r="H27" s="1">
        <v>228000</v>
      </c>
      <c r="I27" s="1">
        <v>21</v>
      </c>
      <c r="J27" s="1">
        <v>178500</v>
      </c>
      <c r="K27" s="1">
        <v>24</v>
      </c>
      <c r="L27" s="1">
        <v>204000</v>
      </c>
      <c r="M27" s="1">
        <v>9</v>
      </c>
      <c r="N27" s="1">
        <v>72000</v>
      </c>
      <c r="O27" s="1">
        <v>27</v>
      </c>
      <c r="P27" s="1">
        <v>256500</v>
      </c>
      <c r="Q27" s="1">
        <v>12</v>
      </c>
      <c r="R27" s="1">
        <v>96000</v>
      </c>
      <c r="S27" s="1">
        <v>11</v>
      </c>
      <c r="T27" s="1">
        <v>94500</v>
      </c>
      <c r="U27" s="1">
        <v>5</v>
      </c>
      <c r="V27" s="1">
        <v>42750</v>
      </c>
      <c r="W27" s="1">
        <v>5</v>
      </c>
      <c r="X27" s="1">
        <v>38250</v>
      </c>
      <c r="Y27" s="1">
        <v>6</v>
      </c>
      <c r="Z27" s="1">
        <v>51000</v>
      </c>
      <c r="AA27" s="1">
        <v>14</v>
      </c>
      <c r="AB27" s="1">
        <v>108000</v>
      </c>
      <c r="AC27" s="1">
        <v>12</v>
      </c>
      <c r="AD27" s="1">
        <v>114000</v>
      </c>
      <c r="AE27" s="1">
        <v>22</v>
      </c>
      <c r="AF27" s="1">
        <v>172800</v>
      </c>
      <c r="AG27" s="1">
        <v>7</v>
      </c>
      <c r="AH27" s="1">
        <v>64800</v>
      </c>
      <c r="AI27" s="1">
        <v>22</v>
      </c>
      <c r="AJ27" s="1">
        <v>205200</v>
      </c>
      <c r="AK27" s="1">
        <v>29</v>
      </c>
      <c r="AL27" s="1">
        <v>244800</v>
      </c>
      <c r="AM27" s="1">
        <v>25</v>
      </c>
      <c r="AN27" s="1">
        <v>214200</v>
      </c>
      <c r="AO27" s="1">
        <v>32</v>
      </c>
      <c r="AP27" s="1">
        <v>259200</v>
      </c>
      <c r="AQ27" s="1">
        <v>7</v>
      </c>
      <c r="AR27" s="1">
        <v>68400</v>
      </c>
      <c r="AS27" s="1">
        <v>45</v>
      </c>
      <c r="AT27" s="1">
        <v>360000</v>
      </c>
      <c r="AU27" s="1">
        <v>9</v>
      </c>
      <c r="AV27" s="1">
        <v>81000</v>
      </c>
      <c r="AW27" s="1">
        <v>90</v>
      </c>
      <c r="AX27" s="1">
        <v>855000</v>
      </c>
      <c r="AY27" s="1">
        <v>90</v>
      </c>
      <c r="AZ27" s="1">
        <v>765000</v>
      </c>
      <c r="BA27" s="1">
        <v>72</v>
      </c>
      <c r="BB27" s="1">
        <v>612000</v>
      </c>
      <c r="BC27" s="1">
        <v>36</v>
      </c>
      <c r="BD27" s="1">
        <v>288000</v>
      </c>
      <c r="BE27" s="1">
        <v>36</v>
      </c>
      <c r="BF27" s="1">
        <v>342000</v>
      </c>
      <c r="BG27" s="1">
        <v>11</v>
      </c>
      <c r="BH27" s="1">
        <v>86400</v>
      </c>
      <c r="BI27" s="1">
        <v>4</v>
      </c>
      <c r="BJ27" s="1">
        <v>32400</v>
      </c>
      <c r="BK27" s="1">
        <v>4</v>
      </c>
      <c r="BL27" s="1">
        <v>34200</v>
      </c>
      <c r="BM27" s="1">
        <v>9</v>
      </c>
      <c r="BN27" s="1">
        <v>76500</v>
      </c>
      <c r="BO27" s="1">
        <v>14</v>
      </c>
      <c r="BP27" s="1">
        <v>122400</v>
      </c>
      <c r="BQ27" s="1">
        <v>18</v>
      </c>
      <c r="BR27" s="1">
        <v>144000</v>
      </c>
      <c r="BS27" s="1">
        <v>13</v>
      </c>
      <c r="BT27" s="1">
        <v>119700</v>
      </c>
    </row>
    <row r="28" spans="1:72" x14ac:dyDescent="0.4">
      <c r="A28" s="62"/>
      <c r="B28" s="1" t="s">
        <v>171</v>
      </c>
      <c r="C28" s="1">
        <v>30</v>
      </c>
      <c r="D28" s="1">
        <v>240000</v>
      </c>
      <c r="E28" s="1">
        <v>12</v>
      </c>
      <c r="F28" s="1">
        <v>108000</v>
      </c>
      <c r="G28" s="1">
        <v>18</v>
      </c>
      <c r="H28" s="1">
        <v>171000</v>
      </c>
      <c r="I28" s="1">
        <v>21</v>
      </c>
      <c r="J28" s="1">
        <v>178500</v>
      </c>
      <c r="K28" s="1">
        <v>24</v>
      </c>
      <c r="L28" s="1">
        <v>204000</v>
      </c>
      <c r="M28" s="1">
        <v>24</v>
      </c>
      <c r="N28" s="1">
        <v>192000</v>
      </c>
      <c r="O28" s="1">
        <v>9</v>
      </c>
      <c r="P28" s="1">
        <v>85500</v>
      </c>
      <c r="Q28" s="1">
        <v>2</v>
      </c>
      <c r="R28" s="1">
        <v>12000</v>
      </c>
      <c r="S28" s="1">
        <v>2</v>
      </c>
      <c r="T28" s="1">
        <v>13500</v>
      </c>
      <c r="U28" s="1">
        <v>5</v>
      </c>
      <c r="V28" s="1">
        <v>42750</v>
      </c>
      <c r="W28" s="1">
        <v>2</v>
      </c>
      <c r="X28" s="1">
        <v>12750</v>
      </c>
      <c r="Y28" s="1">
        <v>14</v>
      </c>
      <c r="Z28" s="1">
        <v>114750</v>
      </c>
      <c r="AA28" s="1">
        <v>2</v>
      </c>
      <c r="AB28" s="1">
        <v>12000</v>
      </c>
      <c r="AC28" s="1">
        <v>2</v>
      </c>
      <c r="AD28" s="1">
        <v>14250</v>
      </c>
      <c r="AE28" s="1">
        <v>14</v>
      </c>
      <c r="AF28" s="1">
        <v>115200</v>
      </c>
      <c r="AG28" s="1">
        <v>14</v>
      </c>
      <c r="AH28" s="1">
        <v>129600</v>
      </c>
      <c r="AI28" s="1">
        <v>4</v>
      </c>
      <c r="AJ28" s="1">
        <v>34200</v>
      </c>
      <c r="AK28" s="1">
        <v>29</v>
      </c>
      <c r="AL28" s="1">
        <v>244800</v>
      </c>
      <c r="AM28" s="1">
        <v>11</v>
      </c>
      <c r="AN28" s="1">
        <v>91800</v>
      </c>
      <c r="AO28" s="1">
        <v>36</v>
      </c>
      <c r="AP28" s="1">
        <v>288000</v>
      </c>
      <c r="AQ28" s="1">
        <v>7</v>
      </c>
      <c r="AR28" s="1">
        <v>68400</v>
      </c>
      <c r="AS28" s="1">
        <v>63</v>
      </c>
      <c r="AT28" s="1">
        <v>504000</v>
      </c>
      <c r="AU28" s="1">
        <v>72</v>
      </c>
      <c r="AV28" s="1">
        <v>648000</v>
      </c>
      <c r="AW28" s="1">
        <v>9</v>
      </c>
      <c r="AX28" s="1">
        <v>85500</v>
      </c>
      <c r="AY28" s="1">
        <v>18</v>
      </c>
      <c r="AZ28" s="1">
        <v>153000</v>
      </c>
      <c r="BA28" s="1">
        <v>54</v>
      </c>
      <c r="BB28" s="1">
        <v>459000</v>
      </c>
      <c r="BC28" s="1">
        <v>54</v>
      </c>
      <c r="BD28" s="1">
        <v>432000</v>
      </c>
      <c r="BE28" s="1">
        <v>27</v>
      </c>
      <c r="BF28" s="1">
        <v>256500</v>
      </c>
      <c r="BG28" s="1">
        <v>16</v>
      </c>
      <c r="BH28" s="1">
        <v>129600</v>
      </c>
      <c r="BI28" s="1">
        <v>9</v>
      </c>
      <c r="BJ28" s="1">
        <v>81000</v>
      </c>
      <c r="BK28" s="1">
        <v>18</v>
      </c>
      <c r="BL28" s="1">
        <v>171000</v>
      </c>
      <c r="BM28" s="1">
        <v>4</v>
      </c>
      <c r="BN28" s="1">
        <v>30600</v>
      </c>
      <c r="BO28" s="1">
        <v>11</v>
      </c>
      <c r="BP28" s="1">
        <v>91800</v>
      </c>
      <c r="BQ28" s="1">
        <v>7</v>
      </c>
      <c r="BR28" s="1">
        <v>57600</v>
      </c>
      <c r="BS28" s="1">
        <v>18</v>
      </c>
      <c r="BT28" s="1">
        <v>171000</v>
      </c>
    </row>
    <row r="29" spans="1:72" x14ac:dyDescent="0.4">
      <c r="A29" s="62"/>
      <c r="B29" s="1" t="s">
        <v>170</v>
      </c>
      <c r="C29" s="1">
        <v>27</v>
      </c>
      <c r="D29" s="1">
        <v>216000</v>
      </c>
      <c r="E29" s="1">
        <v>3</v>
      </c>
      <c r="F29" s="1">
        <v>27000</v>
      </c>
      <c r="G29" s="1">
        <v>0</v>
      </c>
      <c r="H29" s="1">
        <v>0</v>
      </c>
      <c r="I29" s="1">
        <v>18</v>
      </c>
      <c r="J29" s="1">
        <v>153000</v>
      </c>
      <c r="K29" s="1">
        <v>0</v>
      </c>
      <c r="L29" s="1">
        <v>0</v>
      </c>
      <c r="M29" s="1">
        <v>24</v>
      </c>
      <c r="N29" s="1">
        <v>192000</v>
      </c>
      <c r="O29" s="1">
        <v>12</v>
      </c>
      <c r="P29" s="1">
        <v>114000</v>
      </c>
      <c r="Q29" s="1">
        <v>8</v>
      </c>
      <c r="R29" s="1">
        <v>60000</v>
      </c>
      <c r="S29" s="1">
        <v>12</v>
      </c>
      <c r="T29" s="1">
        <v>108000</v>
      </c>
      <c r="U29" s="1">
        <v>0</v>
      </c>
      <c r="V29" s="1">
        <v>0</v>
      </c>
      <c r="W29" s="1">
        <v>11</v>
      </c>
      <c r="X29" s="1">
        <v>89250</v>
      </c>
      <c r="Y29" s="1">
        <v>0</v>
      </c>
      <c r="Z29" s="1">
        <v>0</v>
      </c>
      <c r="AA29" s="1">
        <v>9</v>
      </c>
      <c r="AB29" s="1">
        <v>72000</v>
      </c>
      <c r="AC29" s="1">
        <v>15</v>
      </c>
      <c r="AD29" s="1">
        <v>142500</v>
      </c>
      <c r="AE29" s="1">
        <v>25</v>
      </c>
      <c r="AF29" s="1">
        <v>201600</v>
      </c>
      <c r="AG29" s="1">
        <v>4</v>
      </c>
      <c r="AH29" s="1">
        <v>32400</v>
      </c>
      <c r="AI29" s="1">
        <v>0</v>
      </c>
      <c r="AJ29" s="1">
        <v>0</v>
      </c>
      <c r="AK29" s="1">
        <v>32</v>
      </c>
      <c r="AL29" s="1">
        <v>275400</v>
      </c>
      <c r="AM29" s="1">
        <v>0</v>
      </c>
      <c r="AN29" s="1">
        <v>0</v>
      </c>
      <c r="AO29" s="1">
        <v>11</v>
      </c>
      <c r="AP29" s="1">
        <v>86400</v>
      </c>
      <c r="AQ29" s="1">
        <v>14</v>
      </c>
      <c r="AR29" s="1">
        <v>136800</v>
      </c>
      <c r="AS29" s="1">
        <v>36</v>
      </c>
      <c r="AT29" s="1">
        <v>288000</v>
      </c>
      <c r="AU29" s="1">
        <v>36</v>
      </c>
      <c r="AV29" s="1">
        <v>324000</v>
      </c>
      <c r="AW29" s="1">
        <v>0</v>
      </c>
      <c r="AX29" s="1">
        <v>0</v>
      </c>
      <c r="AY29" s="1">
        <v>81</v>
      </c>
      <c r="AZ29" s="1">
        <v>688500</v>
      </c>
      <c r="BA29" s="1">
        <v>0</v>
      </c>
      <c r="BB29" s="1">
        <v>0</v>
      </c>
      <c r="BC29" s="1">
        <v>9</v>
      </c>
      <c r="BD29" s="1">
        <v>72000</v>
      </c>
      <c r="BE29" s="1">
        <v>90</v>
      </c>
      <c r="BF29" s="1">
        <v>855000</v>
      </c>
      <c r="BG29" s="1">
        <v>13</v>
      </c>
      <c r="BH29" s="1">
        <v>100800</v>
      </c>
      <c r="BI29" s="1">
        <v>2</v>
      </c>
      <c r="BJ29" s="1">
        <v>16200</v>
      </c>
      <c r="BK29" s="1">
        <v>0</v>
      </c>
      <c r="BL29" s="1">
        <v>0</v>
      </c>
      <c r="BM29" s="1">
        <v>18</v>
      </c>
      <c r="BN29" s="1">
        <v>153000</v>
      </c>
      <c r="BO29" s="1">
        <v>0</v>
      </c>
      <c r="BP29" s="1">
        <v>0</v>
      </c>
      <c r="BQ29" s="1">
        <v>5</v>
      </c>
      <c r="BR29" s="1">
        <v>43200</v>
      </c>
      <c r="BS29" s="1">
        <v>13</v>
      </c>
      <c r="BT29" s="1">
        <v>119700</v>
      </c>
    </row>
    <row r="30" spans="1:72" x14ac:dyDescent="0.4">
      <c r="A30" s="62"/>
      <c r="B30" s="1" t="s">
        <v>169</v>
      </c>
      <c r="C30" s="1">
        <v>30</v>
      </c>
      <c r="D30" s="1">
        <v>240000</v>
      </c>
      <c r="E30" s="1">
        <v>24</v>
      </c>
      <c r="F30" s="1">
        <v>216000</v>
      </c>
      <c r="G30" s="1">
        <v>18</v>
      </c>
      <c r="H30" s="1">
        <v>171000</v>
      </c>
      <c r="I30" s="1">
        <v>0</v>
      </c>
      <c r="J30" s="1">
        <v>0</v>
      </c>
      <c r="K30" s="1">
        <v>21</v>
      </c>
      <c r="L30" s="1">
        <v>178500</v>
      </c>
      <c r="M30" s="1">
        <v>21</v>
      </c>
      <c r="N30" s="1">
        <v>168000</v>
      </c>
      <c r="O30" s="1">
        <v>3</v>
      </c>
      <c r="P30" s="1">
        <v>28500</v>
      </c>
      <c r="Q30" s="1">
        <v>6</v>
      </c>
      <c r="R30" s="1">
        <v>48000</v>
      </c>
      <c r="S30" s="1">
        <v>6</v>
      </c>
      <c r="T30" s="1">
        <v>54000</v>
      </c>
      <c r="U30" s="1">
        <v>14</v>
      </c>
      <c r="V30" s="1">
        <v>128250</v>
      </c>
      <c r="W30" s="1">
        <v>0</v>
      </c>
      <c r="X30" s="1">
        <v>0</v>
      </c>
      <c r="Y30" s="1">
        <v>3</v>
      </c>
      <c r="Z30" s="1">
        <v>25500</v>
      </c>
      <c r="AA30" s="1">
        <v>12</v>
      </c>
      <c r="AB30" s="1">
        <v>96000</v>
      </c>
      <c r="AC30" s="1">
        <v>5</v>
      </c>
      <c r="AD30" s="1">
        <v>42750</v>
      </c>
      <c r="AE30" s="1">
        <v>18</v>
      </c>
      <c r="AF30" s="1">
        <v>144000</v>
      </c>
      <c r="AG30" s="1">
        <v>11</v>
      </c>
      <c r="AH30" s="1">
        <v>97200</v>
      </c>
      <c r="AI30" s="1">
        <v>29</v>
      </c>
      <c r="AJ30" s="1">
        <v>273600</v>
      </c>
      <c r="AK30" s="1">
        <v>0</v>
      </c>
      <c r="AL30" s="1">
        <v>0</v>
      </c>
      <c r="AM30" s="1">
        <v>32</v>
      </c>
      <c r="AN30" s="1">
        <v>275400</v>
      </c>
      <c r="AO30" s="1">
        <v>36</v>
      </c>
      <c r="AP30" s="1">
        <v>288000</v>
      </c>
      <c r="AQ30" s="1">
        <v>32</v>
      </c>
      <c r="AR30" s="1">
        <v>307800</v>
      </c>
      <c r="AS30" s="1">
        <v>72</v>
      </c>
      <c r="AT30" s="1">
        <v>576000</v>
      </c>
      <c r="AU30" s="1">
        <v>54</v>
      </c>
      <c r="AV30" s="1">
        <v>486000</v>
      </c>
      <c r="AW30" s="1">
        <v>18</v>
      </c>
      <c r="AX30" s="1">
        <v>171000</v>
      </c>
      <c r="AY30" s="1">
        <v>0</v>
      </c>
      <c r="AZ30" s="1">
        <v>0</v>
      </c>
      <c r="BA30" s="1">
        <v>27</v>
      </c>
      <c r="BB30" s="1">
        <v>229500</v>
      </c>
      <c r="BC30" s="1">
        <v>63</v>
      </c>
      <c r="BD30" s="1">
        <v>504000</v>
      </c>
      <c r="BE30" s="1">
        <v>81</v>
      </c>
      <c r="BF30" s="1">
        <v>769500</v>
      </c>
      <c r="BG30" s="1">
        <v>2</v>
      </c>
      <c r="BH30" s="1">
        <v>14400</v>
      </c>
      <c r="BI30" s="1">
        <v>5</v>
      </c>
      <c r="BJ30" s="1">
        <v>48600</v>
      </c>
      <c r="BK30" s="1">
        <v>13</v>
      </c>
      <c r="BL30" s="1">
        <v>119700</v>
      </c>
      <c r="BM30" s="1">
        <v>0</v>
      </c>
      <c r="BN30" s="1">
        <v>0</v>
      </c>
      <c r="BO30" s="1">
        <v>18</v>
      </c>
      <c r="BP30" s="1">
        <v>153000</v>
      </c>
      <c r="BQ30" s="1">
        <v>16</v>
      </c>
      <c r="BR30" s="1">
        <v>129600</v>
      </c>
      <c r="BS30" s="1">
        <v>2</v>
      </c>
      <c r="BT30" s="1">
        <v>17100</v>
      </c>
    </row>
    <row r="31" spans="1:72" x14ac:dyDescent="0.4">
      <c r="A31" s="62"/>
      <c r="B31" s="1" t="s">
        <v>168</v>
      </c>
      <c r="C31" s="1">
        <v>21</v>
      </c>
      <c r="D31" s="1">
        <v>168000</v>
      </c>
      <c r="E31" s="1">
        <v>12</v>
      </c>
      <c r="F31" s="1">
        <v>108000</v>
      </c>
      <c r="G31" s="1">
        <v>24</v>
      </c>
      <c r="H31" s="1">
        <v>228000</v>
      </c>
      <c r="I31" s="1">
        <v>9</v>
      </c>
      <c r="J31" s="1">
        <v>76500</v>
      </c>
      <c r="K31" s="1">
        <v>27</v>
      </c>
      <c r="L31" s="1">
        <v>229500</v>
      </c>
      <c r="M31" s="1">
        <v>27</v>
      </c>
      <c r="N31" s="1">
        <v>216000</v>
      </c>
      <c r="O31" s="1">
        <v>6</v>
      </c>
      <c r="P31" s="1">
        <v>57000</v>
      </c>
      <c r="Q31" s="1">
        <v>9</v>
      </c>
      <c r="R31" s="1">
        <v>72000</v>
      </c>
      <c r="S31" s="1">
        <v>2</v>
      </c>
      <c r="T31" s="1">
        <v>13500</v>
      </c>
      <c r="U31" s="1">
        <v>5</v>
      </c>
      <c r="V31" s="1">
        <v>42750</v>
      </c>
      <c r="W31" s="1">
        <v>2</v>
      </c>
      <c r="X31" s="1">
        <v>12750</v>
      </c>
      <c r="Y31" s="1">
        <v>3</v>
      </c>
      <c r="Z31" s="1">
        <v>25500</v>
      </c>
      <c r="AA31" s="1">
        <v>3</v>
      </c>
      <c r="AB31" s="1">
        <v>24000</v>
      </c>
      <c r="AC31" s="1">
        <v>5</v>
      </c>
      <c r="AD31" s="1">
        <v>42750</v>
      </c>
      <c r="AE31" s="1">
        <v>25</v>
      </c>
      <c r="AF31" s="1">
        <v>201600</v>
      </c>
      <c r="AG31" s="1">
        <v>11</v>
      </c>
      <c r="AH31" s="1">
        <v>97200</v>
      </c>
      <c r="AI31" s="1">
        <v>32</v>
      </c>
      <c r="AJ31" s="1">
        <v>307800</v>
      </c>
      <c r="AK31" s="1">
        <v>4</v>
      </c>
      <c r="AL31" s="1">
        <v>30600</v>
      </c>
      <c r="AM31" s="1">
        <v>14</v>
      </c>
      <c r="AN31" s="1">
        <v>122400</v>
      </c>
      <c r="AO31" s="1">
        <v>22</v>
      </c>
      <c r="AP31" s="1">
        <v>172800</v>
      </c>
      <c r="AQ31" s="1">
        <v>32</v>
      </c>
      <c r="AR31" s="1">
        <v>307800</v>
      </c>
      <c r="AS31" s="1">
        <v>81</v>
      </c>
      <c r="AT31" s="1">
        <v>648000</v>
      </c>
      <c r="AU31" s="1">
        <v>27</v>
      </c>
      <c r="AV31" s="1">
        <v>243000</v>
      </c>
      <c r="AW31" s="1">
        <v>90</v>
      </c>
      <c r="AX31" s="1">
        <v>855000</v>
      </c>
      <c r="AY31" s="1">
        <v>81</v>
      </c>
      <c r="AZ31" s="1">
        <v>688500</v>
      </c>
      <c r="BA31" s="1">
        <v>81</v>
      </c>
      <c r="BB31" s="1">
        <v>688500</v>
      </c>
      <c r="BC31" s="1">
        <v>27</v>
      </c>
      <c r="BD31" s="1">
        <v>216000</v>
      </c>
      <c r="BE31" s="1">
        <v>27</v>
      </c>
      <c r="BF31" s="1">
        <v>256500</v>
      </c>
      <c r="BG31" s="1">
        <v>11</v>
      </c>
      <c r="BH31" s="1">
        <v>86400</v>
      </c>
      <c r="BI31" s="1">
        <v>13</v>
      </c>
      <c r="BJ31" s="1">
        <v>113400</v>
      </c>
      <c r="BK31" s="1">
        <v>9</v>
      </c>
      <c r="BL31" s="1">
        <v>85500</v>
      </c>
      <c r="BM31" s="1">
        <v>2</v>
      </c>
      <c r="BN31" s="1">
        <v>15300</v>
      </c>
      <c r="BO31" s="1">
        <v>13</v>
      </c>
      <c r="BP31" s="1">
        <v>107100</v>
      </c>
      <c r="BQ31" s="1">
        <v>16</v>
      </c>
      <c r="BR31" s="1">
        <v>129600</v>
      </c>
      <c r="BS31" s="1">
        <v>7</v>
      </c>
      <c r="BT31" s="1">
        <v>68400</v>
      </c>
    </row>
    <row r="32" spans="1:72" s="2" customFormat="1" x14ac:dyDescent="0.4">
      <c r="A32" s="62"/>
      <c r="B32" s="1" t="s">
        <v>167</v>
      </c>
      <c r="C32" s="1">
        <v>24</v>
      </c>
      <c r="D32" s="1">
        <v>192000</v>
      </c>
      <c r="E32" s="1">
        <v>18</v>
      </c>
      <c r="F32" s="1">
        <v>162000</v>
      </c>
      <c r="G32" s="1">
        <v>6</v>
      </c>
      <c r="H32" s="1">
        <v>57000</v>
      </c>
      <c r="I32" s="1">
        <v>30</v>
      </c>
      <c r="J32" s="1">
        <v>255000</v>
      </c>
      <c r="K32" s="1">
        <v>30</v>
      </c>
      <c r="L32" s="1">
        <v>255000</v>
      </c>
      <c r="M32" s="1">
        <v>24</v>
      </c>
      <c r="N32" s="1">
        <v>192000</v>
      </c>
      <c r="O32" s="1">
        <v>24</v>
      </c>
      <c r="P32" s="1">
        <v>228000</v>
      </c>
      <c r="Q32" s="1">
        <v>14</v>
      </c>
      <c r="R32" s="1">
        <v>108000</v>
      </c>
      <c r="S32" s="1">
        <v>6</v>
      </c>
      <c r="T32" s="1">
        <v>54000</v>
      </c>
      <c r="U32" s="1">
        <v>14</v>
      </c>
      <c r="V32" s="1">
        <v>128250</v>
      </c>
      <c r="W32" s="1">
        <v>6</v>
      </c>
      <c r="X32" s="1">
        <v>51000</v>
      </c>
      <c r="Y32" s="1">
        <v>9</v>
      </c>
      <c r="Z32" s="1">
        <v>76500</v>
      </c>
      <c r="AA32" s="1">
        <v>6</v>
      </c>
      <c r="AB32" s="1">
        <v>48000</v>
      </c>
      <c r="AC32" s="1">
        <v>2</v>
      </c>
      <c r="AD32" s="1">
        <v>14250</v>
      </c>
      <c r="AE32" s="1">
        <v>36</v>
      </c>
      <c r="AF32" s="1">
        <v>288000</v>
      </c>
      <c r="AG32" s="1">
        <v>4</v>
      </c>
      <c r="AH32" s="1">
        <v>32400</v>
      </c>
      <c r="AI32" s="1">
        <v>29</v>
      </c>
      <c r="AJ32" s="1">
        <v>273600</v>
      </c>
      <c r="AK32" s="1">
        <v>7</v>
      </c>
      <c r="AL32" s="1">
        <v>61200</v>
      </c>
      <c r="AM32" s="1">
        <v>4</v>
      </c>
      <c r="AN32" s="1">
        <v>30600</v>
      </c>
      <c r="AO32" s="1">
        <v>18</v>
      </c>
      <c r="AP32" s="1">
        <v>144000</v>
      </c>
      <c r="AQ32" s="1">
        <v>11</v>
      </c>
      <c r="AR32" s="1">
        <v>102600</v>
      </c>
      <c r="AS32" s="1">
        <v>18</v>
      </c>
      <c r="AT32" s="1">
        <v>144000</v>
      </c>
      <c r="AU32" s="1">
        <v>72</v>
      </c>
      <c r="AV32" s="1">
        <v>648000</v>
      </c>
      <c r="AW32" s="1">
        <v>9</v>
      </c>
      <c r="AX32" s="1">
        <v>85500</v>
      </c>
      <c r="AY32" s="1">
        <v>18</v>
      </c>
      <c r="AZ32" s="1">
        <v>153000</v>
      </c>
      <c r="BA32" s="1">
        <v>18</v>
      </c>
      <c r="BB32" s="1">
        <v>153000</v>
      </c>
      <c r="BC32" s="1">
        <v>36</v>
      </c>
      <c r="BD32" s="1">
        <v>288000</v>
      </c>
      <c r="BE32" s="1">
        <v>45</v>
      </c>
      <c r="BF32" s="1">
        <v>427500</v>
      </c>
      <c r="BG32" s="1">
        <v>2</v>
      </c>
      <c r="BH32" s="1">
        <v>14400</v>
      </c>
      <c r="BI32" s="1">
        <v>18</v>
      </c>
      <c r="BJ32" s="1">
        <v>162000</v>
      </c>
      <c r="BK32" s="1">
        <v>18</v>
      </c>
      <c r="BL32" s="1">
        <v>171000</v>
      </c>
      <c r="BM32" s="1">
        <v>5</v>
      </c>
      <c r="BN32" s="1">
        <v>45900</v>
      </c>
      <c r="BO32" s="1">
        <v>2</v>
      </c>
      <c r="BP32" s="1">
        <v>15300</v>
      </c>
      <c r="BQ32" s="1">
        <v>7</v>
      </c>
      <c r="BR32" s="1">
        <v>57600</v>
      </c>
      <c r="BS32" s="1">
        <v>11</v>
      </c>
      <c r="BT32" s="1">
        <v>102600</v>
      </c>
    </row>
    <row r="33" spans="1:72" x14ac:dyDescent="0.4">
      <c r="A33" s="61" t="s">
        <v>166</v>
      </c>
      <c r="B33" s="61"/>
      <c r="C33" s="36">
        <v>192</v>
      </c>
      <c r="D33" s="36">
        <v>1536000</v>
      </c>
      <c r="E33" s="36">
        <v>144</v>
      </c>
      <c r="F33" s="36">
        <v>1296000</v>
      </c>
      <c r="G33" s="36">
        <v>144</v>
      </c>
      <c r="H33" s="36">
        <v>1368000</v>
      </c>
      <c r="I33" s="36">
        <v>147</v>
      </c>
      <c r="J33" s="36">
        <v>1249500</v>
      </c>
      <c r="K33" s="36">
        <v>171</v>
      </c>
      <c r="L33" s="36">
        <v>1453500</v>
      </c>
      <c r="M33" s="36">
        <v>156</v>
      </c>
      <c r="N33" s="36">
        <v>1248000</v>
      </c>
      <c r="O33" s="36">
        <v>132</v>
      </c>
      <c r="P33" s="36">
        <v>1254000</v>
      </c>
      <c r="Q33" s="36">
        <v>54</v>
      </c>
      <c r="R33" s="36">
        <v>432000</v>
      </c>
      <c r="S33" s="36">
        <v>47</v>
      </c>
      <c r="T33" s="36">
        <v>418500</v>
      </c>
      <c r="U33" s="36">
        <v>48</v>
      </c>
      <c r="V33" s="36">
        <v>456000</v>
      </c>
      <c r="W33" s="36">
        <v>42</v>
      </c>
      <c r="X33" s="36">
        <v>357000</v>
      </c>
      <c r="Y33" s="36">
        <v>54</v>
      </c>
      <c r="Z33" s="36">
        <v>459000</v>
      </c>
      <c r="AA33" s="36">
        <v>51</v>
      </c>
      <c r="AB33" s="36">
        <v>408000</v>
      </c>
      <c r="AC33" s="36">
        <v>51</v>
      </c>
      <c r="AD33" s="36">
        <v>484500</v>
      </c>
      <c r="AE33" s="36">
        <v>187</v>
      </c>
      <c r="AF33" s="36">
        <v>1497600</v>
      </c>
      <c r="AG33" s="36">
        <v>94</v>
      </c>
      <c r="AH33" s="36">
        <v>842400</v>
      </c>
      <c r="AI33" s="36">
        <v>180</v>
      </c>
      <c r="AJ33" s="36">
        <v>1710000</v>
      </c>
      <c r="AK33" s="36">
        <v>158</v>
      </c>
      <c r="AL33" s="36">
        <v>1346400</v>
      </c>
      <c r="AM33" s="36">
        <v>122</v>
      </c>
      <c r="AN33" s="36">
        <v>1040400</v>
      </c>
      <c r="AO33" s="36">
        <v>194</v>
      </c>
      <c r="AP33" s="36">
        <v>1555200</v>
      </c>
      <c r="AQ33" s="36">
        <v>140</v>
      </c>
      <c r="AR33" s="36">
        <v>1333800</v>
      </c>
      <c r="AS33" s="36">
        <v>432</v>
      </c>
      <c r="AT33" s="36">
        <v>3456000</v>
      </c>
      <c r="AU33" s="36">
        <v>315</v>
      </c>
      <c r="AV33" s="36">
        <v>2835000</v>
      </c>
      <c r="AW33" s="36">
        <v>243</v>
      </c>
      <c r="AX33" s="36">
        <v>2308500</v>
      </c>
      <c r="AY33" s="36">
        <v>369</v>
      </c>
      <c r="AZ33" s="36">
        <v>3136500</v>
      </c>
      <c r="BA33" s="36">
        <v>306</v>
      </c>
      <c r="BB33" s="36">
        <v>2601000</v>
      </c>
      <c r="BC33" s="36">
        <v>378</v>
      </c>
      <c r="BD33" s="36">
        <v>3024000</v>
      </c>
      <c r="BE33" s="36">
        <v>360</v>
      </c>
      <c r="BF33" s="36">
        <v>3420000</v>
      </c>
      <c r="BG33" s="36">
        <v>77</v>
      </c>
      <c r="BH33" s="36">
        <v>619200</v>
      </c>
      <c r="BI33" s="36">
        <v>72</v>
      </c>
      <c r="BJ33" s="36">
        <v>648000</v>
      </c>
      <c r="BK33" s="36">
        <v>77</v>
      </c>
      <c r="BL33" s="36">
        <v>735300</v>
      </c>
      <c r="BM33" s="36">
        <v>72</v>
      </c>
      <c r="BN33" s="36">
        <v>612000</v>
      </c>
      <c r="BO33" s="36">
        <v>76</v>
      </c>
      <c r="BP33" s="36">
        <v>642600</v>
      </c>
      <c r="BQ33" s="36">
        <v>95</v>
      </c>
      <c r="BR33" s="36">
        <v>763200</v>
      </c>
      <c r="BS33" s="36">
        <v>83</v>
      </c>
      <c r="BT33" s="36">
        <v>786600</v>
      </c>
    </row>
    <row r="34" spans="1:72" x14ac:dyDescent="0.4">
      <c r="A34" s="62" t="s">
        <v>165</v>
      </c>
      <c r="B34" s="1" t="s">
        <v>164</v>
      </c>
      <c r="C34" s="1">
        <v>2</v>
      </c>
      <c r="D34" s="1">
        <v>16800</v>
      </c>
      <c r="E34" s="1">
        <v>7</v>
      </c>
      <c r="F34" s="1">
        <v>59400</v>
      </c>
      <c r="G34" s="1">
        <v>21</v>
      </c>
      <c r="H34" s="1">
        <v>199500</v>
      </c>
      <c r="I34" s="1">
        <v>12</v>
      </c>
      <c r="J34" s="1">
        <v>102000</v>
      </c>
      <c r="K34" s="1">
        <v>15</v>
      </c>
      <c r="L34" s="1">
        <v>127500</v>
      </c>
      <c r="M34" s="1">
        <v>10</v>
      </c>
      <c r="N34" s="1">
        <v>80640</v>
      </c>
      <c r="O34" s="1">
        <v>8</v>
      </c>
      <c r="P34" s="1">
        <v>76950</v>
      </c>
      <c r="Q34" s="1">
        <v>5</v>
      </c>
      <c r="R34" s="1">
        <v>42000</v>
      </c>
      <c r="S34" s="1">
        <v>17</v>
      </c>
      <c r="T34" s="1">
        <v>148500</v>
      </c>
      <c r="U34" s="1">
        <v>5</v>
      </c>
      <c r="V34" s="1">
        <v>42750</v>
      </c>
      <c r="W34" s="1">
        <v>1</v>
      </c>
      <c r="X34" s="1">
        <v>10200</v>
      </c>
      <c r="Y34" s="1">
        <v>15</v>
      </c>
      <c r="Z34" s="1">
        <v>127500</v>
      </c>
      <c r="AA34" s="1">
        <v>12</v>
      </c>
      <c r="AB34" s="1">
        <v>94080</v>
      </c>
      <c r="AC34" s="1">
        <v>7</v>
      </c>
      <c r="AD34" s="1">
        <v>64125</v>
      </c>
      <c r="AE34" s="1">
        <v>15</v>
      </c>
      <c r="AF34" s="1">
        <v>120960</v>
      </c>
      <c r="AG34" s="1">
        <v>24</v>
      </c>
      <c r="AH34" s="1">
        <v>213840</v>
      </c>
      <c r="AI34" s="1">
        <v>7</v>
      </c>
      <c r="AJ34" s="1">
        <v>68400</v>
      </c>
      <c r="AK34" s="1">
        <v>26</v>
      </c>
      <c r="AL34" s="1">
        <v>220320</v>
      </c>
      <c r="AM34" s="1">
        <v>11</v>
      </c>
      <c r="AN34" s="1">
        <v>91800</v>
      </c>
      <c r="AO34" s="1">
        <v>16</v>
      </c>
      <c r="AP34" s="1">
        <v>129024</v>
      </c>
      <c r="AQ34" s="1">
        <v>19</v>
      </c>
      <c r="AR34" s="1">
        <v>184680</v>
      </c>
      <c r="AS34" s="1">
        <v>25</v>
      </c>
      <c r="AT34" s="1">
        <v>201600</v>
      </c>
      <c r="AU34" s="1">
        <v>99</v>
      </c>
      <c r="AV34" s="1">
        <v>891000</v>
      </c>
      <c r="AW34" s="1">
        <v>18</v>
      </c>
      <c r="AX34" s="1">
        <v>171000</v>
      </c>
      <c r="AY34" s="1">
        <v>29</v>
      </c>
      <c r="AZ34" s="1">
        <v>244800</v>
      </c>
      <c r="BA34" s="1">
        <v>45</v>
      </c>
      <c r="BB34" s="1">
        <v>382500</v>
      </c>
      <c r="BC34" s="1">
        <v>101</v>
      </c>
      <c r="BD34" s="1">
        <v>806400</v>
      </c>
      <c r="BE34" s="1">
        <v>65</v>
      </c>
      <c r="BF34" s="1">
        <v>615600</v>
      </c>
      <c r="BG34" s="1">
        <v>13</v>
      </c>
      <c r="BH34" s="1">
        <v>100800</v>
      </c>
      <c r="BI34" s="1">
        <v>8</v>
      </c>
      <c r="BJ34" s="1">
        <v>71280</v>
      </c>
      <c r="BK34" s="1">
        <v>11</v>
      </c>
      <c r="BL34" s="1">
        <v>102600</v>
      </c>
      <c r="BM34" s="1">
        <v>3</v>
      </c>
      <c r="BN34" s="1">
        <v>24480</v>
      </c>
      <c r="BO34" s="1">
        <v>16</v>
      </c>
      <c r="BP34" s="1">
        <v>137700</v>
      </c>
      <c r="BQ34" s="1">
        <v>16</v>
      </c>
      <c r="BR34" s="1">
        <v>129024</v>
      </c>
      <c r="BS34" s="1">
        <v>2</v>
      </c>
      <c r="BT34" s="1">
        <v>15390</v>
      </c>
    </row>
    <row r="35" spans="1:72" x14ac:dyDescent="0.4">
      <c r="A35" s="62"/>
      <c r="B35" s="1" t="s">
        <v>163</v>
      </c>
      <c r="C35" s="1">
        <v>0</v>
      </c>
      <c r="D35" s="1">
        <v>0</v>
      </c>
      <c r="E35" s="1">
        <v>17</v>
      </c>
      <c r="F35" s="1">
        <v>148500</v>
      </c>
      <c r="G35" s="1">
        <v>12</v>
      </c>
      <c r="H35" s="1">
        <v>114000</v>
      </c>
      <c r="I35" s="1">
        <v>12</v>
      </c>
      <c r="J35" s="1">
        <v>102000</v>
      </c>
      <c r="K35" s="1">
        <v>30</v>
      </c>
      <c r="L35" s="1">
        <v>255000</v>
      </c>
      <c r="M35" s="1">
        <v>24</v>
      </c>
      <c r="N35" s="1">
        <v>188160</v>
      </c>
      <c r="O35" s="1">
        <v>11</v>
      </c>
      <c r="P35" s="1">
        <v>102600</v>
      </c>
      <c r="Q35" s="1">
        <v>0</v>
      </c>
      <c r="R35" s="1">
        <v>0</v>
      </c>
      <c r="S35" s="1">
        <v>12</v>
      </c>
      <c r="T35" s="1">
        <v>103950</v>
      </c>
      <c r="U35" s="1">
        <v>9</v>
      </c>
      <c r="V35" s="1">
        <v>85500</v>
      </c>
      <c r="W35" s="1">
        <v>4</v>
      </c>
      <c r="X35" s="1">
        <v>30600</v>
      </c>
      <c r="Y35" s="1">
        <v>9</v>
      </c>
      <c r="Z35" s="1">
        <v>76500</v>
      </c>
      <c r="AA35" s="1">
        <v>8</v>
      </c>
      <c r="AB35" s="1">
        <v>67200</v>
      </c>
      <c r="AC35" s="1">
        <v>11</v>
      </c>
      <c r="AD35" s="1">
        <v>102600</v>
      </c>
      <c r="AE35" s="1">
        <v>0</v>
      </c>
      <c r="AF35" s="1">
        <v>0</v>
      </c>
      <c r="AG35" s="1">
        <v>28</v>
      </c>
      <c r="AH35" s="1">
        <v>249480</v>
      </c>
      <c r="AI35" s="1">
        <v>36</v>
      </c>
      <c r="AJ35" s="1">
        <v>342000</v>
      </c>
      <c r="AK35" s="1">
        <v>12</v>
      </c>
      <c r="AL35" s="1">
        <v>97920</v>
      </c>
      <c r="AM35" s="1">
        <v>22</v>
      </c>
      <c r="AN35" s="1">
        <v>183600</v>
      </c>
      <c r="AO35" s="1">
        <v>40</v>
      </c>
      <c r="AP35" s="1">
        <v>322560</v>
      </c>
      <c r="AQ35" s="1">
        <v>10</v>
      </c>
      <c r="AR35" s="1">
        <v>92340</v>
      </c>
      <c r="AS35" s="1">
        <v>0</v>
      </c>
      <c r="AT35" s="1">
        <v>0</v>
      </c>
      <c r="AU35" s="1">
        <v>30</v>
      </c>
      <c r="AV35" s="1">
        <v>267300</v>
      </c>
      <c r="AW35" s="1">
        <v>81</v>
      </c>
      <c r="AX35" s="1">
        <v>769500</v>
      </c>
      <c r="AY35" s="1">
        <v>7</v>
      </c>
      <c r="AZ35" s="1">
        <v>61200</v>
      </c>
      <c r="BA35" s="1">
        <v>63</v>
      </c>
      <c r="BB35" s="1">
        <v>535500</v>
      </c>
      <c r="BC35" s="1">
        <v>50</v>
      </c>
      <c r="BD35" s="1">
        <v>403200</v>
      </c>
      <c r="BE35" s="1">
        <v>41</v>
      </c>
      <c r="BF35" s="1">
        <v>384750</v>
      </c>
      <c r="BG35" s="1">
        <v>0</v>
      </c>
      <c r="BH35" s="1">
        <v>0</v>
      </c>
      <c r="BI35" s="1">
        <v>18</v>
      </c>
      <c r="BJ35" s="1">
        <v>160380</v>
      </c>
      <c r="BK35" s="1">
        <v>11</v>
      </c>
      <c r="BL35" s="1">
        <v>102600</v>
      </c>
      <c r="BM35" s="1">
        <v>7</v>
      </c>
      <c r="BN35" s="1">
        <v>61200</v>
      </c>
      <c r="BO35" s="1">
        <v>11</v>
      </c>
      <c r="BP35" s="1">
        <v>91800</v>
      </c>
      <c r="BQ35" s="1">
        <v>16</v>
      </c>
      <c r="BR35" s="1">
        <v>129024</v>
      </c>
      <c r="BS35" s="1">
        <v>6</v>
      </c>
      <c r="BT35" s="1">
        <v>61560</v>
      </c>
    </row>
    <row r="36" spans="1:72" x14ac:dyDescent="0.4">
      <c r="A36" s="62"/>
      <c r="B36" s="1" t="s">
        <v>162</v>
      </c>
      <c r="C36" s="1">
        <v>13</v>
      </c>
      <c r="D36" s="1">
        <v>100800</v>
      </c>
      <c r="E36" s="1">
        <v>10</v>
      </c>
      <c r="F36" s="1">
        <v>89100</v>
      </c>
      <c r="G36" s="1">
        <v>21</v>
      </c>
      <c r="H36" s="1">
        <v>199500</v>
      </c>
      <c r="I36" s="1">
        <v>5</v>
      </c>
      <c r="J36" s="1">
        <v>40800</v>
      </c>
      <c r="K36" s="1">
        <v>24</v>
      </c>
      <c r="L36" s="1">
        <v>204000</v>
      </c>
      <c r="M36" s="1">
        <v>30</v>
      </c>
      <c r="N36" s="1">
        <v>241920</v>
      </c>
      <c r="O36" s="1">
        <v>5</v>
      </c>
      <c r="P36" s="1">
        <v>51300</v>
      </c>
      <c r="Q36" s="1">
        <v>5</v>
      </c>
      <c r="R36" s="1">
        <v>42000</v>
      </c>
      <c r="S36" s="1">
        <v>10</v>
      </c>
      <c r="T36" s="1">
        <v>89100</v>
      </c>
      <c r="U36" s="1">
        <v>12</v>
      </c>
      <c r="V36" s="1">
        <v>114000</v>
      </c>
      <c r="W36" s="1">
        <v>4</v>
      </c>
      <c r="X36" s="1">
        <v>30600</v>
      </c>
      <c r="Y36" s="1">
        <v>6</v>
      </c>
      <c r="Z36" s="1">
        <v>51000</v>
      </c>
      <c r="AA36" s="1">
        <v>3</v>
      </c>
      <c r="AB36" s="1">
        <v>26880</v>
      </c>
      <c r="AC36" s="1">
        <v>3</v>
      </c>
      <c r="AD36" s="1">
        <v>25650</v>
      </c>
      <c r="AE36" s="1">
        <v>10</v>
      </c>
      <c r="AF36" s="1">
        <v>80640</v>
      </c>
      <c r="AG36" s="1">
        <v>40</v>
      </c>
      <c r="AH36" s="1">
        <v>356400</v>
      </c>
      <c r="AI36" s="1">
        <v>11</v>
      </c>
      <c r="AJ36" s="1">
        <v>102600</v>
      </c>
      <c r="AK36" s="1">
        <v>29</v>
      </c>
      <c r="AL36" s="1">
        <v>244800</v>
      </c>
      <c r="AM36" s="1">
        <v>14</v>
      </c>
      <c r="AN36" s="1">
        <v>122400</v>
      </c>
      <c r="AO36" s="1">
        <v>28</v>
      </c>
      <c r="AP36" s="1">
        <v>225792</v>
      </c>
      <c r="AQ36" s="1">
        <v>19</v>
      </c>
      <c r="AR36" s="1">
        <v>184680</v>
      </c>
      <c r="AS36" s="1">
        <v>63</v>
      </c>
      <c r="AT36" s="1">
        <v>504000</v>
      </c>
      <c r="AU36" s="1">
        <v>50</v>
      </c>
      <c r="AV36" s="1">
        <v>445500</v>
      </c>
      <c r="AW36" s="1">
        <v>18</v>
      </c>
      <c r="AX36" s="1">
        <v>171000</v>
      </c>
      <c r="AY36" s="1">
        <v>7</v>
      </c>
      <c r="AZ36" s="1">
        <v>61200</v>
      </c>
      <c r="BA36" s="1">
        <v>36</v>
      </c>
      <c r="BB36" s="1">
        <v>306000</v>
      </c>
      <c r="BC36" s="1">
        <v>50</v>
      </c>
      <c r="BD36" s="1">
        <v>403200</v>
      </c>
      <c r="BE36" s="1">
        <v>49</v>
      </c>
      <c r="BF36" s="1">
        <v>461700</v>
      </c>
      <c r="BG36" s="1">
        <v>13</v>
      </c>
      <c r="BH36" s="1">
        <v>100800</v>
      </c>
      <c r="BI36" s="1">
        <v>2</v>
      </c>
      <c r="BJ36" s="1">
        <v>17820</v>
      </c>
      <c r="BK36" s="1">
        <v>18</v>
      </c>
      <c r="BL36" s="1">
        <v>171000</v>
      </c>
      <c r="BM36" s="1">
        <v>13</v>
      </c>
      <c r="BN36" s="1">
        <v>110160</v>
      </c>
      <c r="BO36" s="1">
        <v>4</v>
      </c>
      <c r="BP36" s="1">
        <v>30600</v>
      </c>
      <c r="BQ36" s="1">
        <v>8</v>
      </c>
      <c r="BR36" s="1">
        <v>64512</v>
      </c>
      <c r="BS36" s="1">
        <v>8</v>
      </c>
      <c r="BT36" s="1">
        <v>76950</v>
      </c>
    </row>
    <row r="37" spans="1:72" x14ac:dyDescent="0.4">
      <c r="A37" s="62"/>
      <c r="B37" s="1" t="s">
        <v>161</v>
      </c>
      <c r="C37" s="1">
        <v>17</v>
      </c>
      <c r="D37" s="1">
        <v>134400</v>
      </c>
      <c r="E37" s="1">
        <v>20</v>
      </c>
      <c r="F37" s="1">
        <v>178200</v>
      </c>
      <c r="G37" s="1">
        <v>6</v>
      </c>
      <c r="H37" s="1">
        <v>57000</v>
      </c>
      <c r="I37" s="1">
        <v>19</v>
      </c>
      <c r="J37" s="1">
        <v>163200</v>
      </c>
      <c r="K37" s="1">
        <v>21</v>
      </c>
      <c r="L37" s="1">
        <v>178500</v>
      </c>
      <c r="M37" s="1">
        <v>17</v>
      </c>
      <c r="N37" s="1">
        <v>134400</v>
      </c>
      <c r="O37" s="1">
        <v>14</v>
      </c>
      <c r="P37" s="1">
        <v>128250</v>
      </c>
      <c r="Q37" s="1">
        <v>8</v>
      </c>
      <c r="R37" s="1">
        <v>67200</v>
      </c>
      <c r="S37" s="1">
        <v>10</v>
      </c>
      <c r="T37" s="1">
        <v>89100</v>
      </c>
      <c r="U37" s="1">
        <v>5</v>
      </c>
      <c r="V37" s="1">
        <v>42750</v>
      </c>
      <c r="W37" s="1">
        <v>2</v>
      </c>
      <c r="X37" s="1">
        <v>20400</v>
      </c>
      <c r="Y37" s="1">
        <v>6</v>
      </c>
      <c r="Z37" s="1">
        <v>51000</v>
      </c>
      <c r="AA37" s="1">
        <v>13</v>
      </c>
      <c r="AB37" s="1">
        <v>107520</v>
      </c>
      <c r="AC37" s="1">
        <v>9</v>
      </c>
      <c r="AD37" s="1">
        <v>89775</v>
      </c>
      <c r="AE37" s="1">
        <v>8</v>
      </c>
      <c r="AF37" s="1">
        <v>60480</v>
      </c>
      <c r="AG37" s="1">
        <v>24</v>
      </c>
      <c r="AH37" s="1">
        <v>213840</v>
      </c>
      <c r="AI37" s="1">
        <v>36</v>
      </c>
      <c r="AJ37" s="1">
        <v>342000</v>
      </c>
      <c r="AK37" s="1">
        <v>26</v>
      </c>
      <c r="AL37" s="1">
        <v>220320</v>
      </c>
      <c r="AM37" s="1">
        <v>29</v>
      </c>
      <c r="AN37" s="1">
        <v>244800</v>
      </c>
      <c r="AO37" s="1">
        <v>8</v>
      </c>
      <c r="AP37" s="1">
        <v>64512</v>
      </c>
      <c r="AQ37" s="1">
        <v>26</v>
      </c>
      <c r="AR37" s="1">
        <v>246240</v>
      </c>
      <c r="AS37" s="1">
        <v>63</v>
      </c>
      <c r="AT37" s="1">
        <v>504000</v>
      </c>
      <c r="AU37" s="1">
        <v>30</v>
      </c>
      <c r="AV37" s="1">
        <v>267300</v>
      </c>
      <c r="AW37" s="1">
        <v>45</v>
      </c>
      <c r="AX37" s="1">
        <v>427500</v>
      </c>
      <c r="AY37" s="1">
        <v>58</v>
      </c>
      <c r="AZ37" s="1">
        <v>489600</v>
      </c>
      <c r="BA37" s="1">
        <v>72</v>
      </c>
      <c r="BB37" s="1">
        <v>612000</v>
      </c>
      <c r="BC37" s="1">
        <v>91</v>
      </c>
      <c r="BD37" s="1">
        <v>725760</v>
      </c>
      <c r="BE37" s="1">
        <v>8</v>
      </c>
      <c r="BF37" s="1">
        <v>76950</v>
      </c>
      <c r="BG37" s="1">
        <v>9</v>
      </c>
      <c r="BH37" s="1">
        <v>70560</v>
      </c>
      <c r="BI37" s="1">
        <v>16</v>
      </c>
      <c r="BJ37" s="1">
        <v>142560</v>
      </c>
      <c r="BK37" s="1">
        <v>18</v>
      </c>
      <c r="BL37" s="1">
        <v>171000</v>
      </c>
      <c r="BM37" s="1">
        <v>3</v>
      </c>
      <c r="BN37" s="1">
        <v>24480</v>
      </c>
      <c r="BO37" s="1">
        <v>7</v>
      </c>
      <c r="BP37" s="1">
        <v>61200</v>
      </c>
      <c r="BQ37" s="1">
        <v>8</v>
      </c>
      <c r="BR37" s="1">
        <v>64512</v>
      </c>
      <c r="BS37" s="1">
        <v>13</v>
      </c>
      <c r="BT37" s="1">
        <v>123120</v>
      </c>
    </row>
    <row r="38" spans="1:72" x14ac:dyDescent="0.4">
      <c r="A38" s="62"/>
      <c r="B38" s="1" t="s">
        <v>160</v>
      </c>
      <c r="C38" s="1">
        <v>17</v>
      </c>
      <c r="D38" s="1">
        <v>134400</v>
      </c>
      <c r="E38" s="1">
        <v>7</v>
      </c>
      <c r="F38" s="1">
        <v>59400</v>
      </c>
      <c r="G38" s="1">
        <v>3</v>
      </c>
      <c r="H38" s="1">
        <v>28500</v>
      </c>
      <c r="I38" s="1">
        <v>17</v>
      </c>
      <c r="J38" s="1">
        <v>142800</v>
      </c>
      <c r="K38" s="1">
        <v>30</v>
      </c>
      <c r="L38" s="1">
        <v>255000</v>
      </c>
      <c r="M38" s="1">
        <v>3</v>
      </c>
      <c r="N38" s="1">
        <v>26880</v>
      </c>
      <c r="O38" s="1">
        <v>27</v>
      </c>
      <c r="P38" s="1">
        <v>256500</v>
      </c>
      <c r="Q38" s="1">
        <v>8</v>
      </c>
      <c r="R38" s="1">
        <v>67200</v>
      </c>
      <c r="S38" s="1">
        <v>17</v>
      </c>
      <c r="T38" s="1">
        <v>148500</v>
      </c>
      <c r="U38" s="1">
        <v>14</v>
      </c>
      <c r="V38" s="1">
        <v>128250</v>
      </c>
      <c r="W38" s="1">
        <v>1</v>
      </c>
      <c r="X38" s="1">
        <v>10200</v>
      </c>
      <c r="Y38" s="1">
        <v>12</v>
      </c>
      <c r="Z38" s="1">
        <v>102000</v>
      </c>
      <c r="AA38" s="1">
        <v>15</v>
      </c>
      <c r="AB38" s="1">
        <v>120960</v>
      </c>
      <c r="AC38" s="1">
        <v>5</v>
      </c>
      <c r="AD38" s="1">
        <v>51300</v>
      </c>
      <c r="AE38" s="1">
        <v>23</v>
      </c>
      <c r="AF38" s="1">
        <v>181440</v>
      </c>
      <c r="AG38" s="1">
        <v>16</v>
      </c>
      <c r="AH38" s="1">
        <v>142560</v>
      </c>
      <c r="AI38" s="1">
        <v>7</v>
      </c>
      <c r="AJ38" s="1">
        <v>68400</v>
      </c>
      <c r="AK38" s="1">
        <v>20</v>
      </c>
      <c r="AL38" s="1">
        <v>171360</v>
      </c>
      <c r="AM38" s="1">
        <v>22</v>
      </c>
      <c r="AN38" s="1">
        <v>183600</v>
      </c>
      <c r="AO38" s="1">
        <v>28</v>
      </c>
      <c r="AP38" s="1">
        <v>225792</v>
      </c>
      <c r="AQ38" s="1">
        <v>13</v>
      </c>
      <c r="AR38" s="1">
        <v>123120</v>
      </c>
      <c r="AS38" s="1">
        <v>50</v>
      </c>
      <c r="AT38" s="1">
        <v>403200</v>
      </c>
      <c r="AU38" s="1">
        <v>30</v>
      </c>
      <c r="AV38" s="1">
        <v>267300</v>
      </c>
      <c r="AW38" s="1">
        <v>72</v>
      </c>
      <c r="AX38" s="1">
        <v>684000</v>
      </c>
      <c r="AY38" s="1">
        <v>36</v>
      </c>
      <c r="AZ38" s="1">
        <v>306000</v>
      </c>
      <c r="BA38" s="1">
        <v>54</v>
      </c>
      <c r="BB38" s="1">
        <v>459000</v>
      </c>
      <c r="BC38" s="1">
        <v>81</v>
      </c>
      <c r="BD38" s="1">
        <v>645120</v>
      </c>
      <c r="BE38" s="1">
        <v>65</v>
      </c>
      <c r="BF38" s="1">
        <v>615600</v>
      </c>
      <c r="BG38" s="1">
        <v>11</v>
      </c>
      <c r="BH38" s="1">
        <v>90720</v>
      </c>
      <c r="BI38" s="1">
        <v>8</v>
      </c>
      <c r="BJ38" s="1">
        <v>71280</v>
      </c>
      <c r="BK38" s="1">
        <v>9</v>
      </c>
      <c r="BL38" s="1">
        <v>85500</v>
      </c>
      <c r="BM38" s="1">
        <v>7</v>
      </c>
      <c r="BN38" s="1">
        <v>61200</v>
      </c>
      <c r="BO38" s="1">
        <v>7</v>
      </c>
      <c r="BP38" s="1">
        <v>61200</v>
      </c>
      <c r="BQ38" s="1">
        <v>2</v>
      </c>
      <c r="BR38" s="1">
        <v>16128</v>
      </c>
      <c r="BS38" s="1">
        <v>6</v>
      </c>
      <c r="BT38" s="1">
        <v>61560</v>
      </c>
    </row>
    <row r="39" spans="1:72" x14ac:dyDescent="0.4">
      <c r="A39" s="62"/>
      <c r="B39" s="1" t="s">
        <v>159</v>
      </c>
      <c r="C39" s="1">
        <v>13</v>
      </c>
      <c r="D39" s="1">
        <v>100800</v>
      </c>
      <c r="E39" s="1">
        <v>10</v>
      </c>
      <c r="F39" s="1">
        <v>89100</v>
      </c>
      <c r="G39" s="1">
        <v>9</v>
      </c>
      <c r="H39" s="1">
        <v>85500</v>
      </c>
      <c r="I39" s="1">
        <v>17</v>
      </c>
      <c r="J39" s="1">
        <v>142800</v>
      </c>
      <c r="K39" s="1">
        <v>30</v>
      </c>
      <c r="L39" s="1">
        <v>255000</v>
      </c>
      <c r="M39" s="1">
        <v>34</v>
      </c>
      <c r="N39" s="1">
        <v>268800</v>
      </c>
      <c r="O39" s="1">
        <v>5</v>
      </c>
      <c r="P39" s="1">
        <v>51300</v>
      </c>
      <c r="Q39" s="1">
        <v>7</v>
      </c>
      <c r="R39" s="1">
        <v>58800</v>
      </c>
      <c r="S39" s="1">
        <v>12</v>
      </c>
      <c r="T39" s="1">
        <v>103950</v>
      </c>
      <c r="U39" s="1">
        <v>6</v>
      </c>
      <c r="V39" s="1">
        <v>57000</v>
      </c>
      <c r="W39" s="1">
        <v>11</v>
      </c>
      <c r="X39" s="1">
        <v>91800</v>
      </c>
      <c r="Y39" s="1">
        <v>12</v>
      </c>
      <c r="Z39" s="1">
        <v>102000</v>
      </c>
      <c r="AA39" s="1">
        <v>3</v>
      </c>
      <c r="AB39" s="1">
        <v>26880</v>
      </c>
      <c r="AC39" s="1">
        <v>4</v>
      </c>
      <c r="AD39" s="1">
        <v>38475</v>
      </c>
      <c r="AE39" s="1">
        <v>18</v>
      </c>
      <c r="AF39" s="1">
        <v>141120</v>
      </c>
      <c r="AG39" s="1">
        <v>24</v>
      </c>
      <c r="AH39" s="1">
        <v>213840</v>
      </c>
      <c r="AI39" s="1">
        <v>14</v>
      </c>
      <c r="AJ39" s="1">
        <v>136800</v>
      </c>
      <c r="AK39" s="1">
        <v>20</v>
      </c>
      <c r="AL39" s="1">
        <v>171360</v>
      </c>
      <c r="AM39" s="1">
        <v>36</v>
      </c>
      <c r="AN39" s="1">
        <v>306000</v>
      </c>
      <c r="AO39" s="1">
        <v>36</v>
      </c>
      <c r="AP39" s="1">
        <v>290304</v>
      </c>
      <c r="AQ39" s="1">
        <v>10</v>
      </c>
      <c r="AR39" s="1">
        <v>92340</v>
      </c>
      <c r="AS39" s="1">
        <v>63</v>
      </c>
      <c r="AT39" s="1">
        <v>504000</v>
      </c>
      <c r="AU39" s="1">
        <v>30</v>
      </c>
      <c r="AV39" s="1">
        <v>267300</v>
      </c>
      <c r="AW39" s="1">
        <v>18</v>
      </c>
      <c r="AX39" s="1">
        <v>171000</v>
      </c>
      <c r="AY39" s="1">
        <v>72</v>
      </c>
      <c r="AZ39" s="1">
        <v>612000</v>
      </c>
      <c r="BA39" s="1">
        <v>27</v>
      </c>
      <c r="BB39" s="1">
        <v>229500</v>
      </c>
      <c r="BC39" s="1">
        <v>91</v>
      </c>
      <c r="BD39" s="1">
        <v>725760</v>
      </c>
      <c r="BE39" s="1">
        <v>81</v>
      </c>
      <c r="BF39" s="1">
        <v>769500</v>
      </c>
      <c r="BG39" s="1">
        <v>9</v>
      </c>
      <c r="BH39" s="1">
        <v>70560</v>
      </c>
      <c r="BI39" s="1">
        <v>8</v>
      </c>
      <c r="BJ39" s="1">
        <v>71280</v>
      </c>
      <c r="BK39" s="1">
        <v>18</v>
      </c>
      <c r="BL39" s="1">
        <v>171000</v>
      </c>
      <c r="BM39" s="1">
        <v>4</v>
      </c>
      <c r="BN39" s="1">
        <v>36720</v>
      </c>
      <c r="BO39" s="1">
        <v>4</v>
      </c>
      <c r="BP39" s="1">
        <v>30600</v>
      </c>
      <c r="BQ39" s="1">
        <v>4</v>
      </c>
      <c r="BR39" s="1">
        <v>32256</v>
      </c>
      <c r="BS39" s="1">
        <v>11</v>
      </c>
      <c r="BT39" s="1">
        <v>107730</v>
      </c>
    </row>
    <row r="40" spans="1:72" x14ac:dyDescent="0.4">
      <c r="A40" s="62"/>
      <c r="B40" s="1" t="s">
        <v>158</v>
      </c>
      <c r="C40" s="1">
        <v>11</v>
      </c>
      <c r="D40" s="1">
        <v>84000</v>
      </c>
      <c r="E40" s="1">
        <v>7</v>
      </c>
      <c r="F40" s="1">
        <v>59400</v>
      </c>
      <c r="G40" s="1">
        <v>3</v>
      </c>
      <c r="H40" s="1">
        <v>28500</v>
      </c>
      <c r="I40" s="1">
        <v>7</v>
      </c>
      <c r="J40" s="1">
        <v>61200</v>
      </c>
      <c r="K40" s="1">
        <v>18</v>
      </c>
      <c r="L40" s="1">
        <v>153000</v>
      </c>
      <c r="M40" s="1">
        <v>7</v>
      </c>
      <c r="N40" s="1">
        <v>53760</v>
      </c>
      <c r="O40" s="1">
        <v>0</v>
      </c>
      <c r="P40" s="1">
        <v>0</v>
      </c>
      <c r="Q40" s="1">
        <v>9</v>
      </c>
      <c r="R40" s="1">
        <v>75600</v>
      </c>
      <c r="S40" s="1">
        <v>2</v>
      </c>
      <c r="T40" s="1">
        <v>14850</v>
      </c>
      <c r="U40" s="1">
        <v>11</v>
      </c>
      <c r="V40" s="1">
        <v>99750</v>
      </c>
      <c r="W40" s="1">
        <v>12</v>
      </c>
      <c r="X40" s="1">
        <v>102000</v>
      </c>
      <c r="Y40" s="1">
        <v>8</v>
      </c>
      <c r="Z40" s="1">
        <v>63750</v>
      </c>
      <c r="AA40" s="1">
        <v>8</v>
      </c>
      <c r="AB40" s="1">
        <v>67200</v>
      </c>
      <c r="AC40" s="1">
        <v>0</v>
      </c>
      <c r="AD40" s="1">
        <v>0</v>
      </c>
      <c r="AE40" s="1">
        <v>3</v>
      </c>
      <c r="AF40" s="1">
        <v>20160</v>
      </c>
      <c r="AG40" s="1">
        <v>4</v>
      </c>
      <c r="AH40" s="1">
        <v>35640</v>
      </c>
      <c r="AI40" s="1">
        <v>4</v>
      </c>
      <c r="AJ40" s="1">
        <v>34200</v>
      </c>
      <c r="AK40" s="1">
        <v>12</v>
      </c>
      <c r="AL40" s="1">
        <v>97920</v>
      </c>
      <c r="AM40" s="1">
        <v>14</v>
      </c>
      <c r="AN40" s="1">
        <v>122400</v>
      </c>
      <c r="AO40" s="1">
        <v>4</v>
      </c>
      <c r="AP40" s="1">
        <v>32256</v>
      </c>
      <c r="AQ40" s="1">
        <v>0</v>
      </c>
      <c r="AR40" s="1">
        <v>0</v>
      </c>
      <c r="AS40" s="1">
        <v>63</v>
      </c>
      <c r="AT40" s="1">
        <v>504000</v>
      </c>
      <c r="AU40" s="1">
        <v>79</v>
      </c>
      <c r="AV40" s="1">
        <v>712800</v>
      </c>
      <c r="AW40" s="1">
        <v>9</v>
      </c>
      <c r="AX40" s="1">
        <v>85500</v>
      </c>
      <c r="AY40" s="1">
        <v>43</v>
      </c>
      <c r="AZ40" s="1">
        <v>367200</v>
      </c>
      <c r="BA40" s="1">
        <v>54</v>
      </c>
      <c r="BB40" s="1">
        <v>459000</v>
      </c>
      <c r="BC40" s="1">
        <v>91</v>
      </c>
      <c r="BD40" s="1">
        <v>725760</v>
      </c>
      <c r="BE40" s="1">
        <v>0</v>
      </c>
      <c r="BF40" s="1">
        <v>0</v>
      </c>
      <c r="BG40" s="1">
        <v>13</v>
      </c>
      <c r="BH40" s="1">
        <v>100800</v>
      </c>
      <c r="BI40" s="1">
        <v>8</v>
      </c>
      <c r="BJ40" s="1">
        <v>71280</v>
      </c>
      <c r="BK40" s="1">
        <v>2</v>
      </c>
      <c r="BL40" s="1">
        <v>17100</v>
      </c>
      <c r="BM40" s="1">
        <v>10</v>
      </c>
      <c r="BN40" s="1">
        <v>85680</v>
      </c>
      <c r="BO40" s="1">
        <v>11</v>
      </c>
      <c r="BP40" s="1">
        <v>91800</v>
      </c>
      <c r="BQ40" s="1">
        <v>2</v>
      </c>
      <c r="BR40" s="1">
        <v>16128</v>
      </c>
      <c r="BS40" s="1">
        <v>0</v>
      </c>
      <c r="BT40" s="1">
        <v>0</v>
      </c>
    </row>
    <row r="41" spans="1:72" s="2" customFormat="1" x14ac:dyDescent="0.4">
      <c r="A41" s="62"/>
      <c r="B41" s="1" t="s">
        <v>157</v>
      </c>
      <c r="C41" s="1">
        <v>0</v>
      </c>
      <c r="D41" s="1">
        <v>0</v>
      </c>
      <c r="E41" s="1">
        <v>23</v>
      </c>
      <c r="F41" s="1">
        <v>207900</v>
      </c>
      <c r="G41" s="1">
        <v>30</v>
      </c>
      <c r="H41" s="1">
        <v>285000</v>
      </c>
      <c r="I41" s="1">
        <v>5</v>
      </c>
      <c r="J41" s="1">
        <v>40800</v>
      </c>
      <c r="K41" s="1">
        <v>12</v>
      </c>
      <c r="L41" s="1">
        <v>102000</v>
      </c>
      <c r="M41" s="1">
        <v>3</v>
      </c>
      <c r="N41" s="1">
        <v>26880</v>
      </c>
      <c r="O41" s="1">
        <v>11</v>
      </c>
      <c r="P41" s="1">
        <v>102600</v>
      </c>
      <c r="Q41" s="1">
        <v>0</v>
      </c>
      <c r="R41" s="1">
        <v>0</v>
      </c>
      <c r="S41" s="1">
        <v>2</v>
      </c>
      <c r="T41" s="1">
        <v>14850</v>
      </c>
      <c r="U41" s="1">
        <v>2</v>
      </c>
      <c r="V41" s="1">
        <v>14250</v>
      </c>
      <c r="W41" s="1">
        <v>4</v>
      </c>
      <c r="X41" s="1">
        <v>30600</v>
      </c>
      <c r="Y41" s="1">
        <v>12</v>
      </c>
      <c r="Z41" s="1">
        <v>102000</v>
      </c>
      <c r="AA41" s="1">
        <v>3</v>
      </c>
      <c r="AB41" s="1">
        <v>26880</v>
      </c>
      <c r="AC41" s="1">
        <v>14</v>
      </c>
      <c r="AD41" s="1">
        <v>128250</v>
      </c>
      <c r="AE41" s="1">
        <v>0</v>
      </c>
      <c r="AF41" s="1">
        <v>0</v>
      </c>
      <c r="AG41" s="1">
        <v>20</v>
      </c>
      <c r="AH41" s="1">
        <v>178200</v>
      </c>
      <c r="AI41" s="1">
        <v>29</v>
      </c>
      <c r="AJ41" s="1">
        <v>273600</v>
      </c>
      <c r="AK41" s="1">
        <v>20</v>
      </c>
      <c r="AL41" s="1">
        <v>171360</v>
      </c>
      <c r="AM41" s="1">
        <v>22</v>
      </c>
      <c r="AN41" s="1">
        <v>183600</v>
      </c>
      <c r="AO41" s="1">
        <v>4</v>
      </c>
      <c r="AP41" s="1">
        <v>32256</v>
      </c>
      <c r="AQ41" s="1">
        <v>29</v>
      </c>
      <c r="AR41" s="1">
        <v>277020</v>
      </c>
      <c r="AS41" s="1">
        <v>0</v>
      </c>
      <c r="AT41" s="1">
        <v>0</v>
      </c>
      <c r="AU41" s="1">
        <v>79</v>
      </c>
      <c r="AV41" s="1">
        <v>712800</v>
      </c>
      <c r="AW41" s="1">
        <v>90</v>
      </c>
      <c r="AX41" s="1">
        <v>855000</v>
      </c>
      <c r="AY41" s="1">
        <v>50</v>
      </c>
      <c r="AZ41" s="1">
        <v>428400</v>
      </c>
      <c r="BA41" s="1">
        <v>90</v>
      </c>
      <c r="BB41" s="1">
        <v>765000</v>
      </c>
      <c r="BC41" s="1">
        <v>10</v>
      </c>
      <c r="BD41" s="1">
        <v>80640</v>
      </c>
      <c r="BE41" s="1">
        <v>16</v>
      </c>
      <c r="BF41" s="1">
        <v>153900</v>
      </c>
      <c r="BG41" s="1">
        <v>0</v>
      </c>
      <c r="BH41" s="1">
        <v>0</v>
      </c>
      <c r="BI41" s="1">
        <v>8</v>
      </c>
      <c r="BJ41" s="1">
        <v>71280</v>
      </c>
      <c r="BK41" s="1">
        <v>14</v>
      </c>
      <c r="BL41" s="1">
        <v>136800</v>
      </c>
      <c r="BM41" s="1">
        <v>6</v>
      </c>
      <c r="BN41" s="1">
        <v>48960</v>
      </c>
      <c r="BO41" s="1">
        <v>13</v>
      </c>
      <c r="BP41" s="1">
        <v>107100</v>
      </c>
      <c r="BQ41" s="1">
        <v>18</v>
      </c>
      <c r="BR41" s="1">
        <v>145152</v>
      </c>
      <c r="BS41" s="1">
        <v>2</v>
      </c>
      <c r="BT41" s="1">
        <v>15390</v>
      </c>
    </row>
    <row r="42" spans="1:72" x14ac:dyDescent="0.4">
      <c r="A42" s="61" t="s">
        <v>156</v>
      </c>
      <c r="B42" s="61"/>
      <c r="C42" s="36">
        <v>71</v>
      </c>
      <c r="D42" s="36">
        <v>571200</v>
      </c>
      <c r="E42" s="36">
        <v>99</v>
      </c>
      <c r="F42" s="36">
        <v>891000</v>
      </c>
      <c r="G42" s="36">
        <v>105</v>
      </c>
      <c r="H42" s="36">
        <v>997500</v>
      </c>
      <c r="I42" s="36">
        <v>94</v>
      </c>
      <c r="J42" s="36">
        <v>795600</v>
      </c>
      <c r="K42" s="36">
        <v>180</v>
      </c>
      <c r="L42" s="36">
        <v>1530000</v>
      </c>
      <c r="M42" s="36">
        <v>128</v>
      </c>
      <c r="N42" s="36">
        <v>1021440</v>
      </c>
      <c r="O42" s="36">
        <v>81</v>
      </c>
      <c r="P42" s="36">
        <v>769500</v>
      </c>
      <c r="Q42" s="36">
        <v>44</v>
      </c>
      <c r="R42" s="36">
        <v>352800</v>
      </c>
      <c r="S42" s="36">
        <v>79</v>
      </c>
      <c r="T42" s="36">
        <v>712800</v>
      </c>
      <c r="U42" s="36">
        <v>62</v>
      </c>
      <c r="V42" s="36">
        <v>584250</v>
      </c>
      <c r="W42" s="36">
        <v>38</v>
      </c>
      <c r="X42" s="36">
        <v>326400</v>
      </c>
      <c r="Y42" s="36">
        <v>80</v>
      </c>
      <c r="Z42" s="36">
        <v>675750</v>
      </c>
      <c r="AA42" s="36">
        <v>67</v>
      </c>
      <c r="AB42" s="36">
        <v>537600</v>
      </c>
      <c r="AC42" s="36">
        <v>53</v>
      </c>
      <c r="AD42" s="36">
        <v>500175</v>
      </c>
      <c r="AE42" s="36">
        <v>76</v>
      </c>
      <c r="AF42" s="36">
        <v>604800</v>
      </c>
      <c r="AG42" s="36">
        <v>178</v>
      </c>
      <c r="AH42" s="36">
        <v>1603800</v>
      </c>
      <c r="AI42" s="36">
        <v>144</v>
      </c>
      <c r="AJ42" s="36">
        <v>1368000</v>
      </c>
      <c r="AK42" s="36">
        <v>164</v>
      </c>
      <c r="AL42" s="36">
        <v>1395360</v>
      </c>
      <c r="AM42" s="36">
        <v>169</v>
      </c>
      <c r="AN42" s="36">
        <v>1438200</v>
      </c>
      <c r="AO42" s="36">
        <v>165</v>
      </c>
      <c r="AP42" s="36">
        <v>1322496</v>
      </c>
      <c r="AQ42" s="36">
        <v>126</v>
      </c>
      <c r="AR42" s="36">
        <v>1200420</v>
      </c>
      <c r="AS42" s="36">
        <v>328</v>
      </c>
      <c r="AT42" s="36">
        <v>2620800</v>
      </c>
      <c r="AU42" s="36">
        <v>426</v>
      </c>
      <c r="AV42" s="36">
        <v>3831300</v>
      </c>
      <c r="AW42" s="36">
        <v>351</v>
      </c>
      <c r="AX42" s="36">
        <v>3334500</v>
      </c>
      <c r="AY42" s="36">
        <v>302</v>
      </c>
      <c r="AZ42" s="36">
        <v>2570400</v>
      </c>
      <c r="BA42" s="36">
        <v>441</v>
      </c>
      <c r="BB42" s="36">
        <v>3748500</v>
      </c>
      <c r="BC42" s="36">
        <v>564</v>
      </c>
      <c r="BD42" s="36">
        <v>4515840</v>
      </c>
      <c r="BE42" s="36">
        <v>324</v>
      </c>
      <c r="BF42" s="36">
        <v>3078000</v>
      </c>
      <c r="BG42" s="36">
        <v>67</v>
      </c>
      <c r="BH42" s="36">
        <v>534240</v>
      </c>
      <c r="BI42" s="36">
        <v>75</v>
      </c>
      <c r="BJ42" s="36">
        <v>677160</v>
      </c>
      <c r="BK42" s="36">
        <v>101</v>
      </c>
      <c r="BL42" s="36">
        <v>957600</v>
      </c>
      <c r="BM42" s="36">
        <v>53</v>
      </c>
      <c r="BN42" s="36">
        <v>452880</v>
      </c>
      <c r="BO42" s="36">
        <v>72</v>
      </c>
      <c r="BP42" s="36">
        <v>612000</v>
      </c>
      <c r="BQ42" s="36">
        <v>75</v>
      </c>
      <c r="BR42" s="36">
        <v>596736</v>
      </c>
      <c r="BS42" s="36">
        <v>49</v>
      </c>
      <c r="BT42" s="36">
        <v>461700</v>
      </c>
    </row>
    <row r="43" spans="1:72" x14ac:dyDescent="0.4">
      <c r="A43" s="62" t="s">
        <v>155</v>
      </c>
      <c r="B43" s="1" t="s">
        <v>154</v>
      </c>
      <c r="C43" s="1">
        <v>31</v>
      </c>
      <c r="D43" s="1">
        <v>249600</v>
      </c>
      <c r="E43" s="1">
        <v>12</v>
      </c>
      <c r="F43" s="1">
        <v>110700</v>
      </c>
      <c r="G43" s="1">
        <v>13</v>
      </c>
      <c r="H43" s="1">
        <v>119700</v>
      </c>
      <c r="I43" s="1">
        <v>5</v>
      </c>
      <c r="J43" s="1">
        <v>40800</v>
      </c>
      <c r="K43" s="1">
        <v>11</v>
      </c>
      <c r="L43" s="1">
        <v>95625</v>
      </c>
      <c r="M43" s="1">
        <v>22</v>
      </c>
      <c r="N43" s="1">
        <v>172800</v>
      </c>
      <c r="O43" s="1">
        <v>8</v>
      </c>
      <c r="P43" s="1">
        <v>77805</v>
      </c>
      <c r="Q43" s="1">
        <v>4</v>
      </c>
      <c r="R43" s="1">
        <v>31200</v>
      </c>
      <c r="S43" s="1">
        <v>9</v>
      </c>
      <c r="T43" s="1">
        <v>77490</v>
      </c>
      <c r="U43" s="1">
        <v>5</v>
      </c>
      <c r="V43" s="1">
        <v>49875</v>
      </c>
      <c r="W43" s="1">
        <v>11</v>
      </c>
      <c r="X43" s="1">
        <v>91800</v>
      </c>
      <c r="Y43" s="1">
        <v>9</v>
      </c>
      <c r="Z43" s="1">
        <v>76500</v>
      </c>
      <c r="AA43" s="1">
        <v>7</v>
      </c>
      <c r="AB43" s="1">
        <v>57600</v>
      </c>
      <c r="AC43" s="1">
        <v>3</v>
      </c>
      <c r="AD43" s="1">
        <v>25935</v>
      </c>
      <c r="AE43" s="1">
        <v>37</v>
      </c>
      <c r="AF43" s="1">
        <v>299520</v>
      </c>
      <c r="AG43" s="1">
        <v>18</v>
      </c>
      <c r="AH43" s="1">
        <v>159408</v>
      </c>
      <c r="AI43" s="1">
        <v>15</v>
      </c>
      <c r="AJ43" s="1">
        <v>143640</v>
      </c>
      <c r="AK43" s="1">
        <v>23</v>
      </c>
      <c r="AL43" s="1">
        <v>195840</v>
      </c>
      <c r="AM43" s="1">
        <v>27</v>
      </c>
      <c r="AN43" s="1">
        <v>229500</v>
      </c>
      <c r="AO43" s="1">
        <v>9</v>
      </c>
      <c r="AP43" s="1">
        <v>69120</v>
      </c>
      <c r="AQ43" s="1">
        <v>10</v>
      </c>
      <c r="AR43" s="1">
        <v>93366</v>
      </c>
      <c r="AS43" s="1">
        <v>82</v>
      </c>
      <c r="AT43" s="1">
        <v>655200</v>
      </c>
      <c r="AU43" s="1">
        <v>44</v>
      </c>
      <c r="AV43" s="1">
        <v>398520</v>
      </c>
      <c r="AW43" s="1">
        <v>63</v>
      </c>
      <c r="AX43" s="1">
        <v>598500</v>
      </c>
      <c r="AY43" s="1">
        <v>29</v>
      </c>
      <c r="AZ43" s="1">
        <v>244800</v>
      </c>
      <c r="BA43" s="1">
        <v>27</v>
      </c>
      <c r="BB43" s="1">
        <v>229500</v>
      </c>
      <c r="BC43" s="1">
        <v>36</v>
      </c>
      <c r="BD43" s="1">
        <v>288000</v>
      </c>
      <c r="BE43" s="1">
        <v>74</v>
      </c>
      <c r="BF43" s="1">
        <v>700245</v>
      </c>
      <c r="BG43" s="1">
        <v>12</v>
      </c>
      <c r="BH43" s="1">
        <v>93600</v>
      </c>
      <c r="BI43" s="1">
        <v>6</v>
      </c>
      <c r="BJ43" s="1">
        <v>53136</v>
      </c>
      <c r="BK43" s="1">
        <v>3</v>
      </c>
      <c r="BL43" s="1">
        <v>23940</v>
      </c>
      <c r="BM43" s="1">
        <v>3</v>
      </c>
      <c r="BN43" s="1">
        <v>24480</v>
      </c>
      <c r="BO43" s="1">
        <v>5</v>
      </c>
      <c r="BP43" s="1">
        <v>45900</v>
      </c>
      <c r="BQ43" s="1">
        <v>4</v>
      </c>
      <c r="BR43" s="1">
        <v>34560</v>
      </c>
      <c r="BS43" s="1">
        <v>7</v>
      </c>
      <c r="BT43" s="1">
        <v>62244</v>
      </c>
    </row>
    <row r="44" spans="1:72" x14ac:dyDescent="0.4">
      <c r="A44" s="62"/>
      <c r="B44" s="1" t="s">
        <v>153</v>
      </c>
      <c r="C44" s="1">
        <v>20</v>
      </c>
      <c r="D44" s="1">
        <v>156000</v>
      </c>
      <c r="E44" s="1">
        <v>25</v>
      </c>
      <c r="F44" s="1">
        <v>221400</v>
      </c>
      <c r="G44" s="1">
        <v>6</v>
      </c>
      <c r="H44" s="1">
        <v>59850</v>
      </c>
      <c r="I44" s="1">
        <v>22</v>
      </c>
      <c r="J44" s="1">
        <v>183600</v>
      </c>
      <c r="K44" s="1">
        <v>14</v>
      </c>
      <c r="L44" s="1">
        <v>114750</v>
      </c>
      <c r="M44" s="1">
        <v>12</v>
      </c>
      <c r="N44" s="1">
        <v>96000</v>
      </c>
      <c r="O44" s="1">
        <v>0</v>
      </c>
      <c r="P44" s="1">
        <v>0</v>
      </c>
      <c r="Q44" s="1">
        <v>6</v>
      </c>
      <c r="R44" s="1">
        <v>46800</v>
      </c>
      <c r="S44" s="1">
        <v>4</v>
      </c>
      <c r="T44" s="1">
        <v>33210</v>
      </c>
      <c r="U44" s="1">
        <v>9</v>
      </c>
      <c r="V44" s="1">
        <v>89775</v>
      </c>
      <c r="W44" s="1">
        <v>12</v>
      </c>
      <c r="X44" s="1">
        <v>102000</v>
      </c>
      <c r="Y44" s="1">
        <v>11</v>
      </c>
      <c r="Z44" s="1">
        <v>95625</v>
      </c>
      <c r="AA44" s="1">
        <v>11</v>
      </c>
      <c r="AB44" s="1">
        <v>86400</v>
      </c>
      <c r="AC44" s="1">
        <v>0</v>
      </c>
      <c r="AD44" s="1">
        <v>0</v>
      </c>
      <c r="AE44" s="1">
        <v>42</v>
      </c>
      <c r="AF44" s="1">
        <v>336960</v>
      </c>
      <c r="AG44" s="1">
        <v>21</v>
      </c>
      <c r="AH44" s="1">
        <v>185976</v>
      </c>
      <c r="AI44" s="1">
        <v>8</v>
      </c>
      <c r="AJ44" s="1">
        <v>71820</v>
      </c>
      <c r="AK44" s="1">
        <v>12</v>
      </c>
      <c r="AL44" s="1">
        <v>97920</v>
      </c>
      <c r="AM44" s="1">
        <v>24</v>
      </c>
      <c r="AN44" s="1">
        <v>206550</v>
      </c>
      <c r="AO44" s="1">
        <v>26</v>
      </c>
      <c r="AP44" s="1">
        <v>207360</v>
      </c>
      <c r="AQ44" s="1">
        <v>0</v>
      </c>
      <c r="AR44" s="1">
        <v>0</v>
      </c>
      <c r="AS44" s="1">
        <v>23</v>
      </c>
      <c r="AT44" s="1">
        <v>187200</v>
      </c>
      <c r="AU44" s="1">
        <v>52</v>
      </c>
      <c r="AV44" s="1">
        <v>464940</v>
      </c>
      <c r="AW44" s="1">
        <v>44</v>
      </c>
      <c r="AX44" s="1">
        <v>418950</v>
      </c>
      <c r="AY44" s="1">
        <v>29</v>
      </c>
      <c r="AZ44" s="1">
        <v>244800</v>
      </c>
      <c r="BA44" s="1">
        <v>41</v>
      </c>
      <c r="BB44" s="1">
        <v>344250</v>
      </c>
      <c r="BC44" s="1">
        <v>29</v>
      </c>
      <c r="BD44" s="1">
        <v>230400</v>
      </c>
      <c r="BE44" s="1">
        <v>0</v>
      </c>
      <c r="BF44" s="1">
        <v>0</v>
      </c>
      <c r="BG44" s="1">
        <v>2</v>
      </c>
      <c r="BH44" s="1">
        <v>18720</v>
      </c>
      <c r="BI44" s="1">
        <v>4</v>
      </c>
      <c r="BJ44" s="1">
        <v>39852</v>
      </c>
      <c r="BK44" s="1">
        <v>8</v>
      </c>
      <c r="BL44" s="1">
        <v>71820</v>
      </c>
      <c r="BM44" s="1">
        <v>14</v>
      </c>
      <c r="BN44" s="1">
        <v>122400</v>
      </c>
      <c r="BO44" s="1">
        <v>9</v>
      </c>
      <c r="BP44" s="1">
        <v>80325</v>
      </c>
      <c r="BQ44" s="1">
        <v>9</v>
      </c>
      <c r="BR44" s="1">
        <v>69120</v>
      </c>
      <c r="BS44" s="1">
        <v>0</v>
      </c>
      <c r="BT44" s="1">
        <v>0</v>
      </c>
    </row>
    <row r="45" spans="1:72" x14ac:dyDescent="0.4">
      <c r="A45" s="62"/>
      <c r="B45" s="1" t="s">
        <v>152</v>
      </c>
      <c r="C45" s="1">
        <v>12</v>
      </c>
      <c r="D45" s="1">
        <v>93600</v>
      </c>
      <c r="E45" s="1">
        <v>0</v>
      </c>
      <c r="F45" s="1">
        <v>0</v>
      </c>
      <c r="G45" s="1">
        <v>19</v>
      </c>
      <c r="H45" s="1">
        <v>179550</v>
      </c>
      <c r="I45" s="1">
        <v>14</v>
      </c>
      <c r="J45" s="1">
        <v>122400</v>
      </c>
      <c r="K45" s="1">
        <v>18</v>
      </c>
      <c r="L45" s="1">
        <v>153000</v>
      </c>
      <c r="M45" s="1">
        <v>0</v>
      </c>
      <c r="N45" s="1">
        <v>0</v>
      </c>
      <c r="O45" s="1">
        <v>3</v>
      </c>
      <c r="P45" s="1">
        <v>25935</v>
      </c>
      <c r="Q45" s="1">
        <v>10</v>
      </c>
      <c r="R45" s="1">
        <v>78000</v>
      </c>
      <c r="S45" s="1">
        <v>0</v>
      </c>
      <c r="T45" s="1">
        <v>0</v>
      </c>
      <c r="U45" s="1">
        <v>9</v>
      </c>
      <c r="V45" s="1">
        <v>89775</v>
      </c>
      <c r="W45" s="1">
        <v>5</v>
      </c>
      <c r="X45" s="1">
        <v>40800</v>
      </c>
      <c r="Y45" s="1">
        <v>11</v>
      </c>
      <c r="Z45" s="1">
        <v>95625</v>
      </c>
      <c r="AA45" s="1">
        <v>0</v>
      </c>
      <c r="AB45" s="1">
        <v>0</v>
      </c>
      <c r="AC45" s="1">
        <v>1</v>
      </c>
      <c r="AD45" s="1">
        <v>12968</v>
      </c>
      <c r="AE45" s="1">
        <v>33</v>
      </c>
      <c r="AF45" s="1">
        <v>262080</v>
      </c>
      <c r="AG45" s="1">
        <v>0</v>
      </c>
      <c r="AH45" s="1">
        <v>0</v>
      </c>
      <c r="AI45" s="1">
        <v>20</v>
      </c>
      <c r="AJ45" s="1">
        <v>191520</v>
      </c>
      <c r="AK45" s="1">
        <v>12</v>
      </c>
      <c r="AL45" s="1">
        <v>97920</v>
      </c>
      <c r="AM45" s="1">
        <v>8</v>
      </c>
      <c r="AN45" s="1">
        <v>68850</v>
      </c>
      <c r="AO45" s="1">
        <v>0</v>
      </c>
      <c r="AP45" s="1">
        <v>0</v>
      </c>
      <c r="AQ45" s="1">
        <v>13</v>
      </c>
      <c r="AR45" s="1">
        <v>124488</v>
      </c>
      <c r="AS45" s="1">
        <v>94</v>
      </c>
      <c r="AT45" s="1">
        <v>748800</v>
      </c>
      <c r="AU45" s="1">
        <v>0</v>
      </c>
      <c r="AV45" s="1">
        <v>0</v>
      </c>
      <c r="AW45" s="1">
        <v>44</v>
      </c>
      <c r="AX45" s="1">
        <v>418950</v>
      </c>
      <c r="AY45" s="1">
        <v>50</v>
      </c>
      <c r="AZ45" s="1">
        <v>428400</v>
      </c>
      <c r="BA45" s="1">
        <v>61</v>
      </c>
      <c r="BB45" s="1">
        <v>516375</v>
      </c>
      <c r="BC45" s="1">
        <v>0</v>
      </c>
      <c r="BD45" s="1">
        <v>0</v>
      </c>
      <c r="BE45" s="1">
        <v>16</v>
      </c>
      <c r="BF45" s="1">
        <v>155610</v>
      </c>
      <c r="BG45" s="1">
        <v>7</v>
      </c>
      <c r="BH45" s="1">
        <v>56160</v>
      </c>
      <c r="BI45" s="1">
        <v>0</v>
      </c>
      <c r="BJ45" s="1">
        <v>0</v>
      </c>
      <c r="BK45" s="1">
        <v>9</v>
      </c>
      <c r="BL45" s="1">
        <v>83790</v>
      </c>
      <c r="BM45" s="1">
        <v>10</v>
      </c>
      <c r="BN45" s="1">
        <v>85680</v>
      </c>
      <c r="BO45" s="1">
        <v>8</v>
      </c>
      <c r="BP45" s="1">
        <v>68850</v>
      </c>
      <c r="BQ45" s="1">
        <v>0</v>
      </c>
      <c r="BR45" s="1">
        <v>0</v>
      </c>
      <c r="BS45" s="1">
        <v>8</v>
      </c>
      <c r="BT45" s="1">
        <v>77805</v>
      </c>
    </row>
    <row r="46" spans="1:72" x14ac:dyDescent="0.4">
      <c r="A46" s="62"/>
      <c r="B46" s="1" t="s">
        <v>151</v>
      </c>
      <c r="C46" s="1">
        <v>16</v>
      </c>
      <c r="D46" s="1">
        <v>124800</v>
      </c>
      <c r="E46" s="1">
        <v>7</v>
      </c>
      <c r="F46" s="1">
        <v>66420</v>
      </c>
      <c r="G46" s="1">
        <v>8</v>
      </c>
      <c r="H46" s="1">
        <v>79800</v>
      </c>
      <c r="I46" s="1">
        <v>7</v>
      </c>
      <c r="J46" s="1">
        <v>61200</v>
      </c>
      <c r="K46" s="1">
        <v>2</v>
      </c>
      <c r="L46" s="1">
        <v>19125</v>
      </c>
      <c r="M46" s="1">
        <v>17</v>
      </c>
      <c r="N46" s="1">
        <v>134400</v>
      </c>
      <c r="O46" s="1">
        <v>19</v>
      </c>
      <c r="P46" s="1">
        <v>181545</v>
      </c>
      <c r="Q46" s="1">
        <v>20</v>
      </c>
      <c r="R46" s="1">
        <v>156000</v>
      </c>
      <c r="S46" s="1">
        <v>6</v>
      </c>
      <c r="T46" s="1">
        <v>55350</v>
      </c>
      <c r="U46" s="1">
        <v>9</v>
      </c>
      <c r="V46" s="1">
        <v>89775</v>
      </c>
      <c r="W46" s="1">
        <v>4</v>
      </c>
      <c r="X46" s="1">
        <v>30600</v>
      </c>
      <c r="Y46" s="1">
        <v>2</v>
      </c>
      <c r="Z46" s="1">
        <v>19125</v>
      </c>
      <c r="AA46" s="1">
        <v>10</v>
      </c>
      <c r="AB46" s="1">
        <v>76800</v>
      </c>
      <c r="AC46" s="1">
        <v>8</v>
      </c>
      <c r="AD46" s="1">
        <v>77805</v>
      </c>
      <c r="AE46" s="1">
        <v>5</v>
      </c>
      <c r="AF46" s="1">
        <v>37440</v>
      </c>
      <c r="AG46" s="1">
        <v>6</v>
      </c>
      <c r="AH46" s="1">
        <v>53136</v>
      </c>
      <c r="AI46" s="1">
        <v>10</v>
      </c>
      <c r="AJ46" s="1">
        <v>95760</v>
      </c>
      <c r="AK46" s="1">
        <v>3</v>
      </c>
      <c r="AL46" s="1">
        <v>24480</v>
      </c>
      <c r="AM46" s="1">
        <v>8</v>
      </c>
      <c r="AN46" s="1">
        <v>68850</v>
      </c>
      <c r="AO46" s="1">
        <v>14</v>
      </c>
      <c r="AP46" s="1">
        <v>115200</v>
      </c>
      <c r="AQ46" s="1">
        <v>3</v>
      </c>
      <c r="AR46" s="1">
        <v>31122</v>
      </c>
      <c r="AS46" s="1">
        <v>47</v>
      </c>
      <c r="AT46" s="1">
        <v>374400</v>
      </c>
      <c r="AU46" s="1">
        <v>59</v>
      </c>
      <c r="AV46" s="1">
        <v>531360</v>
      </c>
      <c r="AW46" s="1">
        <v>13</v>
      </c>
      <c r="AX46" s="1">
        <v>119700</v>
      </c>
      <c r="AY46" s="1">
        <v>43</v>
      </c>
      <c r="AZ46" s="1">
        <v>367200</v>
      </c>
      <c r="BA46" s="1">
        <v>54</v>
      </c>
      <c r="BB46" s="1">
        <v>459000</v>
      </c>
      <c r="BC46" s="1">
        <v>7</v>
      </c>
      <c r="BD46" s="1">
        <v>57600</v>
      </c>
      <c r="BE46" s="1">
        <v>57</v>
      </c>
      <c r="BF46" s="1">
        <v>544635</v>
      </c>
      <c r="BG46" s="1">
        <v>7</v>
      </c>
      <c r="BH46" s="1">
        <v>56160</v>
      </c>
      <c r="BI46" s="1">
        <v>13</v>
      </c>
      <c r="BJ46" s="1">
        <v>119556</v>
      </c>
      <c r="BK46" s="1">
        <v>9</v>
      </c>
      <c r="BL46" s="1">
        <v>83790</v>
      </c>
      <c r="BM46" s="1">
        <v>14</v>
      </c>
      <c r="BN46" s="1">
        <v>122400</v>
      </c>
      <c r="BO46" s="1">
        <v>3</v>
      </c>
      <c r="BP46" s="1">
        <v>22950</v>
      </c>
      <c r="BQ46" s="1">
        <v>9</v>
      </c>
      <c r="BR46" s="1">
        <v>69120</v>
      </c>
      <c r="BS46" s="1">
        <v>8</v>
      </c>
      <c r="BT46" s="1">
        <v>77805</v>
      </c>
    </row>
    <row r="47" spans="1:72" x14ac:dyDescent="0.4">
      <c r="A47" s="62"/>
      <c r="B47" s="1" t="s">
        <v>150</v>
      </c>
      <c r="C47" s="1">
        <v>27</v>
      </c>
      <c r="D47" s="1">
        <v>218400</v>
      </c>
      <c r="E47" s="1">
        <v>25</v>
      </c>
      <c r="F47" s="1">
        <v>221400</v>
      </c>
      <c r="G47" s="1">
        <v>21</v>
      </c>
      <c r="H47" s="1">
        <v>199500</v>
      </c>
      <c r="I47" s="1">
        <v>22</v>
      </c>
      <c r="J47" s="1">
        <v>183600</v>
      </c>
      <c r="K47" s="1">
        <v>2</v>
      </c>
      <c r="L47" s="1">
        <v>19125</v>
      </c>
      <c r="M47" s="1">
        <v>14</v>
      </c>
      <c r="N47" s="1">
        <v>115200</v>
      </c>
      <c r="O47" s="1">
        <v>25</v>
      </c>
      <c r="P47" s="1">
        <v>233415</v>
      </c>
      <c r="Q47" s="1">
        <v>10</v>
      </c>
      <c r="R47" s="1">
        <v>78000</v>
      </c>
      <c r="S47" s="1">
        <v>12</v>
      </c>
      <c r="T47" s="1">
        <v>110700</v>
      </c>
      <c r="U47" s="1">
        <v>11</v>
      </c>
      <c r="V47" s="1">
        <v>99750</v>
      </c>
      <c r="W47" s="1">
        <v>4</v>
      </c>
      <c r="X47" s="1">
        <v>30600</v>
      </c>
      <c r="Y47" s="1">
        <v>10</v>
      </c>
      <c r="Z47" s="1">
        <v>86063</v>
      </c>
      <c r="AA47" s="1">
        <v>2</v>
      </c>
      <c r="AB47" s="1">
        <v>19200</v>
      </c>
      <c r="AC47" s="1">
        <v>4</v>
      </c>
      <c r="AD47" s="1">
        <v>38903</v>
      </c>
      <c r="AE47" s="1">
        <v>37</v>
      </c>
      <c r="AF47" s="1">
        <v>299520</v>
      </c>
      <c r="AG47" s="1">
        <v>6</v>
      </c>
      <c r="AH47" s="1">
        <v>53136</v>
      </c>
      <c r="AI47" s="1">
        <v>25</v>
      </c>
      <c r="AJ47" s="1">
        <v>239400</v>
      </c>
      <c r="AK47" s="1">
        <v>6</v>
      </c>
      <c r="AL47" s="1">
        <v>48960</v>
      </c>
      <c r="AM47" s="1">
        <v>27</v>
      </c>
      <c r="AN47" s="1">
        <v>229500</v>
      </c>
      <c r="AO47" s="1">
        <v>6</v>
      </c>
      <c r="AP47" s="1">
        <v>46080</v>
      </c>
      <c r="AQ47" s="1">
        <v>33</v>
      </c>
      <c r="AR47" s="1">
        <v>311220</v>
      </c>
      <c r="AS47" s="1">
        <v>117</v>
      </c>
      <c r="AT47" s="1">
        <v>936000</v>
      </c>
      <c r="AU47" s="1">
        <v>37</v>
      </c>
      <c r="AV47" s="1">
        <v>332100</v>
      </c>
      <c r="AW47" s="1">
        <v>38</v>
      </c>
      <c r="AX47" s="1">
        <v>359100</v>
      </c>
      <c r="AY47" s="1">
        <v>50</v>
      </c>
      <c r="AZ47" s="1">
        <v>428400</v>
      </c>
      <c r="BA47" s="1">
        <v>7</v>
      </c>
      <c r="BB47" s="1">
        <v>57375</v>
      </c>
      <c r="BC47" s="1">
        <v>29</v>
      </c>
      <c r="BD47" s="1">
        <v>230400</v>
      </c>
      <c r="BE47" s="1">
        <v>82</v>
      </c>
      <c r="BF47" s="1">
        <v>778050</v>
      </c>
      <c r="BG47" s="1">
        <v>16</v>
      </c>
      <c r="BH47" s="1">
        <v>131040</v>
      </c>
      <c r="BI47" s="1">
        <v>3</v>
      </c>
      <c r="BJ47" s="1">
        <v>26568</v>
      </c>
      <c r="BK47" s="1">
        <v>13</v>
      </c>
      <c r="BL47" s="1">
        <v>119700</v>
      </c>
      <c r="BM47" s="1">
        <v>14</v>
      </c>
      <c r="BN47" s="1">
        <v>122400</v>
      </c>
      <c r="BO47" s="1">
        <v>7</v>
      </c>
      <c r="BP47" s="1">
        <v>57375</v>
      </c>
      <c r="BQ47" s="1">
        <v>7</v>
      </c>
      <c r="BR47" s="1">
        <v>57600</v>
      </c>
      <c r="BS47" s="1">
        <v>10</v>
      </c>
      <c r="BT47" s="1">
        <v>93366</v>
      </c>
    </row>
    <row r="48" spans="1:72" x14ac:dyDescent="0.4">
      <c r="A48" s="62"/>
      <c r="B48" s="1" t="s">
        <v>149</v>
      </c>
      <c r="C48" s="1">
        <v>16</v>
      </c>
      <c r="D48" s="1">
        <v>124800</v>
      </c>
      <c r="E48" s="1">
        <v>22</v>
      </c>
      <c r="F48" s="1">
        <v>199260</v>
      </c>
      <c r="G48" s="1">
        <v>13</v>
      </c>
      <c r="H48" s="1">
        <v>119700</v>
      </c>
      <c r="I48" s="1">
        <v>22</v>
      </c>
      <c r="J48" s="1">
        <v>183600</v>
      </c>
      <c r="K48" s="1">
        <v>23</v>
      </c>
      <c r="L48" s="1">
        <v>191250</v>
      </c>
      <c r="M48" s="1">
        <v>7</v>
      </c>
      <c r="N48" s="1">
        <v>57600</v>
      </c>
      <c r="O48" s="1">
        <v>0</v>
      </c>
      <c r="P48" s="1">
        <v>0</v>
      </c>
      <c r="Q48" s="1">
        <v>20</v>
      </c>
      <c r="R48" s="1">
        <v>156000</v>
      </c>
      <c r="S48" s="1">
        <v>9</v>
      </c>
      <c r="T48" s="1">
        <v>77490</v>
      </c>
      <c r="U48" s="1">
        <v>4</v>
      </c>
      <c r="V48" s="1">
        <v>39900</v>
      </c>
      <c r="W48" s="1">
        <v>12</v>
      </c>
      <c r="X48" s="1">
        <v>102000</v>
      </c>
      <c r="Y48" s="1">
        <v>2</v>
      </c>
      <c r="Z48" s="1">
        <v>19125</v>
      </c>
      <c r="AA48" s="1">
        <v>2</v>
      </c>
      <c r="AB48" s="1">
        <v>19200</v>
      </c>
      <c r="AC48" s="1">
        <v>0</v>
      </c>
      <c r="AD48" s="1">
        <v>0</v>
      </c>
      <c r="AE48" s="1">
        <v>37</v>
      </c>
      <c r="AF48" s="1">
        <v>299520</v>
      </c>
      <c r="AG48" s="1">
        <v>12</v>
      </c>
      <c r="AH48" s="1">
        <v>106272</v>
      </c>
      <c r="AI48" s="1">
        <v>13</v>
      </c>
      <c r="AJ48" s="1">
        <v>119700</v>
      </c>
      <c r="AK48" s="1">
        <v>20</v>
      </c>
      <c r="AL48" s="1">
        <v>171360</v>
      </c>
      <c r="AM48" s="1">
        <v>19</v>
      </c>
      <c r="AN48" s="1">
        <v>160650</v>
      </c>
      <c r="AO48" s="1">
        <v>12</v>
      </c>
      <c r="AP48" s="1">
        <v>92160</v>
      </c>
      <c r="AQ48" s="1">
        <v>0</v>
      </c>
      <c r="AR48" s="1">
        <v>0</v>
      </c>
      <c r="AS48" s="1">
        <v>35</v>
      </c>
      <c r="AT48" s="1">
        <v>280800</v>
      </c>
      <c r="AU48" s="1">
        <v>7</v>
      </c>
      <c r="AV48" s="1">
        <v>66420</v>
      </c>
      <c r="AW48" s="1">
        <v>19</v>
      </c>
      <c r="AX48" s="1">
        <v>179550</v>
      </c>
      <c r="AY48" s="1">
        <v>58</v>
      </c>
      <c r="AZ48" s="1">
        <v>489600</v>
      </c>
      <c r="BA48" s="1">
        <v>61</v>
      </c>
      <c r="BB48" s="1">
        <v>516375</v>
      </c>
      <c r="BC48" s="1">
        <v>72</v>
      </c>
      <c r="BD48" s="1">
        <v>576000</v>
      </c>
      <c r="BE48" s="1">
        <v>0</v>
      </c>
      <c r="BF48" s="1">
        <v>0</v>
      </c>
      <c r="BG48" s="1">
        <v>12</v>
      </c>
      <c r="BH48" s="1">
        <v>93600</v>
      </c>
      <c r="BI48" s="1">
        <v>10</v>
      </c>
      <c r="BJ48" s="1">
        <v>92988</v>
      </c>
      <c r="BK48" s="1">
        <v>4</v>
      </c>
      <c r="BL48" s="1">
        <v>35910</v>
      </c>
      <c r="BM48" s="1">
        <v>13</v>
      </c>
      <c r="BN48" s="1">
        <v>110160</v>
      </c>
      <c r="BO48" s="1">
        <v>4</v>
      </c>
      <c r="BP48" s="1">
        <v>34425</v>
      </c>
      <c r="BQ48" s="1">
        <v>6</v>
      </c>
      <c r="BR48" s="1">
        <v>46080</v>
      </c>
      <c r="BS48" s="1">
        <v>0</v>
      </c>
      <c r="BT48" s="1">
        <v>0</v>
      </c>
    </row>
    <row r="49" spans="1:72" x14ac:dyDescent="0.4">
      <c r="A49" s="62"/>
      <c r="B49" s="1" t="s">
        <v>148</v>
      </c>
      <c r="C49" s="1">
        <v>0</v>
      </c>
      <c r="D49" s="1">
        <v>0</v>
      </c>
      <c r="E49" s="1">
        <v>5</v>
      </c>
      <c r="F49" s="1">
        <v>44280</v>
      </c>
      <c r="G49" s="1">
        <v>13</v>
      </c>
      <c r="H49" s="1">
        <v>119700</v>
      </c>
      <c r="I49" s="1">
        <v>5</v>
      </c>
      <c r="J49" s="1">
        <v>40800</v>
      </c>
      <c r="K49" s="1">
        <v>23</v>
      </c>
      <c r="L49" s="1">
        <v>191250</v>
      </c>
      <c r="M49" s="1">
        <v>12</v>
      </c>
      <c r="N49" s="1">
        <v>96000</v>
      </c>
      <c r="O49" s="1">
        <v>5</v>
      </c>
      <c r="P49" s="1">
        <v>51870</v>
      </c>
      <c r="Q49" s="1">
        <v>0</v>
      </c>
      <c r="R49" s="1">
        <v>0</v>
      </c>
      <c r="S49" s="1">
        <v>2</v>
      </c>
      <c r="T49" s="1">
        <v>22140</v>
      </c>
      <c r="U49" s="1">
        <v>7</v>
      </c>
      <c r="V49" s="1">
        <v>69825</v>
      </c>
      <c r="W49" s="1">
        <v>8</v>
      </c>
      <c r="X49" s="1">
        <v>71400</v>
      </c>
      <c r="Y49" s="1">
        <v>9</v>
      </c>
      <c r="Z49" s="1">
        <v>76500</v>
      </c>
      <c r="AA49" s="1">
        <v>8</v>
      </c>
      <c r="AB49" s="1">
        <v>67200</v>
      </c>
      <c r="AC49" s="1">
        <v>5</v>
      </c>
      <c r="AD49" s="1">
        <v>51870</v>
      </c>
      <c r="AE49" s="1">
        <v>0</v>
      </c>
      <c r="AF49" s="1">
        <v>0</v>
      </c>
      <c r="AG49" s="1">
        <v>12</v>
      </c>
      <c r="AH49" s="1">
        <v>106272</v>
      </c>
      <c r="AI49" s="1">
        <v>15</v>
      </c>
      <c r="AJ49" s="1">
        <v>143640</v>
      </c>
      <c r="AK49" s="1">
        <v>26</v>
      </c>
      <c r="AL49" s="1">
        <v>220320</v>
      </c>
      <c r="AM49" s="1">
        <v>3</v>
      </c>
      <c r="AN49" s="1">
        <v>22950</v>
      </c>
      <c r="AO49" s="1">
        <v>9</v>
      </c>
      <c r="AP49" s="1">
        <v>69120</v>
      </c>
      <c r="AQ49" s="1">
        <v>3</v>
      </c>
      <c r="AR49" s="1">
        <v>31122</v>
      </c>
      <c r="AS49" s="1">
        <v>0</v>
      </c>
      <c r="AT49" s="1">
        <v>0</v>
      </c>
      <c r="AU49" s="1">
        <v>52</v>
      </c>
      <c r="AV49" s="1">
        <v>464940</v>
      </c>
      <c r="AW49" s="1">
        <v>50</v>
      </c>
      <c r="AX49" s="1">
        <v>478800</v>
      </c>
      <c r="AY49" s="1">
        <v>72</v>
      </c>
      <c r="AZ49" s="1">
        <v>612000</v>
      </c>
      <c r="BA49" s="1">
        <v>68</v>
      </c>
      <c r="BB49" s="1">
        <v>573750</v>
      </c>
      <c r="BC49" s="1">
        <v>29</v>
      </c>
      <c r="BD49" s="1">
        <v>230400</v>
      </c>
      <c r="BE49" s="1">
        <v>25</v>
      </c>
      <c r="BF49" s="1">
        <v>233415</v>
      </c>
      <c r="BG49" s="1">
        <v>0</v>
      </c>
      <c r="BH49" s="1">
        <v>0</v>
      </c>
      <c r="BI49" s="1">
        <v>6</v>
      </c>
      <c r="BJ49" s="1">
        <v>53136</v>
      </c>
      <c r="BK49" s="1">
        <v>13</v>
      </c>
      <c r="BL49" s="1">
        <v>119700</v>
      </c>
      <c r="BM49" s="1">
        <v>4</v>
      </c>
      <c r="BN49" s="1">
        <v>36720</v>
      </c>
      <c r="BO49" s="1">
        <v>3</v>
      </c>
      <c r="BP49" s="1">
        <v>22950</v>
      </c>
      <c r="BQ49" s="1">
        <v>13</v>
      </c>
      <c r="BR49" s="1">
        <v>103680</v>
      </c>
      <c r="BS49" s="1">
        <v>16</v>
      </c>
      <c r="BT49" s="1">
        <v>155610</v>
      </c>
    </row>
    <row r="50" spans="1:72" s="2" customFormat="1" x14ac:dyDescent="0.4">
      <c r="A50" s="62"/>
      <c r="B50" s="1" t="s">
        <v>147</v>
      </c>
      <c r="C50" s="1">
        <v>16</v>
      </c>
      <c r="D50" s="1">
        <v>124800</v>
      </c>
      <c r="E50" s="1">
        <v>12</v>
      </c>
      <c r="F50" s="1">
        <v>110700</v>
      </c>
      <c r="G50" s="1">
        <v>17</v>
      </c>
      <c r="H50" s="1">
        <v>159600</v>
      </c>
      <c r="I50" s="1">
        <v>12</v>
      </c>
      <c r="J50" s="1">
        <v>102000</v>
      </c>
      <c r="K50" s="1">
        <v>2</v>
      </c>
      <c r="L50" s="1">
        <v>19125</v>
      </c>
      <c r="M50" s="1">
        <v>14</v>
      </c>
      <c r="N50" s="1">
        <v>115200</v>
      </c>
      <c r="O50" s="1">
        <v>0</v>
      </c>
      <c r="P50" s="1">
        <v>0</v>
      </c>
      <c r="Q50" s="1">
        <v>6</v>
      </c>
      <c r="R50" s="1">
        <v>46800</v>
      </c>
      <c r="S50" s="1">
        <v>10</v>
      </c>
      <c r="T50" s="1">
        <v>88560</v>
      </c>
      <c r="U50" s="1">
        <v>1</v>
      </c>
      <c r="V50" s="1">
        <v>9975</v>
      </c>
      <c r="W50" s="1">
        <v>5</v>
      </c>
      <c r="X50" s="1">
        <v>40800</v>
      </c>
      <c r="Y50" s="1">
        <v>1</v>
      </c>
      <c r="Z50" s="1">
        <v>9563</v>
      </c>
      <c r="AA50" s="1">
        <v>5</v>
      </c>
      <c r="AB50" s="1">
        <v>38400</v>
      </c>
      <c r="AC50" s="1">
        <v>0</v>
      </c>
      <c r="AD50" s="1">
        <v>0</v>
      </c>
      <c r="AE50" s="1">
        <v>9</v>
      </c>
      <c r="AF50" s="1">
        <v>74880</v>
      </c>
      <c r="AG50" s="1">
        <v>21</v>
      </c>
      <c r="AH50" s="1">
        <v>185976</v>
      </c>
      <c r="AI50" s="1">
        <v>15</v>
      </c>
      <c r="AJ50" s="1">
        <v>143640</v>
      </c>
      <c r="AK50" s="1">
        <v>14</v>
      </c>
      <c r="AL50" s="1">
        <v>122400</v>
      </c>
      <c r="AM50" s="1">
        <v>19</v>
      </c>
      <c r="AN50" s="1">
        <v>160650</v>
      </c>
      <c r="AO50" s="1">
        <v>6</v>
      </c>
      <c r="AP50" s="1">
        <v>46080</v>
      </c>
      <c r="AQ50" s="1">
        <v>0</v>
      </c>
      <c r="AR50" s="1">
        <v>0</v>
      </c>
      <c r="AS50" s="1">
        <v>94</v>
      </c>
      <c r="AT50" s="1">
        <v>748800</v>
      </c>
      <c r="AU50" s="1">
        <v>52</v>
      </c>
      <c r="AV50" s="1">
        <v>464940</v>
      </c>
      <c r="AW50" s="1">
        <v>57</v>
      </c>
      <c r="AX50" s="1">
        <v>538650</v>
      </c>
      <c r="AY50" s="1">
        <v>50</v>
      </c>
      <c r="AZ50" s="1">
        <v>428400</v>
      </c>
      <c r="BA50" s="1">
        <v>20</v>
      </c>
      <c r="BB50" s="1">
        <v>172125</v>
      </c>
      <c r="BC50" s="1">
        <v>36</v>
      </c>
      <c r="BD50" s="1">
        <v>288000</v>
      </c>
      <c r="BE50" s="1">
        <v>0</v>
      </c>
      <c r="BF50" s="1">
        <v>0</v>
      </c>
      <c r="BG50" s="1">
        <v>14</v>
      </c>
      <c r="BH50" s="1">
        <v>112320</v>
      </c>
      <c r="BI50" s="1">
        <v>10</v>
      </c>
      <c r="BJ50" s="1">
        <v>92988</v>
      </c>
      <c r="BK50" s="1">
        <v>6</v>
      </c>
      <c r="BL50" s="1">
        <v>59850</v>
      </c>
      <c r="BM50" s="1">
        <v>10</v>
      </c>
      <c r="BN50" s="1">
        <v>85680</v>
      </c>
      <c r="BO50" s="1">
        <v>7</v>
      </c>
      <c r="BP50" s="1">
        <v>57375</v>
      </c>
      <c r="BQ50" s="1">
        <v>7</v>
      </c>
      <c r="BR50" s="1">
        <v>57600</v>
      </c>
      <c r="BS50" s="1">
        <v>0</v>
      </c>
      <c r="BT50" s="1">
        <v>0</v>
      </c>
    </row>
    <row r="51" spans="1:72" x14ac:dyDescent="0.4">
      <c r="A51" s="61" t="s">
        <v>146</v>
      </c>
      <c r="B51" s="61"/>
      <c r="C51" s="36">
        <v>137</v>
      </c>
      <c r="D51" s="36">
        <v>1092000</v>
      </c>
      <c r="E51" s="36">
        <v>108</v>
      </c>
      <c r="F51" s="36">
        <v>974160</v>
      </c>
      <c r="G51" s="36">
        <v>109</v>
      </c>
      <c r="H51" s="36">
        <v>1037400</v>
      </c>
      <c r="I51" s="36">
        <v>108</v>
      </c>
      <c r="J51" s="36">
        <v>918000</v>
      </c>
      <c r="K51" s="36">
        <v>95</v>
      </c>
      <c r="L51" s="36">
        <v>803250</v>
      </c>
      <c r="M51" s="36">
        <v>98</v>
      </c>
      <c r="N51" s="36">
        <v>787200</v>
      </c>
      <c r="O51" s="36">
        <v>60</v>
      </c>
      <c r="P51" s="36">
        <v>570570</v>
      </c>
      <c r="Q51" s="36">
        <v>74</v>
      </c>
      <c r="R51" s="36">
        <v>592800</v>
      </c>
      <c r="S51" s="36">
        <v>52</v>
      </c>
      <c r="T51" s="36">
        <v>464940</v>
      </c>
      <c r="U51" s="36">
        <v>57</v>
      </c>
      <c r="V51" s="36">
        <v>538650</v>
      </c>
      <c r="W51" s="36">
        <v>60</v>
      </c>
      <c r="X51" s="36">
        <v>510000</v>
      </c>
      <c r="Y51" s="36">
        <v>56</v>
      </c>
      <c r="Z51" s="36">
        <v>478125</v>
      </c>
      <c r="AA51" s="36">
        <v>46</v>
      </c>
      <c r="AB51" s="36">
        <v>364800</v>
      </c>
      <c r="AC51" s="36">
        <v>22</v>
      </c>
      <c r="AD51" s="36">
        <v>207480</v>
      </c>
      <c r="AE51" s="36">
        <v>201</v>
      </c>
      <c r="AF51" s="36">
        <v>1609920</v>
      </c>
      <c r="AG51" s="36">
        <v>94</v>
      </c>
      <c r="AH51" s="36">
        <v>850176</v>
      </c>
      <c r="AI51" s="36">
        <v>121</v>
      </c>
      <c r="AJ51" s="36">
        <v>1149120</v>
      </c>
      <c r="AK51" s="36">
        <v>115</v>
      </c>
      <c r="AL51" s="36">
        <v>979200</v>
      </c>
      <c r="AM51" s="36">
        <v>135</v>
      </c>
      <c r="AN51" s="36">
        <v>1147500</v>
      </c>
      <c r="AO51" s="36">
        <v>81</v>
      </c>
      <c r="AP51" s="36">
        <v>645120</v>
      </c>
      <c r="AQ51" s="36">
        <v>62</v>
      </c>
      <c r="AR51" s="36">
        <v>591318</v>
      </c>
      <c r="AS51" s="36">
        <v>491</v>
      </c>
      <c r="AT51" s="36">
        <v>3931200</v>
      </c>
      <c r="AU51" s="36">
        <v>303</v>
      </c>
      <c r="AV51" s="36">
        <v>2723220</v>
      </c>
      <c r="AW51" s="36">
        <v>328</v>
      </c>
      <c r="AX51" s="36">
        <v>3112200</v>
      </c>
      <c r="AY51" s="36">
        <v>382</v>
      </c>
      <c r="AZ51" s="36">
        <v>3243600</v>
      </c>
      <c r="BA51" s="36">
        <v>338</v>
      </c>
      <c r="BB51" s="36">
        <v>2868750</v>
      </c>
      <c r="BC51" s="36">
        <v>238</v>
      </c>
      <c r="BD51" s="36">
        <v>1900800</v>
      </c>
      <c r="BE51" s="36">
        <v>254</v>
      </c>
      <c r="BF51" s="36">
        <v>2411955</v>
      </c>
      <c r="BG51" s="36">
        <v>70</v>
      </c>
      <c r="BH51" s="36">
        <v>561600</v>
      </c>
      <c r="BI51" s="36">
        <v>53</v>
      </c>
      <c r="BJ51" s="36">
        <v>478224</v>
      </c>
      <c r="BK51" s="36">
        <v>63</v>
      </c>
      <c r="BL51" s="36">
        <v>598500</v>
      </c>
      <c r="BM51" s="36">
        <v>84</v>
      </c>
      <c r="BN51" s="36">
        <v>709920</v>
      </c>
      <c r="BO51" s="36">
        <v>46</v>
      </c>
      <c r="BP51" s="36">
        <v>390150</v>
      </c>
      <c r="BQ51" s="36">
        <v>55</v>
      </c>
      <c r="BR51" s="36">
        <v>437760</v>
      </c>
      <c r="BS51" s="36">
        <v>49</v>
      </c>
      <c r="BT51" s="36">
        <v>466830</v>
      </c>
    </row>
    <row r="52" spans="1:72" x14ac:dyDescent="0.4">
      <c r="A52" s="62" t="s">
        <v>145</v>
      </c>
      <c r="B52" s="1" t="s">
        <v>144</v>
      </c>
      <c r="C52" s="1">
        <v>3</v>
      </c>
      <c r="D52" s="1">
        <v>24000</v>
      </c>
      <c r="E52" s="1">
        <v>21</v>
      </c>
      <c r="F52" s="1">
        <v>189000</v>
      </c>
      <c r="G52" s="1">
        <v>5</v>
      </c>
      <c r="H52" s="1">
        <v>51300</v>
      </c>
      <c r="I52" s="1">
        <v>27</v>
      </c>
      <c r="J52" s="1">
        <v>229500</v>
      </c>
      <c r="K52" s="1">
        <v>8</v>
      </c>
      <c r="L52" s="1">
        <v>71400</v>
      </c>
      <c r="M52" s="1">
        <v>33</v>
      </c>
      <c r="N52" s="1">
        <v>264000</v>
      </c>
      <c r="O52" s="1">
        <v>0</v>
      </c>
      <c r="P52" s="1">
        <v>0</v>
      </c>
      <c r="Q52" s="1">
        <v>6</v>
      </c>
      <c r="R52" s="1">
        <v>48000</v>
      </c>
      <c r="S52" s="1">
        <v>8</v>
      </c>
      <c r="T52" s="1">
        <v>67500</v>
      </c>
      <c r="U52" s="1">
        <v>3</v>
      </c>
      <c r="V52" s="1">
        <v>25650</v>
      </c>
      <c r="W52" s="1">
        <v>12</v>
      </c>
      <c r="X52" s="1">
        <v>102000</v>
      </c>
      <c r="Y52" s="1">
        <v>9</v>
      </c>
      <c r="Z52" s="1">
        <v>80325</v>
      </c>
      <c r="AA52" s="1">
        <v>3</v>
      </c>
      <c r="AB52" s="1">
        <v>26400</v>
      </c>
      <c r="AC52" s="1">
        <v>0</v>
      </c>
      <c r="AD52" s="1">
        <v>0</v>
      </c>
      <c r="AE52" s="1">
        <v>22</v>
      </c>
      <c r="AF52" s="1">
        <v>172800</v>
      </c>
      <c r="AG52" s="1">
        <v>11</v>
      </c>
      <c r="AH52" s="1">
        <v>97200</v>
      </c>
      <c r="AI52" s="1">
        <v>13</v>
      </c>
      <c r="AJ52" s="1">
        <v>123120</v>
      </c>
      <c r="AK52" s="1">
        <v>4</v>
      </c>
      <c r="AL52" s="1">
        <v>30600</v>
      </c>
      <c r="AM52" s="1">
        <v>23</v>
      </c>
      <c r="AN52" s="1">
        <v>192780</v>
      </c>
      <c r="AO52" s="1">
        <v>20</v>
      </c>
      <c r="AP52" s="1">
        <v>158400</v>
      </c>
      <c r="AQ52" s="1">
        <v>0</v>
      </c>
      <c r="AR52" s="1">
        <v>0</v>
      </c>
      <c r="AS52" s="1">
        <v>63</v>
      </c>
      <c r="AT52" s="1">
        <v>504000</v>
      </c>
      <c r="AU52" s="1">
        <v>54</v>
      </c>
      <c r="AV52" s="1">
        <v>486000</v>
      </c>
      <c r="AW52" s="1">
        <v>32</v>
      </c>
      <c r="AX52" s="1">
        <v>307800</v>
      </c>
      <c r="AY52" s="1">
        <v>63</v>
      </c>
      <c r="AZ52" s="1">
        <v>535500</v>
      </c>
      <c r="BA52" s="1">
        <v>57</v>
      </c>
      <c r="BB52" s="1">
        <v>481950</v>
      </c>
      <c r="BC52" s="1">
        <v>99</v>
      </c>
      <c r="BD52" s="1">
        <v>792000</v>
      </c>
      <c r="BE52" s="1">
        <v>0</v>
      </c>
      <c r="BF52" s="1">
        <v>0</v>
      </c>
      <c r="BG52" s="1">
        <v>18</v>
      </c>
      <c r="BH52" s="1">
        <v>144000</v>
      </c>
      <c r="BI52" s="1">
        <v>4</v>
      </c>
      <c r="BJ52" s="1">
        <v>32400</v>
      </c>
      <c r="BK52" s="1">
        <v>3</v>
      </c>
      <c r="BL52" s="1">
        <v>30780</v>
      </c>
      <c r="BM52" s="1">
        <v>18</v>
      </c>
      <c r="BN52" s="1">
        <v>153000</v>
      </c>
      <c r="BO52" s="1">
        <v>6</v>
      </c>
      <c r="BP52" s="1">
        <v>53550</v>
      </c>
      <c r="BQ52" s="1">
        <v>12</v>
      </c>
      <c r="BR52" s="1">
        <v>95040</v>
      </c>
      <c r="BS52" s="1">
        <v>0</v>
      </c>
      <c r="BT52" s="1">
        <v>0</v>
      </c>
    </row>
    <row r="53" spans="1:72" x14ac:dyDescent="0.4">
      <c r="A53" s="62"/>
      <c r="B53" s="1" t="s">
        <v>143</v>
      </c>
      <c r="C53" s="1">
        <v>9</v>
      </c>
      <c r="D53" s="1">
        <v>72000</v>
      </c>
      <c r="E53" s="1">
        <v>9</v>
      </c>
      <c r="F53" s="1">
        <v>81000</v>
      </c>
      <c r="G53" s="1">
        <v>14</v>
      </c>
      <c r="H53" s="1">
        <v>128250</v>
      </c>
      <c r="I53" s="1">
        <v>6</v>
      </c>
      <c r="J53" s="1">
        <v>51000</v>
      </c>
      <c r="K53" s="1">
        <v>8</v>
      </c>
      <c r="L53" s="1">
        <v>71400</v>
      </c>
      <c r="M53" s="1">
        <v>7</v>
      </c>
      <c r="N53" s="1">
        <v>52800</v>
      </c>
      <c r="O53" s="1">
        <v>6</v>
      </c>
      <c r="P53" s="1">
        <v>57000</v>
      </c>
      <c r="Q53" s="1">
        <v>2</v>
      </c>
      <c r="R53" s="1">
        <v>12000</v>
      </c>
      <c r="S53" s="1">
        <v>2</v>
      </c>
      <c r="T53" s="1">
        <v>13500</v>
      </c>
      <c r="U53" s="1">
        <v>9</v>
      </c>
      <c r="V53" s="1">
        <v>89775</v>
      </c>
      <c r="W53" s="1">
        <v>15</v>
      </c>
      <c r="X53" s="1">
        <v>127500</v>
      </c>
      <c r="Y53" s="1">
        <v>8</v>
      </c>
      <c r="Z53" s="1">
        <v>71400</v>
      </c>
      <c r="AA53" s="1">
        <v>5</v>
      </c>
      <c r="AB53" s="1">
        <v>39600</v>
      </c>
      <c r="AC53" s="1">
        <v>2</v>
      </c>
      <c r="AD53" s="1">
        <v>14250</v>
      </c>
      <c r="AE53" s="1">
        <v>14</v>
      </c>
      <c r="AF53" s="1">
        <v>115200</v>
      </c>
      <c r="AG53" s="1">
        <v>29</v>
      </c>
      <c r="AH53" s="1">
        <v>259200</v>
      </c>
      <c r="AI53" s="1">
        <v>3</v>
      </c>
      <c r="AJ53" s="1">
        <v>30780</v>
      </c>
      <c r="AK53" s="1">
        <v>11</v>
      </c>
      <c r="AL53" s="1">
        <v>91800</v>
      </c>
      <c r="AM53" s="1">
        <v>3</v>
      </c>
      <c r="AN53" s="1">
        <v>21420</v>
      </c>
      <c r="AO53" s="1">
        <v>28</v>
      </c>
      <c r="AP53" s="1">
        <v>221760</v>
      </c>
      <c r="AQ53" s="1">
        <v>14</v>
      </c>
      <c r="AR53" s="1">
        <v>136800</v>
      </c>
      <c r="AS53" s="1">
        <v>27</v>
      </c>
      <c r="AT53" s="1">
        <v>216000</v>
      </c>
      <c r="AU53" s="1">
        <v>27</v>
      </c>
      <c r="AV53" s="1">
        <v>243000</v>
      </c>
      <c r="AW53" s="1">
        <v>49</v>
      </c>
      <c r="AX53" s="1">
        <v>461700</v>
      </c>
      <c r="AY53" s="1">
        <v>90</v>
      </c>
      <c r="AZ53" s="1">
        <v>765000</v>
      </c>
      <c r="BA53" s="1">
        <v>63</v>
      </c>
      <c r="BB53" s="1">
        <v>535500</v>
      </c>
      <c r="BC53" s="1">
        <v>30</v>
      </c>
      <c r="BD53" s="1">
        <v>237600</v>
      </c>
      <c r="BE53" s="1">
        <v>36</v>
      </c>
      <c r="BF53" s="1">
        <v>342000</v>
      </c>
      <c r="BG53" s="1">
        <v>18</v>
      </c>
      <c r="BH53" s="1">
        <v>144000</v>
      </c>
      <c r="BI53" s="1">
        <v>5</v>
      </c>
      <c r="BJ53" s="1">
        <v>48600</v>
      </c>
      <c r="BK53" s="1">
        <v>5</v>
      </c>
      <c r="BL53" s="1">
        <v>46170</v>
      </c>
      <c r="BM53" s="1">
        <v>9</v>
      </c>
      <c r="BN53" s="1">
        <v>76500</v>
      </c>
      <c r="BO53" s="1">
        <v>10</v>
      </c>
      <c r="BP53" s="1">
        <v>85680</v>
      </c>
      <c r="BQ53" s="1">
        <v>6</v>
      </c>
      <c r="BR53" s="1">
        <v>47520</v>
      </c>
      <c r="BS53" s="1">
        <v>13</v>
      </c>
      <c r="BT53" s="1">
        <v>119700</v>
      </c>
    </row>
    <row r="54" spans="1:72" x14ac:dyDescent="0.4">
      <c r="A54" s="62"/>
      <c r="B54" s="1" t="s">
        <v>142</v>
      </c>
      <c r="C54" s="1">
        <v>0</v>
      </c>
      <c r="D54" s="1">
        <v>0</v>
      </c>
      <c r="E54" s="1">
        <v>24</v>
      </c>
      <c r="F54" s="1">
        <v>216000</v>
      </c>
      <c r="G54" s="1">
        <v>14</v>
      </c>
      <c r="H54" s="1">
        <v>128250</v>
      </c>
      <c r="I54" s="1">
        <v>21</v>
      </c>
      <c r="J54" s="1">
        <v>178500</v>
      </c>
      <c r="K54" s="1">
        <v>4</v>
      </c>
      <c r="L54" s="1">
        <v>35700</v>
      </c>
      <c r="M54" s="1">
        <v>20</v>
      </c>
      <c r="N54" s="1">
        <v>158400</v>
      </c>
      <c r="O54" s="1">
        <v>3</v>
      </c>
      <c r="P54" s="1">
        <v>28500</v>
      </c>
      <c r="Q54" s="1">
        <v>0</v>
      </c>
      <c r="R54" s="1">
        <v>0</v>
      </c>
      <c r="S54" s="1">
        <v>8</v>
      </c>
      <c r="T54" s="1">
        <v>67500</v>
      </c>
      <c r="U54" s="1">
        <v>9</v>
      </c>
      <c r="V54" s="1">
        <v>89775</v>
      </c>
      <c r="W54" s="1">
        <v>2</v>
      </c>
      <c r="X54" s="1">
        <v>12750</v>
      </c>
      <c r="Y54" s="1">
        <v>8</v>
      </c>
      <c r="Z54" s="1">
        <v>71400</v>
      </c>
      <c r="AA54" s="1">
        <v>3</v>
      </c>
      <c r="AB54" s="1">
        <v>26400</v>
      </c>
      <c r="AC54" s="1">
        <v>3</v>
      </c>
      <c r="AD54" s="1">
        <v>28500</v>
      </c>
      <c r="AE54" s="1">
        <v>0</v>
      </c>
      <c r="AF54" s="1">
        <v>0</v>
      </c>
      <c r="AG54" s="1">
        <v>4</v>
      </c>
      <c r="AH54" s="1">
        <v>32400</v>
      </c>
      <c r="AI54" s="1">
        <v>16</v>
      </c>
      <c r="AJ54" s="1">
        <v>153900</v>
      </c>
      <c r="AK54" s="1">
        <v>14</v>
      </c>
      <c r="AL54" s="1">
        <v>122400</v>
      </c>
      <c r="AM54" s="1">
        <v>10</v>
      </c>
      <c r="AN54" s="1">
        <v>85680</v>
      </c>
      <c r="AO54" s="1">
        <v>36</v>
      </c>
      <c r="AP54" s="1">
        <v>285120</v>
      </c>
      <c r="AQ54" s="1">
        <v>36</v>
      </c>
      <c r="AR54" s="1">
        <v>342000</v>
      </c>
      <c r="AS54" s="1">
        <v>0</v>
      </c>
      <c r="AT54" s="1">
        <v>0</v>
      </c>
      <c r="AU54" s="1">
        <v>18</v>
      </c>
      <c r="AV54" s="1">
        <v>162000</v>
      </c>
      <c r="AW54" s="1">
        <v>81</v>
      </c>
      <c r="AX54" s="1">
        <v>769500</v>
      </c>
      <c r="AY54" s="1">
        <v>72</v>
      </c>
      <c r="AZ54" s="1">
        <v>612000</v>
      </c>
      <c r="BA54" s="1">
        <v>19</v>
      </c>
      <c r="BB54" s="1">
        <v>160650</v>
      </c>
      <c r="BC54" s="1">
        <v>50</v>
      </c>
      <c r="BD54" s="1">
        <v>396000</v>
      </c>
      <c r="BE54" s="1">
        <v>27</v>
      </c>
      <c r="BF54" s="1">
        <v>256500</v>
      </c>
      <c r="BG54" s="1">
        <v>0</v>
      </c>
      <c r="BH54" s="1">
        <v>0</v>
      </c>
      <c r="BI54" s="1">
        <v>7</v>
      </c>
      <c r="BJ54" s="1">
        <v>64800</v>
      </c>
      <c r="BK54" s="1">
        <v>11</v>
      </c>
      <c r="BL54" s="1">
        <v>107730</v>
      </c>
      <c r="BM54" s="1">
        <v>13</v>
      </c>
      <c r="BN54" s="1">
        <v>107100</v>
      </c>
      <c r="BO54" s="1">
        <v>5</v>
      </c>
      <c r="BP54" s="1">
        <v>42840</v>
      </c>
      <c r="BQ54" s="1">
        <v>14</v>
      </c>
      <c r="BR54" s="1">
        <v>110880</v>
      </c>
      <c r="BS54" s="1">
        <v>4</v>
      </c>
      <c r="BT54" s="1">
        <v>34200</v>
      </c>
    </row>
    <row r="55" spans="1:72" x14ac:dyDescent="0.4">
      <c r="A55" s="62"/>
      <c r="B55" s="1" t="s">
        <v>141</v>
      </c>
      <c r="C55" s="1">
        <v>9</v>
      </c>
      <c r="D55" s="1">
        <v>72000</v>
      </c>
      <c r="E55" s="1">
        <v>15</v>
      </c>
      <c r="F55" s="1">
        <v>135000</v>
      </c>
      <c r="G55" s="1">
        <v>0</v>
      </c>
      <c r="H55" s="1">
        <v>0</v>
      </c>
      <c r="I55" s="1">
        <v>21</v>
      </c>
      <c r="J55" s="1">
        <v>178500</v>
      </c>
      <c r="K55" s="1">
        <v>17</v>
      </c>
      <c r="L55" s="1">
        <v>142800</v>
      </c>
      <c r="M55" s="1">
        <v>26</v>
      </c>
      <c r="N55" s="1">
        <v>211200</v>
      </c>
      <c r="O55" s="1">
        <v>24</v>
      </c>
      <c r="P55" s="1">
        <v>228000</v>
      </c>
      <c r="Q55" s="1">
        <v>14</v>
      </c>
      <c r="R55" s="1">
        <v>108000</v>
      </c>
      <c r="S55" s="1">
        <v>14</v>
      </c>
      <c r="T55" s="1">
        <v>121500</v>
      </c>
      <c r="U55" s="1">
        <v>0</v>
      </c>
      <c r="V55" s="1">
        <v>0</v>
      </c>
      <c r="W55" s="1">
        <v>15</v>
      </c>
      <c r="X55" s="1">
        <v>127500</v>
      </c>
      <c r="Y55" s="1">
        <v>6</v>
      </c>
      <c r="Z55" s="1">
        <v>53550</v>
      </c>
      <c r="AA55" s="1">
        <v>10</v>
      </c>
      <c r="AB55" s="1">
        <v>79200</v>
      </c>
      <c r="AC55" s="1">
        <v>2</v>
      </c>
      <c r="AD55" s="1">
        <v>14250</v>
      </c>
      <c r="AE55" s="1">
        <v>36</v>
      </c>
      <c r="AF55" s="1">
        <v>288000</v>
      </c>
      <c r="AG55" s="1">
        <v>18</v>
      </c>
      <c r="AH55" s="1">
        <v>162000</v>
      </c>
      <c r="AI55" s="1">
        <v>0</v>
      </c>
      <c r="AJ55" s="1">
        <v>0</v>
      </c>
      <c r="AK55" s="1">
        <v>11</v>
      </c>
      <c r="AL55" s="1">
        <v>91800</v>
      </c>
      <c r="AM55" s="1">
        <v>5</v>
      </c>
      <c r="AN55" s="1">
        <v>42840</v>
      </c>
      <c r="AO55" s="1">
        <v>24</v>
      </c>
      <c r="AP55" s="1">
        <v>190080</v>
      </c>
      <c r="AQ55" s="1">
        <v>18</v>
      </c>
      <c r="AR55" s="1">
        <v>171000</v>
      </c>
      <c r="AS55" s="1">
        <v>72</v>
      </c>
      <c r="AT55" s="1">
        <v>576000</v>
      </c>
      <c r="AU55" s="1">
        <v>9</v>
      </c>
      <c r="AV55" s="1">
        <v>81000</v>
      </c>
      <c r="AW55" s="1">
        <v>0</v>
      </c>
      <c r="AX55" s="1">
        <v>0</v>
      </c>
      <c r="AY55" s="1">
        <v>63</v>
      </c>
      <c r="AZ55" s="1">
        <v>535500</v>
      </c>
      <c r="BA55" s="1">
        <v>44</v>
      </c>
      <c r="BB55" s="1">
        <v>374850</v>
      </c>
      <c r="BC55" s="1">
        <v>59</v>
      </c>
      <c r="BD55" s="1">
        <v>475200</v>
      </c>
      <c r="BE55" s="1">
        <v>9</v>
      </c>
      <c r="BF55" s="1">
        <v>85500</v>
      </c>
      <c r="BG55" s="1">
        <v>14</v>
      </c>
      <c r="BH55" s="1">
        <v>115200</v>
      </c>
      <c r="BI55" s="1">
        <v>14</v>
      </c>
      <c r="BJ55" s="1">
        <v>129600</v>
      </c>
      <c r="BK55" s="1">
        <v>0</v>
      </c>
      <c r="BL55" s="1">
        <v>0</v>
      </c>
      <c r="BM55" s="1">
        <v>11</v>
      </c>
      <c r="BN55" s="1">
        <v>91800</v>
      </c>
      <c r="BO55" s="1">
        <v>10</v>
      </c>
      <c r="BP55" s="1">
        <v>85680</v>
      </c>
      <c r="BQ55" s="1">
        <v>16</v>
      </c>
      <c r="BR55" s="1">
        <v>126720</v>
      </c>
      <c r="BS55" s="1">
        <v>5</v>
      </c>
      <c r="BT55" s="1">
        <v>51300</v>
      </c>
    </row>
    <row r="56" spans="1:72" x14ac:dyDescent="0.4">
      <c r="A56" s="62"/>
      <c r="B56" s="1" t="s">
        <v>140</v>
      </c>
      <c r="C56" s="1">
        <v>24</v>
      </c>
      <c r="D56" s="1">
        <v>192000</v>
      </c>
      <c r="E56" s="1">
        <v>9</v>
      </c>
      <c r="F56" s="1">
        <v>81000</v>
      </c>
      <c r="G56" s="1">
        <v>8</v>
      </c>
      <c r="H56" s="1">
        <v>76950</v>
      </c>
      <c r="I56" s="1">
        <v>21</v>
      </c>
      <c r="J56" s="1">
        <v>178500</v>
      </c>
      <c r="K56" s="1">
        <v>21</v>
      </c>
      <c r="L56" s="1">
        <v>178500</v>
      </c>
      <c r="M56" s="1">
        <v>26</v>
      </c>
      <c r="N56" s="1">
        <v>211200</v>
      </c>
      <c r="O56" s="1">
        <v>27</v>
      </c>
      <c r="P56" s="1">
        <v>256500</v>
      </c>
      <c r="Q56" s="1">
        <v>3</v>
      </c>
      <c r="R56" s="1">
        <v>24000</v>
      </c>
      <c r="S56" s="1">
        <v>11</v>
      </c>
      <c r="T56" s="1">
        <v>94500</v>
      </c>
      <c r="U56" s="1">
        <v>7</v>
      </c>
      <c r="V56" s="1">
        <v>64125</v>
      </c>
      <c r="W56" s="1">
        <v>6</v>
      </c>
      <c r="X56" s="1">
        <v>51000</v>
      </c>
      <c r="Y56" s="1">
        <v>9</v>
      </c>
      <c r="Z56" s="1">
        <v>80325</v>
      </c>
      <c r="AA56" s="1">
        <v>12</v>
      </c>
      <c r="AB56" s="1">
        <v>92400</v>
      </c>
      <c r="AC56" s="1">
        <v>12</v>
      </c>
      <c r="AD56" s="1">
        <v>114000</v>
      </c>
      <c r="AE56" s="1">
        <v>36</v>
      </c>
      <c r="AF56" s="1">
        <v>288000</v>
      </c>
      <c r="AG56" s="1">
        <v>25</v>
      </c>
      <c r="AH56" s="1">
        <v>226800</v>
      </c>
      <c r="AI56" s="1">
        <v>19</v>
      </c>
      <c r="AJ56" s="1">
        <v>184680</v>
      </c>
      <c r="AK56" s="1">
        <v>14</v>
      </c>
      <c r="AL56" s="1">
        <v>122400</v>
      </c>
      <c r="AM56" s="1">
        <v>23</v>
      </c>
      <c r="AN56" s="1">
        <v>192780</v>
      </c>
      <c r="AO56" s="1">
        <v>8</v>
      </c>
      <c r="AP56" s="1">
        <v>63360</v>
      </c>
      <c r="AQ56" s="1">
        <v>36</v>
      </c>
      <c r="AR56" s="1">
        <v>342000</v>
      </c>
      <c r="AS56" s="1">
        <v>27</v>
      </c>
      <c r="AT56" s="1">
        <v>216000</v>
      </c>
      <c r="AU56" s="1">
        <v>9</v>
      </c>
      <c r="AV56" s="1">
        <v>81000</v>
      </c>
      <c r="AW56" s="1">
        <v>24</v>
      </c>
      <c r="AX56" s="1">
        <v>230850</v>
      </c>
      <c r="AY56" s="1">
        <v>18</v>
      </c>
      <c r="AZ56" s="1">
        <v>153000</v>
      </c>
      <c r="BA56" s="1">
        <v>6</v>
      </c>
      <c r="BB56" s="1">
        <v>53550</v>
      </c>
      <c r="BC56" s="1">
        <v>20</v>
      </c>
      <c r="BD56" s="1">
        <v>158400</v>
      </c>
      <c r="BE56" s="1">
        <v>63</v>
      </c>
      <c r="BF56" s="1">
        <v>598500</v>
      </c>
      <c r="BG56" s="1">
        <v>16</v>
      </c>
      <c r="BH56" s="1">
        <v>129600</v>
      </c>
      <c r="BI56" s="1">
        <v>2</v>
      </c>
      <c r="BJ56" s="1">
        <v>16200</v>
      </c>
      <c r="BK56" s="1">
        <v>6</v>
      </c>
      <c r="BL56" s="1">
        <v>61560</v>
      </c>
      <c r="BM56" s="1">
        <v>2</v>
      </c>
      <c r="BN56" s="1">
        <v>15300</v>
      </c>
      <c r="BO56" s="1">
        <v>9</v>
      </c>
      <c r="BP56" s="1">
        <v>74970</v>
      </c>
      <c r="BQ56" s="1">
        <v>20</v>
      </c>
      <c r="BR56" s="1">
        <v>158400</v>
      </c>
      <c r="BS56" s="1">
        <v>5</v>
      </c>
      <c r="BT56" s="1">
        <v>51300</v>
      </c>
    </row>
    <row r="57" spans="1:72" x14ac:dyDescent="0.4">
      <c r="A57" s="62"/>
      <c r="B57" s="1" t="s">
        <v>139</v>
      </c>
      <c r="C57" s="1">
        <v>27</v>
      </c>
      <c r="D57" s="1">
        <v>216000</v>
      </c>
      <c r="E57" s="1">
        <v>21</v>
      </c>
      <c r="F57" s="1">
        <v>189000</v>
      </c>
      <c r="G57" s="1">
        <v>19</v>
      </c>
      <c r="H57" s="1">
        <v>179550</v>
      </c>
      <c r="I57" s="1">
        <v>6</v>
      </c>
      <c r="J57" s="1">
        <v>51000</v>
      </c>
      <c r="K57" s="1">
        <v>0</v>
      </c>
      <c r="L57" s="1">
        <v>0</v>
      </c>
      <c r="M57" s="1">
        <v>17</v>
      </c>
      <c r="N57" s="1">
        <v>132000</v>
      </c>
      <c r="O57" s="1">
        <v>27</v>
      </c>
      <c r="P57" s="1">
        <v>256500</v>
      </c>
      <c r="Q57" s="1">
        <v>2</v>
      </c>
      <c r="R57" s="1">
        <v>12000</v>
      </c>
      <c r="S57" s="1">
        <v>12</v>
      </c>
      <c r="T57" s="1">
        <v>108000</v>
      </c>
      <c r="U57" s="1">
        <v>7</v>
      </c>
      <c r="V57" s="1">
        <v>64125</v>
      </c>
      <c r="W57" s="1">
        <v>9</v>
      </c>
      <c r="X57" s="1">
        <v>76500</v>
      </c>
      <c r="Y57" s="1">
        <v>0</v>
      </c>
      <c r="Z57" s="1">
        <v>0</v>
      </c>
      <c r="AA57" s="1">
        <v>2</v>
      </c>
      <c r="AB57" s="1">
        <v>13200</v>
      </c>
      <c r="AC57" s="1">
        <v>12</v>
      </c>
      <c r="AD57" s="1">
        <v>114000</v>
      </c>
      <c r="AE57" s="1">
        <v>4</v>
      </c>
      <c r="AF57" s="1">
        <v>28800</v>
      </c>
      <c r="AG57" s="1">
        <v>7</v>
      </c>
      <c r="AH57" s="1">
        <v>64800</v>
      </c>
      <c r="AI57" s="1">
        <v>29</v>
      </c>
      <c r="AJ57" s="1">
        <v>277020</v>
      </c>
      <c r="AK57" s="1">
        <v>32</v>
      </c>
      <c r="AL57" s="1">
        <v>275400</v>
      </c>
      <c r="AM57" s="1">
        <v>0</v>
      </c>
      <c r="AN57" s="1">
        <v>0</v>
      </c>
      <c r="AO57" s="1">
        <v>32</v>
      </c>
      <c r="AP57" s="1">
        <v>253440</v>
      </c>
      <c r="AQ57" s="1">
        <v>7</v>
      </c>
      <c r="AR57" s="1">
        <v>68400</v>
      </c>
      <c r="AS57" s="1">
        <v>36</v>
      </c>
      <c r="AT57" s="1">
        <v>288000</v>
      </c>
      <c r="AU57" s="1">
        <v>9</v>
      </c>
      <c r="AV57" s="1">
        <v>81000</v>
      </c>
      <c r="AW57" s="1">
        <v>24</v>
      </c>
      <c r="AX57" s="1">
        <v>230850</v>
      </c>
      <c r="AY57" s="1">
        <v>27</v>
      </c>
      <c r="AZ57" s="1">
        <v>229500</v>
      </c>
      <c r="BA57" s="1">
        <v>0</v>
      </c>
      <c r="BB57" s="1">
        <v>0</v>
      </c>
      <c r="BC57" s="1">
        <v>30</v>
      </c>
      <c r="BD57" s="1">
        <v>237600</v>
      </c>
      <c r="BE57" s="1">
        <v>90</v>
      </c>
      <c r="BF57" s="1">
        <v>855000</v>
      </c>
      <c r="BG57" s="1">
        <v>16</v>
      </c>
      <c r="BH57" s="1">
        <v>129600</v>
      </c>
      <c r="BI57" s="1">
        <v>14</v>
      </c>
      <c r="BJ57" s="1">
        <v>129600</v>
      </c>
      <c r="BK57" s="1">
        <v>8</v>
      </c>
      <c r="BL57" s="1">
        <v>76950</v>
      </c>
      <c r="BM57" s="1">
        <v>9</v>
      </c>
      <c r="BN57" s="1">
        <v>76500</v>
      </c>
      <c r="BO57" s="1">
        <v>0</v>
      </c>
      <c r="BP57" s="1">
        <v>0</v>
      </c>
      <c r="BQ57" s="1">
        <v>20</v>
      </c>
      <c r="BR57" s="1">
        <v>158400</v>
      </c>
      <c r="BS57" s="1">
        <v>18</v>
      </c>
      <c r="BT57" s="1">
        <v>171000</v>
      </c>
    </row>
    <row r="58" spans="1:72" x14ac:dyDescent="0.4">
      <c r="A58" s="62"/>
      <c r="B58" s="1" t="s">
        <v>138</v>
      </c>
      <c r="C58" s="1">
        <v>30</v>
      </c>
      <c r="D58" s="1">
        <v>240000</v>
      </c>
      <c r="E58" s="1">
        <v>27</v>
      </c>
      <c r="F58" s="1">
        <v>243000</v>
      </c>
      <c r="G58" s="1">
        <v>19</v>
      </c>
      <c r="H58" s="1">
        <v>179550</v>
      </c>
      <c r="I58" s="1">
        <v>3</v>
      </c>
      <c r="J58" s="1">
        <v>25500</v>
      </c>
      <c r="K58" s="1">
        <v>2</v>
      </c>
      <c r="L58" s="1">
        <v>17850</v>
      </c>
      <c r="M58" s="1">
        <v>0</v>
      </c>
      <c r="N58" s="1">
        <v>0</v>
      </c>
      <c r="O58" s="1">
        <v>30</v>
      </c>
      <c r="P58" s="1">
        <v>285000</v>
      </c>
      <c r="Q58" s="1">
        <v>14</v>
      </c>
      <c r="R58" s="1">
        <v>108000</v>
      </c>
      <c r="S58" s="1">
        <v>15</v>
      </c>
      <c r="T58" s="1">
        <v>135000</v>
      </c>
      <c r="U58" s="1">
        <v>11</v>
      </c>
      <c r="V58" s="1">
        <v>102600</v>
      </c>
      <c r="W58" s="1">
        <v>3</v>
      </c>
      <c r="X58" s="1">
        <v>25500</v>
      </c>
      <c r="Y58" s="1">
        <v>1</v>
      </c>
      <c r="Z58" s="1">
        <v>8925</v>
      </c>
      <c r="AA58" s="1">
        <v>0</v>
      </c>
      <c r="AB58" s="1">
        <v>0</v>
      </c>
      <c r="AC58" s="1">
        <v>3</v>
      </c>
      <c r="AD58" s="1">
        <v>28500</v>
      </c>
      <c r="AE58" s="1">
        <v>18</v>
      </c>
      <c r="AF58" s="1">
        <v>144000</v>
      </c>
      <c r="AG58" s="1">
        <v>4</v>
      </c>
      <c r="AH58" s="1">
        <v>32400</v>
      </c>
      <c r="AI58" s="1">
        <v>23</v>
      </c>
      <c r="AJ58" s="1">
        <v>215460</v>
      </c>
      <c r="AK58" s="1">
        <v>22</v>
      </c>
      <c r="AL58" s="1">
        <v>183600</v>
      </c>
      <c r="AM58" s="1">
        <v>25</v>
      </c>
      <c r="AN58" s="1">
        <v>214200</v>
      </c>
      <c r="AO58" s="1">
        <v>0</v>
      </c>
      <c r="AP58" s="1">
        <v>0</v>
      </c>
      <c r="AQ58" s="1">
        <v>36</v>
      </c>
      <c r="AR58" s="1">
        <v>342000</v>
      </c>
      <c r="AS58" s="1">
        <v>63</v>
      </c>
      <c r="AT58" s="1">
        <v>504000</v>
      </c>
      <c r="AU58" s="1">
        <v>54</v>
      </c>
      <c r="AV58" s="1">
        <v>486000</v>
      </c>
      <c r="AW58" s="1">
        <v>57</v>
      </c>
      <c r="AX58" s="1">
        <v>538650</v>
      </c>
      <c r="AY58" s="1">
        <v>90</v>
      </c>
      <c r="AZ58" s="1">
        <v>765000</v>
      </c>
      <c r="BA58" s="1">
        <v>44</v>
      </c>
      <c r="BB58" s="1">
        <v>374850</v>
      </c>
      <c r="BC58" s="1">
        <v>0</v>
      </c>
      <c r="BD58" s="1">
        <v>0</v>
      </c>
      <c r="BE58" s="1">
        <v>90</v>
      </c>
      <c r="BF58" s="1">
        <v>855000</v>
      </c>
      <c r="BG58" s="1">
        <v>2</v>
      </c>
      <c r="BH58" s="1">
        <v>14400</v>
      </c>
      <c r="BI58" s="1">
        <v>18</v>
      </c>
      <c r="BJ58" s="1">
        <v>162000</v>
      </c>
      <c r="BK58" s="1">
        <v>15</v>
      </c>
      <c r="BL58" s="1">
        <v>138510</v>
      </c>
      <c r="BM58" s="1">
        <v>16</v>
      </c>
      <c r="BN58" s="1">
        <v>137700</v>
      </c>
      <c r="BO58" s="1">
        <v>5</v>
      </c>
      <c r="BP58" s="1">
        <v>42840</v>
      </c>
      <c r="BQ58" s="1">
        <v>0</v>
      </c>
      <c r="BR58" s="1">
        <v>0</v>
      </c>
      <c r="BS58" s="1">
        <v>14</v>
      </c>
      <c r="BT58" s="1">
        <v>136800</v>
      </c>
    </row>
    <row r="59" spans="1:72" s="2" customFormat="1" x14ac:dyDescent="0.4">
      <c r="A59" s="62"/>
      <c r="B59" s="1" t="s">
        <v>137</v>
      </c>
      <c r="C59" s="1">
        <v>3</v>
      </c>
      <c r="D59" s="1">
        <v>24000</v>
      </c>
      <c r="E59" s="1">
        <v>15</v>
      </c>
      <c r="F59" s="1">
        <v>135000</v>
      </c>
      <c r="G59" s="1">
        <v>14</v>
      </c>
      <c r="H59" s="1">
        <v>128250</v>
      </c>
      <c r="I59" s="1">
        <v>27</v>
      </c>
      <c r="J59" s="1">
        <v>229500</v>
      </c>
      <c r="K59" s="1">
        <v>21</v>
      </c>
      <c r="L59" s="1">
        <v>178500</v>
      </c>
      <c r="M59" s="1">
        <v>3</v>
      </c>
      <c r="N59" s="1">
        <v>26400</v>
      </c>
      <c r="O59" s="1">
        <v>27</v>
      </c>
      <c r="P59" s="1">
        <v>256500</v>
      </c>
      <c r="Q59" s="1">
        <v>6</v>
      </c>
      <c r="R59" s="1">
        <v>48000</v>
      </c>
      <c r="S59" s="1">
        <v>3</v>
      </c>
      <c r="T59" s="1">
        <v>27000</v>
      </c>
      <c r="U59" s="1">
        <v>8</v>
      </c>
      <c r="V59" s="1">
        <v>76950</v>
      </c>
      <c r="W59" s="1">
        <v>5</v>
      </c>
      <c r="X59" s="1">
        <v>38250</v>
      </c>
      <c r="Y59" s="1">
        <v>2</v>
      </c>
      <c r="Z59" s="1">
        <v>17850</v>
      </c>
      <c r="AA59" s="1">
        <v>7</v>
      </c>
      <c r="AB59" s="1">
        <v>52800</v>
      </c>
      <c r="AC59" s="1">
        <v>3</v>
      </c>
      <c r="AD59" s="1">
        <v>28500</v>
      </c>
      <c r="AE59" s="1">
        <v>32</v>
      </c>
      <c r="AF59" s="1">
        <v>259200</v>
      </c>
      <c r="AG59" s="1">
        <v>4</v>
      </c>
      <c r="AH59" s="1">
        <v>32400</v>
      </c>
      <c r="AI59" s="1">
        <v>3</v>
      </c>
      <c r="AJ59" s="1">
        <v>30780</v>
      </c>
      <c r="AK59" s="1">
        <v>25</v>
      </c>
      <c r="AL59" s="1">
        <v>214200</v>
      </c>
      <c r="AM59" s="1">
        <v>10</v>
      </c>
      <c r="AN59" s="1">
        <v>85680</v>
      </c>
      <c r="AO59" s="1">
        <v>24</v>
      </c>
      <c r="AP59" s="1">
        <v>190080</v>
      </c>
      <c r="AQ59" s="1">
        <v>25</v>
      </c>
      <c r="AR59" s="1">
        <v>239400</v>
      </c>
      <c r="AS59" s="1">
        <v>72</v>
      </c>
      <c r="AT59" s="1">
        <v>576000</v>
      </c>
      <c r="AU59" s="1">
        <v>81</v>
      </c>
      <c r="AV59" s="1">
        <v>729000</v>
      </c>
      <c r="AW59" s="1">
        <v>81</v>
      </c>
      <c r="AX59" s="1">
        <v>769500</v>
      </c>
      <c r="AY59" s="1">
        <v>36</v>
      </c>
      <c r="AZ59" s="1">
        <v>306000</v>
      </c>
      <c r="BA59" s="1">
        <v>63</v>
      </c>
      <c r="BB59" s="1">
        <v>535500</v>
      </c>
      <c r="BC59" s="1">
        <v>50</v>
      </c>
      <c r="BD59" s="1">
        <v>396000</v>
      </c>
      <c r="BE59" s="1">
        <v>45</v>
      </c>
      <c r="BF59" s="1">
        <v>427500</v>
      </c>
      <c r="BG59" s="1">
        <v>11</v>
      </c>
      <c r="BH59" s="1">
        <v>86400</v>
      </c>
      <c r="BI59" s="1">
        <v>11</v>
      </c>
      <c r="BJ59" s="1">
        <v>97200</v>
      </c>
      <c r="BK59" s="1">
        <v>10</v>
      </c>
      <c r="BL59" s="1">
        <v>92340</v>
      </c>
      <c r="BM59" s="1">
        <v>16</v>
      </c>
      <c r="BN59" s="1">
        <v>137700</v>
      </c>
      <c r="BO59" s="1">
        <v>11</v>
      </c>
      <c r="BP59" s="1">
        <v>96390</v>
      </c>
      <c r="BQ59" s="1">
        <v>10</v>
      </c>
      <c r="BR59" s="1">
        <v>79200</v>
      </c>
      <c r="BS59" s="1">
        <v>9</v>
      </c>
      <c r="BT59" s="1">
        <v>85500</v>
      </c>
    </row>
    <row r="60" spans="1:72" x14ac:dyDescent="0.4">
      <c r="A60" s="61" t="s">
        <v>136</v>
      </c>
      <c r="B60" s="61"/>
      <c r="C60" s="36">
        <v>105</v>
      </c>
      <c r="D60" s="36">
        <v>840000</v>
      </c>
      <c r="E60" s="36">
        <v>141</v>
      </c>
      <c r="F60" s="36">
        <v>1269000</v>
      </c>
      <c r="G60" s="36">
        <v>92</v>
      </c>
      <c r="H60" s="36">
        <v>872100</v>
      </c>
      <c r="I60" s="36">
        <v>132</v>
      </c>
      <c r="J60" s="36">
        <v>1122000</v>
      </c>
      <c r="K60" s="36">
        <v>82</v>
      </c>
      <c r="L60" s="36">
        <v>696150</v>
      </c>
      <c r="M60" s="36">
        <v>132</v>
      </c>
      <c r="N60" s="36">
        <v>1056000</v>
      </c>
      <c r="O60" s="36">
        <v>144</v>
      </c>
      <c r="P60" s="36">
        <v>1368000</v>
      </c>
      <c r="Q60" s="36">
        <v>45</v>
      </c>
      <c r="R60" s="36">
        <v>360000</v>
      </c>
      <c r="S60" s="36">
        <v>71</v>
      </c>
      <c r="T60" s="36">
        <v>634500</v>
      </c>
      <c r="U60" s="36">
        <v>54</v>
      </c>
      <c r="V60" s="36">
        <v>513000</v>
      </c>
      <c r="W60" s="36">
        <v>66</v>
      </c>
      <c r="X60" s="36">
        <v>561000</v>
      </c>
      <c r="Y60" s="36">
        <v>45</v>
      </c>
      <c r="Z60" s="36">
        <v>383775</v>
      </c>
      <c r="AA60" s="36">
        <v>41</v>
      </c>
      <c r="AB60" s="36">
        <v>330000</v>
      </c>
      <c r="AC60" s="36">
        <v>36</v>
      </c>
      <c r="AD60" s="36">
        <v>342000</v>
      </c>
      <c r="AE60" s="36">
        <v>162</v>
      </c>
      <c r="AF60" s="36">
        <v>1296000</v>
      </c>
      <c r="AG60" s="36">
        <v>101</v>
      </c>
      <c r="AH60" s="36">
        <v>907200</v>
      </c>
      <c r="AI60" s="36">
        <v>107</v>
      </c>
      <c r="AJ60" s="36">
        <v>1015740</v>
      </c>
      <c r="AK60" s="36">
        <v>133</v>
      </c>
      <c r="AL60" s="36">
        <v>1132200</v>
      </c>
      <c r="AM60" s="36">
        <v>98</v>
      </c>
      <c r="AN60" s="36">
        <v>835380</v>
      </c>
      <c r="AO60" s="36">
        <v>170</v>
      </c>
      <c r="AP60" s="36">
        <v>1362240</v>
      </c>
      <c r="AQ60" s="36">
        <v>173</v>
      </c>
      <c r="AR60" s="36">
        <v>1641600</v>
      </c>
      <c r="AS60" s="36">
        <v>360</v>
      </c>
      <c r="AT60" s="36">
        <v>2880000</v>
      </c>
      <c r="AU60" s="36">
        <v>261</v>
      </c>
      <c r="AV60" s="36">
        <v>2349000</v>
      </c>
      <c r="AW60" s="36">
        <v>348</v>
      </c>
      <c r="AX60" s="36">
        <v>3308850</v>
      </c>
      <c r="AY60" s="36">
        <v>459</v>
      </c>
      <c r="AZ60" s="36">
        <v>3901500</v>
      </c>
      <c r="BA60" s="36">
        <v>296</v>
      </c>
      <c r="BB60" s="36">
        <v>2516850</v>
      </c>
      <c r="BC60" s="36">
        <v>337</v>
      </c>
      <c r="BD60" s="36">
        <v>2692800</v>
      </c>
      <c r="BE60" s="36">
        <v>360</v>
      </c>
      <c r="BF60" s="36">
        <v>3420000</v>
      </c>
      <c r="BG60" s="36">
        <v>95</v>
      </c>
      <c r="BH60" s="36">
        <v>763200</v>
      </c>
      <c r="BI60" s="36">
        <v>76</v>
      </c>
      <c r="BJ60" s="36">
        <v>680400</v>
      </c>
      <c r="BK60" s="36">
        <v>58</v>
      </c>
      <c r="BL60" s="36">
        <v>554040</v>
      </c>
      <c r="BM60" s="36">
        <v>94</v>
      </c>
      <c r="BN60" s="36">
        <v>795600</v>
      </c>
      <c r="BO60" s="36">
        <v>57</v>
      </c>
      <c r="BP60" s="36">
        <v>481950</v>
      </c>
      <c r="BQ60" s="36">
        <v>97</v>
      </c>
      <c r="BR60" s="36">
        <v>776160</v>
      </c>
      <c r="BS60" s="36">
        <v>68</v>
      </c>
      <c r="BT60" s="36">
        <v>649800</v>
      </c>
    </row>
    <row r="61" spans="1:72" x14ac:dyDescent="0.4">
      <c r="A61" s="62" t="s">
        <v>135</v>
      </c>
      <c r="B61" s="1" t="s">
        <v>134</v>
      </c>
      <c r="C61" s="1">
        <v>30</v>
      </c>
      <c r="D61" s="1">
        <v>240000</v>
      </c>
      <c r="E61" s="1">
        <v>15</v>
      </c>
      <c r="F61" s="1">
        <v>135000</v>
      </c>
      <c r="G61" s="1">
        <v>14</v>
      </c>
      <c r="H61" s="1">
        <v>136800</v>
      </c>
      <c r="I61" s="1">
        <v>7</v>
      </c>
      <c r="J61" s="1">
        <v>61200</v>
      </c>
      <c r="K61" s="1">
        <v>6</v>
      </c>
      <c r="L61" s="1">
        <v>51000</v>
      </c>
      <c r="M61" s="1">
        <v>0</v>
      </c>
      <c r="N61" s="1">
        <v>0</v>
      </c>
      <c r="O61" s="1">
        <v>3</v>
      </c>
      <c r="P61" s="1">
        <v>31350</v>
      </c>
      <c r="Q61" s="1">
        <v>8</v>
      </c>
      <c r="R61" s="1">
        <v>60000</v>
      </c>
      <c r="S61" s="1">
        <v>15</v>
      </c>
      <c r="T61" s="1">
        <v>135000</v>
      </c>
      <c r="U61" s="1">
        <v>4</v>
      </c>
      <c r="V61" s="1">
        <v>34200</v>
      </c>
      <c r="W61" s="1">
        <v>4</v>
      </c>
      <c r="X61" s="1">
        <v>30600</v>
      </c>
      <c r="Y61" s="1">
        <v>2</v>
      </c>
      <c r="Z61" s="1">
        <v>12750</v>
      </c>
      <c r="AA61" s="1">
        <v>0</v>
      </c>
      <c r="AB61" s="1">
        <v>0</v>
      </c>
      <c r="AC61" s="1">
        <v>15</v>
      </c>
      <c r="AD61" s="1">
        <v>141075</v>
      </c>
      <c r="AE61" s="1">
        <v>36</v>
      </c>
      <c r="AF61" s="1">
        <v>288000</v>
      </c>
      <c r="AG61" s="1">
        <v>22</v>
      </c>
      <c r="AH61" s="1">
        <v>194400</v>
      </c>
      <c r="AI61" s="1">
        <v>23</v>
      </c>
      <c r="AJ61" s="1">
        <v>218880</v>
      </c>
      <c r="AK61" s="1">
        <v>4</v>
      </c>
      <c r="AL61" s="1">
        <v>36720</v>
      </c>
      <c r="AM61" s="1">
        <v>25</v>
      </c>
      <c r="AN61" s="1">
        <v>214200</v>
      </c>
      <c r="AO61" s="1">
        <v>0</v>
      </c>
      <c r="AP61" s="1">
        <v>0</v>
      </c>
      <c r="AQ61" s="1">
        <v>4</v>
      </c>
      <c r="AR61" s="1">
        <v>37620</v>
      </c>
      <c r="AS61" s="1">
        <v>63</v>
      </c>
      <c r="AT61" s="1">
        <v>504000</v>
      </c>
      <c r="AU61" s="1">
        <v>90</v>
      </c>
      <c r="AV61" s="1">
        <v>810000</v>
      </c>
      <c r="AW61" s="1">
        <v>65</v>
      </c>
      <c r="AX61" s="1">
        <v>615600</v>
      </c>
      <c r="AY61" s="1">
        <v>54</v>
      </c>
      <c r="AZ61" s="1">
        <v>459000</v>
      </c>
      <c r="BA61" s="1">
        <v>72</v>
      </c>
      <c r="BB61" s="1">
        <v>612000</v>
      </c>
      <c r="BC61" s="1">
        <v>0</v>
      </c>
      <c r="BD61" s="1">
        <v>0</v>
      </c>
      <c r="BE61" s="1">
        <v>30</v>
      </c>
      <c r="BF61" s="1">
        <v>282150</v>
      </c>
      <c r="BG61" s="1">
        <v>5</v>
      </c>
      <c r="BH61" s="1">
        <v>43200</v>
      </c>
      <c r="BI61" s="1">
        <v>18</v>
      </c>
      <c r="BJ61" s="1">
        <v>162000</v>
      </c>
      <c r="BK61" s="1">
        <v>13</v>
      </c>
      <c r="BL61" s="1">
        <v>123120</v>
      </c>
      <c r="BM61" s="1">
        <v>19</v>
      </c>
      <c r="BN61" s="1">
        <v>165240</v>
      </c>
      <c r="BO61" s="1">
        <v>13</v>
      </c>
      <c r="BP61" s="1">
        <v>107100</v>
      </c>
      <c r="BQ61" s="1">
        <v>0</v>
      </c>
      <c r="BR61" s="1">
        <v>0</v>
      </c>
      <c r="BS61" s="1">
        <v>20</v>
      </c>
      <c r="BT61" s="1">
        <v>188100</v>
      </c>
    </row>
    <row r="62" spans="1:72" x14ac:dyDescent="0.4">
      <c r="A62" s="62"/>
      <c r="B62" s="1" t="s">
        <v>133</v>
      </c>
      <c r="C62" s="1">
        <v>3</v>
      </c>
      <c r="D62" s="1">
        <v>24000</v>
      </c>
      <c r="E62" s="1">
        <v>6</v>
      </c>
      <c r="F62" s="1">
        <v>54000</v>
      </c>
      <c r="G62" s="1">
        <v>19</v>
      </c>
      <c r="H62" s="1">
        <v>182400</v>
      </c>
      <c r="I62" s="1">
        <v>11</v>
      </c>
      <c r="J62" s="1">
        <v>91800</v>
      </c>
      <c r="K62" s="1">
        <v>9</v>
      </c>
      <c r="L62" s="1">
        <v>76500</v>
      </c>
      <c r="M62" s="1">
        <v>9</v>
      </c>
      <c r="N62" s="1">
        <v>72000</v>
      </c>
      <c r="O62" s="1">
        <v>17</v>
      </c>
      <c r="P62" s="1">
        <v>156750</v>
      </c>
      <c r="Q62" s="1">
        <v>12</v>
      </c>
      <c r="R62" s="1">
        <v>96000</v>
      </c>
      <c r="S62" s="1">
        <v>12</v>
      </c>
      <c r="T62" s="1">
        <v>108000</v>
      </c>
      <c r="U62" s="1">
        <v>8</v>
      </c>
      <c r="V62" s="1">
        <v>79800</v>
      </c>
      <c r="W62" s="1">
        <v>13</v>
      </c>
      <c r="X62" s="1">
        <v>107100</v>
      </c>
      <c r="Y62" s="1">
        <v>5</v>
      </c>
      <c r="Z62" s="1">
        <v>38250</v>
      </c>
      <c r="AA62" s="1">
        <v>5</v>
      </c>
      <c r="AB62" s="1">
        <v>36000</v>
      </c>
      <c r="AC62" s="1">
        <v>8</v>
      </c>
      <c r="AD62" s="1">
        <v>78375</v>
      </c>
      <c r="AE62" s="1">
        <v>22</v>
      </c>
      <c r="AF62" s="1">
        <v>172800</v>
      </c>
      <c r="AG62" s="1">
        <v>36</v>
      </c>
      <c r="AH62" s="1">
        <v>324000</v>
      </c>
      <c r="AI62" s="1">
        <v>20</v>
      </c>
      <c r="AJ62" s="1">
        <v>191520</v>
      </c>
      <c r="AK62" s="1">
        <v>17</v>
      </c>
      <c r="AL62" s="1">
        <v>146880</v>
      </c>
      <c r="AM62" s="1">
        <v>36</v>
      </c>
      <c r="AN62" s="1">
        <v>306000</v>
      </c>
      <c r="AO62" s="1">
        <v>25</v>
      </c>
      <c r="AP62" s="1">
        <v>201600</v>
      </c>
      <c r="AQ62" s="1">
        <v>32</v>
      </c>
      <c r="AR62" s="1">
        <v>300960</v>
      </c>
      <c r="AS62" s="1">
        <v>90</v>
      </c>
      <c r="AT62" s="1">
        <v>720000</v>
      </c>
      <c r="AU62" s="1">
        <v>63</v>
      </c>
      <c r="AV62" s="1">
        <v>567000</v>
      </c>
      <c r="AW62" s="1">
        <v>58</v>
      </c>
      <c r="AX62" s="1">
        <v>547200</v>
      </c>
      <c r="AY62" s="1">
        <v>76</v>
      </c>
      <c r="AZ62" s="1">
        <v>642600</v>
      </c>
      <c r="BA62" s="1">
        <v>18</v>
      </c>
      <c r="BB62" s="1">
        <v>153000</v>
      </c>
      <c r="BC62" s="1">
        <v>27</v>
      </c>
      <c r="BD62" s="1">
        <v>216000</v>
      </c>
      <c r="BE62" s="1">
        <v>89</v>
      </c>
      <c r="BF62" s="1">
        <v>846450</v>
      </c>
      <c r="BG62" s="1">
        <v>14</v>
      </c>
      <c r="BH62" s="1">
        <v>115200</v>
      </c>
      <c r="BI62" s="1">
        <v>2</v>
      </c>
      <c r="BJ62" s="1">
        <v>16200</v>
      </c>
      <c r="BK62" s="1">
        <v>14</v>
      </c>
      <c r="BL62" s="1">
        <v>136800</v>
      </c>
      <c r="BM62" s="1">
        <v>2</v>
      </c>
      <c r="BN62" s="1">
        <v>18360</v>
      </c>
      <c r="BO62" s="1">
        <v>2</v>
      </c>
      <c r="BP62" s="1">
        <v>15300</v>
      </c>
      <c r="BQ62" s="1">
        <v>14</v>
      </c>
      <c r="BR62" s="1">
        <v>115200</v>
      </c>
      <c r="BS62" s="1">
        <v>8</v>
      </c>
      <c r="BT62" s="1">
        <v>75240</v>
      </c>
    </row>
    <row r="63" spans="1:72" x14ac:dyDescent="0.4">
      <c r="A63" s="62"/>
      <c r="B63" s="1" t="s">
        <v>132</v>
      </c>
      <c r="C63" s="1">
        <v>27</v>
      </c>
      <c r="D63" s="1">
        <v>216000</v>
      </c>
      <c r="E63" s="1">
        <v>0</v>
      </c>
      <c r="F63" s="1">
        <v>0</v>
      </c>
      <c r="G63" s="1">
        <v>17</v>
      </c>
      <c r="H63" s="1">
        <v>159600</v>
      </c>
      <c r="I63" s="1">
        <v>0</v>
      </c>
      <c r="J63" s="1">
        <v>0</v>
      </c>
      <c r="K63" s="1">
        <v>21</v>
      </c>
      <c r="L63" s="1">
        <v>178500</v>
      </c>
      <c r="M63" s="1">
        <v>18</v>
      </c>
      <c r="N63" s="1">
        <v>144000</v>
      </c>
      <c r="O63" s="1">
        <v>33</v>
      </c>
      <c r="P63" s="1">
        <v>313500</v>
      </c>
      <c r="Q63" s="1">
        <v>6</v>
      </c>
      <c r="R63" s="1">
        <v>48000</v>
      </c>
      <c r="S63" s="1">
        <v>0</v>
      </c>
      <c r="T63" s="1">
        <v>0</v>
      </c>
      <c r="U63" s="1">
        <v>8</v>
      </c>
      <c r="V63" s="1">
        <v>79800</v>
      </c>
      <c r="W63" s="1">
        <v>0</v>
      </c>
      <c r="X63" s="1">
        <v>0</v>
      </c>
      <c r="Y63" s="1">
        <v>6</v>
      </c>
      <c r="Z63" s="1">
        <v>51000</v>
      </c>
      <c r="AA63" s="1">
        <v>15</v>
      </c>
      <c r="AB63" s="1">
        <v>120000</v>
      </c>
      <c r="AC63" s="1">
        <v>3</v>
      </c>
      <c r="AD63" s="1">
        <v>31350</v>
      </c>
      <c r="AE63" s="1">
        <v>7</v>
      </c>
      <c r="AF63" s="1">
        <v>57600</v>
      </c>
      <c r="AG63" s="1">
        <v>0</v>
      </c>
      <c r="AH63" s="1">
        <v>0</v>
      </c>
      <c r="AI63" s="1">
        <v>14</v>
      </c>
      <c r="AJ63" s="1">
        <v>136800</v>
      </c>
      <c r="AK63" s="1">
        <v>0</v>
      </c>
      <c r="AL63" s="1">
        <v>0</v>
      </c>
      <c r="AM63" s="1">
        <v>4</v>
      </c>
      <c r="AN63" s="1">
        <v>30600</v>
      </c>
      <c r="AO63" s="1">
        <v>18</v>
      </c>
      <c r="AP63" s="1">
        <v>144000</v>
      </c>
      <c r="AQ63" s="1">
        <v>28</v>
      </c>
      <c r="AR63" s="1">
        <v>263340</v>
      </c>
      <c r="AS63" s="1">
        <v>18</v>
      </c>
      <c r="AT63" s="1">
        <v>144000</v>
      </c>
      <c r="AU63" s="1">
        <v>0</v>
      </c>
      <c r="AV63" s="1">
        <v>0</v>
      </c>
      <c r="AW63" s="1">
        <v>72</v>
      </c>
      <c r="AX63" s="1">
        <v>684000</v>
      </c>
      <c r="AY63" s="1">
        <v>0</v>
      </c>
      <c r="AZ63" s="1">
        <v>0</v>
      </c>
      <c r="BA63" s="1">
        <v>72</v>
      </c>
      <c r="BB63" s="1">
        <v>612000</v>
      </c>
      <c r="BC63" s="1">
        <v>9</v>
      </c>
      <c r="BD63" s="1">
        <v>72000</v>
      </c>
      <c r="BE63" s="1">
        <v>89</v>
      </c>
      <c r="BF63" s="1">
        <v>846450</v>
      </c>
      <c r="BG63" s="1">
        <v>5</v>
      </c>
      <c r="BH63" s="1">
        <v>43200</v>
      </c>
      <c r="BI63" s="1">
        <v>0</v>
      </c>
      <c r="BJ63" s="1">
        <v>0</v>
      </c>
      <c r="BK63" s="1">
        <v>1</v>
      </c>
      <c r="BL63" s="1">
        <v>13680</v>
      </c>
      <c r="BM63" s="1">
        <v>0</v>
      </c>
      <c r="BN63" s="1">
        <v>0</v>
      </c>
      <c r="BO63" s="1">
        <v>16</v>
      </c>
      <c r="BP63" s="1">
        <v>137700</v>
      </c>
      <c r="BQ63" s="1">
        <v>2</v>
      </c>
      <c r="BR63" s="1">
        <v>14400</v>
      </c>
      <c r="BS63" s="1">
        <v>20</v>
      </c>
      <c r="BT63" s="1">
        <v>188100</v>
      </c>
    </row>
    <row r="64" spans="1:72" x14ac:dyDescent="0.4">
      <c r="A64" s="62"/>
      <c r="B64" s="1" t="s">
        <v>131</v>
      </c>
      <c r="C64" s="1">
        <v>18</v>
      </c>
      <c r="D64" s="1">
        <v>144000</v>
      </c>
      <c r="E64" s="1">
        <v>6</v>
      </c>
      <c r="F64" s="1">
        <v>54000</v>
      </c>
      <c r="G64" s="1">
        <v>22</v>
      </c>
      <c r="H64" s="1">
        <v>205200</v>
      </c>
      <c r="I64" s="1">
        <v>4</v>
      </c>
      <c r="J64" s="1">
        <v>30600</v>
      </c>
      <c r="K64" s="1">
        <v>9</v>
      </c>
      <c r="L64" s="1">
        <v>76500</v>
      </c>
      <c r="M64" s="1">
        <v>0</v>
      </c>
      <c r="N64" s="1">
        <v>0</v>
      </c>
      <c r="O64" s="1">
        <v>26</v>
      </c>
      <c r="P64" s="1">
        <v>250800</v>
      </c>
      <c r="Q64" s="1">
        <v>11</v>
      </c>
      <c r="R64" s="1">
        <v>84000</v>
      </c>
      <c r="S64" s="1">
        <v>11</v>
      </c>
      <c r="T64" s="1">
        <v>94500</v>
      </c>
      <c r="U64" s="1">
        <v>6</v>
      </c>
      <c r="V64" s="1">
        <v>57000</v>
      </c>
      <c r="W64" s="1">
        <v>5</v>
      </c>
      <c r="X64" s="1">
        <v>45900</v>
      </c>
      <c r="Y64" s="1">
        <v>8</v>
      </c>
      <c r="Z64" s="1">
        <v>63750</v>
      </c>
      <c r="AA64" s="1">
        <v>0</v>
      </c>
      <c r="AB64" s="1">
        <v>0</v>
      </c>
      <c r="AC64" s="1">
        <v>12</v>
      </c>
      <c r="AD64" s="1">
        <v>109725</v>
      </c>
      <c r="AE64" s="1">
        <v>29</v>
      </c>
      <c r="AF64" s="1">
        <v>230400</v>
      </c>
      <c r="AG64" s="1">
        <v>32</v>
      </c>
      <c r="AH64" s="1">
        <v>291600</v>
      </c>
      <c r="AI64" s="1">
        <v>9</v>
      </c>
      <c r="AJ64" s="1">
        <v>82080</v>
      </c>
      <c r="AK64" s="1">
        <v>13</v>
      </c>
      <c r="AL64" s="1">
        <v>110160</v>
      </c>
      <c r="AM64" s="1">
        <v>4</v>
      </c>
      <c r="AN64" s="1">
        <v>30600</v>
      </c>
      <c r="AO64" s="1">
        <v>0</v>
      </c>
      <c r="AP64" s="1">
        <v>0</v>
      </c>
      <c r="AQ64" s="1">
        <v>28</v>
      </c>
      <c r="AR64" s="1">
        <v>263340</v>
      </c>
      <c r="AS64" s="1">
        <v>90</v>
      </c>
      <c r="AT64" s="1">
        <v>720000</v>
      </c>
      <c r="AU64" s="1">
        <v>18</v>
      </c>
      <c r="AV64" s="1">
        <v>162000</v>
      </c>
      <c r="AW64" s="1">
        <v>50</v>
      </c>
      <c r="AX64" s="1">
        <v>478800</v>
      </c>
      <c r="AY64" s="1">
        <v>11</v>
      </c>
      <c r="AZ64" s="1">
        <v>91800</v>
      </c>
      <c r="BA64" s="1">
        <v>63</v>
      </c>
      <c r="BB64" s="1">
        <v>535500</v>
      </c>
      <c r="BC64" s="1">
        <v>0</v>
      </c>
      <c r="BD64" s="1">
        <v>0</v>
      </c>
      <c r="BE64" s="1">
        <v>10</v>
      </c>
      <c r="BF64" s="1">
        <v>94050</v>
      </c>
      <c r="BG64" s="1">
        <v>18</v>
      </c>
      <c r="BH64" s="1">
        <v>144000</v>
      </c>
      <c r="BI64" s="1">
        <v>13</v>
      </c>
      <c r="BJ64" s="1">
        <v>113400</v>
      </c>
      <c r="BK64" s="1">
        <v>13</v>
      </c>
      <c r="BL64" s="1">
        <v>123120</v>
      </c>
      <c r="BM64" s="1">
        <v>11</v>
      </c>
      <c r="BN64" s="1">
        <v>91800</v>
      </c>
      <c r="BO64" s="1">
        <v>7</v>
      </c>
      <c r="BP64" s="1">
        <v>61200</v>
      </c>
      <c r="BQ64" s="1">
        <v>0</v>
      </c>
      <c r="BR64" s="1">
        <v>0</v>
      </c>
      <c r="BS64" s="1">
        <v>10</v>
      </c>
      <c r="BT64" s="1">
        <v>94050</v>
      </c>
    </row>
    <row r="65" spans="1:93" x14ac:dyDescent="0.4">
      <c r="A65" s="62"/>
      <c r="B65" s="1" t="s">
        <v>130</v>
      </c>
      <c r="C65" s="1">
        <v>6</v>
      </c>
      <c r="D65" s="1">
        <v>48000</v>
      </c>
      <c r="E65" s="1">
        <v>3</v>
      </c>
      <c r="F65" s="1">
        <v>27000</v>
      </c>
      <c r="G65" s="1">
        <v>19</v>
      </c>
      <c r="H65" s="1">
        <v>182400</v>
      </c>
      <c r="I65" s="1">
        <v>7</v>
      </c>
      <c r="J65" s="1">
        <v>61200</v>
      </c>
      <c r="K65" s="1">
        <v>3</v>
      </c>
      <c r="L65" s="1">
        <v>25500</v>
      </c>
      <c r="M65" s="1">
        <v>0</v>
      </c>
      <c r="N65" s="1">
        <v>0</v>
      </c>
      <c r="O65" s="1">
        <v>10</v>
      </c>
      <c r="P65" s="1">
        <v>94050</v>
      </c>
      <c r="Q65" s="1">
        <v>3</v>
      </c>
      <c r="R65" s="1">
        <v>24000</v>
      </c>
      <c r="S65" s="1">
        <v>2</v>
      </c>
      <c r="T65" s="1">
        <v>13500</v>
      </c>
      <c r="U65" s="1">
        <v>11</v>
      </c>
      <c r="V65" s="1">
        <v>102600</v>
      </c>
      <c r="W65" s="1">
        <v>13</v>
      </c>
      <c r="X65" s="1">
        <v>107100</v>
      </c>
      <c r="Y65" s="1">
        <v>11</v>
      </c>
      <c r="Z65" s="1">
        <v>89250</v>
      </c>
      <c r="AA65" s="1">
        <v>0</v>
      </c>
      <c r="AB65" s="1">
        <v>0</v>
      </c>
      <c r="AC65" s="1">
        <v>13</v>
      </c>
      <c r="AD65" s="1">
        <v>125400</v>
      </c>
      <c r="AE65" s="1">
        <v>32</v>
      </c>
      <c r="AF65" s="1">
        <v>259200</v>
      </c>
      <c r="AG65" s="1">
        <v>18</v>
      </c>
      <c r="AH65" s="1">
        <v>162000</v>
      </c>
      <c r="AI65" s="1">
        <v>26</v>
      </c>
      <c r="AJ65" s="1">
        <v>246240</v>
      </c>
      <c r="AK65" s="1">
        <v>39</v>
      </c>
      <c r="AL65" s="1">
        <v>330480</v>
      </c>
      <c r="AM65" s="1">
        <v>36</v>
      </c>
      <c r="AN65" s="1">
        <v>306000</v>
      </c>
      <c r="AO65" s="1">
        <v>0</v>
      </c>
      <c r="AP65" s="1">
        <v>0</v>
      </c>
      <c r="AQ65" s="1">
        <v>16</v>
      </c>
      <c r="AR65" s="1">
        <v>150480</v>
      </c>
      <c r="AS65" s="1">
        <v>18</v>
      </c>
      <c r="AT65" s="1">
        <v>144000</v>
      </c>
      <c r="AU65" s="1">
        <v>72</v>
      </c>
      <c r="AV65" s="1">
        <v>648000</v>
      </c>
      <c r="AW65" s="1">
        <v>43</v>
      </c>
      <c r="AX65" s="1">
        <v>410400</v>
      </c>
      <c r="AY65" s="1">
        <v>65</v>
      </c>
      <c r="AZ65" s="1">
        <v>550800</v>
      </c>
      <c r="BA65" s="1">
        <v>18</v>
      </c>
      <c r="BB65" s="1">
        <v>153000</v>
      </c>
      <c r="BC65" s="1">
        <v>0</v>
      </c>
      <c r="BD65" s="1">
        <v>0</v>
      </c>
      <c r="BE65" s="1">
        <v>30</v>
      </c>
      <c r="BF65" s="1">
        <v>282150</v>
      </c>
      <c r="BG65" s="1">
        <v>7</v>
      </c>
      <c r="BH65" s="1">
        <v>57600</v>
      </c>
      <c r="BI65" s="1">
        <v>2</v>
      </c>
      <c r="BJ65" s="1">
        <v>16200</v>
      </c>
      <c r="BK65" s="1">
        <v>1</v>
      </c>
      <c r="BL65" s="1">
        <v>13680</v>
      </c>
      <c r="BM65" s="1">
        <v>19</v>
      </c>
      <c r="BN65" s="1">
        <v>165240</v>
      </c>
      <c r="BO65" s="1">
        <v>4</v>
      </c>
      <c r="BP65" s="1">
        <v>30600</v>
      </c>
      <c r="BQ65" s="1">
        <v>0</v>
      </c>
      <c r="BR65" s="1">
        <v>0</v>
      </c>
      <c r="BS65" s="1">
        <v>20</v>
      </c>
      <c r="BT65" s="1">
        <v>188100</v>
      </c>
    </row>
    <row r="66" spans="1:93" x14ac:dyDescent="0.4">
      <c r="A66" s="62"/>
      <c r="B66" s="1" t="s">
        <v>129</v>
      </c>
      <c r="C66" s="1">
        <v>21</v>
      </c>
      <c r="D66" s="1">
        <v>168000</v>
      </c>
      <c r="E66" s="1">
        <v>0</v>
      </c>
      <c r="F66" s="1">
        <v>0</v>
      </c>
      <c r="G66" s="1">
        <v>14</v>
      </c>
      <c r="H66" s="1">
        <v>136800</v>
      </c>
      <c r="I66" s="1">
        <v>22</v>
      </c>
      <c r="J66" s="1">
        <v>183600</v>
      </c>
      <c r="K66" s="1">
        <v>3</v>
      </c>
      <c r="L66" s="1">
        <v>25500</v>
      </c>
      <c r="M66" s="1">
        <v>6</v>
      </c>
      <c r="N66" s="1">
        <v>48000</v>
      </c>
      <c r="O66" s="1">
        <v>10</v>
      </c>
      <c r="P66" s="1">
        <v>94050</v>
      </c>
      <c r="Q66" s="1">
        <v>11</v>
      </c>
      <c r="R66" s="1">
        <v>84000</v>
      </c>
      <c r="S66" s="1">
        <v>0</v>
      </c>
      <c r="T66" s="1">
        <v>0</v>
      </c>
      <c r="U66" s="1">
        <v>2</v>
      </c>
      <c r="V66" s="1">
        <v>22800</v>
      </c>
      <c r="W66" s="1">
        <v>18</v>
      </c>
      <c r="X66" s="1">
        <v>153000</v>
      </c>
      <c r="Y66" s="1">
        <v>15</v>
      </c>
      <c r="Z66" s="1">
        <v>127500</v>
      </c>
      <c r="AA66" s="1">
        <v>12</v>
      </c>
      <c r="AB66" s="1">
        <v>96000</v>
      </c>
      <c r="AC66" s="1">
        <v>17</v>
      </c>
      <c r="AD66" s="1">
        <v>156750</v>
      </c>
      <c r="AE66" s="1">
        <v>32</v>
      </c>
      <c r="AF66" s="1">
        <v>259200</v>
      </c>
      <c r="AG66" s="1">
        <v>0</v>
      </c>
      <c r="AH66" s="1">
        <v>0</v>
      </c>
      <c r="AI66" s="1">
        <v>17</v>
      </c>
      <c r="AJ66" s="1">
        <v>164160</v>
      </c>
      <c r="AK66" s="1">
        <v>4</v>
      </c>
      <c r="AL66" s="1">
        <v>36720</v>
      </c>
      <c r="AM66" s="1">
        <v>7</v>
      </c>
      <c r="AN66" s="1">
        <v>61200</v>
      </c>
      <c r="AO66" s="1">
        <v>29</v>
      </c>
      <c r="AP66" s="1">
        <v>230400</v>
      </c>
      <c r="AQ66" s="1">
        <v>12</v>
      </c>
      <c r="AR66" s="1">
        <v>112860</v>
      </c>
      <c r="AS66" s="1">
        <v>54</v>
      </c>
      <c r="AT66" s="1">
        <v>432000</v>
      </c>
      <c r="AU66" s="1">
        <v>0</v>
      </c>
      <c r="AV66" s="1">
        <v>0</v>
      </c>
      <c r="AW66" s="1">
        <v>7</v>
      </c>
      <c r="AX66" s="1">
        <v>68400</v>
      </c>
      <c r="AY66" s="1">
        <v>76</v>
      </c>
      <c r="AZ66" s="1">
        <v>642600</v>
      </c>
      <c r="BA66" s="1">
        <v>18</v>
      </c>
      <c r="BB66" s="1">
        <v>153000</v>
      </c>
      <c r="BC66" s="1">
        <v>27</v>
      </c>
      <c r="BD66" s="1">
        <v>216000</v>
      </c>
      <c r="BE66" s="1">
        <v>59</v>
      </c>
      <c r="BF66" s="1">
        <v>564300</v>
      </c>
      <c r="BG66" s="1">
        <v>14</v>
      </c>
      <c r="BH66" s="1">
        <v>115200</v>
      </c>
      <c r="BI66" s="1">
        <v>0</v>
      </c>
      <c r="BJ66" s="1">
        <v>0</v>
      </c>
      <c r="BK66" s="1">
        <v>14</v>
      </c>
      <c r="BL66" s="1">
        <v>136800</v>
      </c>
      <c r="BM66" s="1">
        <v>2</v>
      </c>
      <c r="BN66" s="1">
        <v>18360</v>
      </c>
      <c r="BO66" s="1">
        <v>2</v>
      </c>
      <c r="BP66" s="1">
        <v>15300</v>
      </c>
      <c r="BQ66" s="1">
        <v>16</v>
      </c>
      <c r="BR66" s="1">
        <v>129600</v>
      </c>
      <c r="BS66" s="1">
        <v>10</v>
      </c>
      <c r="BT66" s="1">
        <v>94050</v>
      </c>
    </row>
    <row r="67" spans="1:93" x14ac:dyDescent="0.4">
      <c r="A67" s="62"/>
      <c r="B67" s="1" t="s">
        <v>128</v>
      </c>
      <c r="C67" s="1">
        <v>9</v>
      </c>
      <c r="D67" s="1">
        <v>72000</v>
      </c>
      <c r="E67" s="1">
        <v>18</v>
      </c>
      <c r="F67" s="1">
        <v>162000</v>
      </c>
      <c r="G67" s="1">
        <v>7</v>
      </c>
      <c r="H67" s="1">
        <v>68400</v>
      </c>
      <c r="I67" s="1">
        <v>18</v>
      </c>
      <c r="J67" s="1">
        <v>153000</v>
      </c>
      <c r="K67" s="1">
        <v>21</v>
      </c>
      <c r="L67" s="1">
        <v>178500</v>
      </c>
      <c r="M67" s="1">
        <v>24</v>
      </c>
      <c r="N67" s="1">
        <v>192000</v>
      </c>
      <c r="O67" s="1">
        <v>33</v>
      </c>
      <c r="P67" s="1">
        <v>313500</v>
      </c>
      <c r="Q67" s="1">
        <v>8</v>
      </c>
      <c r="R67" s="1">
        <v>60000</v>
      </c>
      <c r="S67" s="1">
        <v>6</v>
      </c>
      <c r="T67" s="1">
        <v>54000</v>
      </c>
      <c r="U67" s="1">
        <v>8</v>
      </c>
      <c r="V67" s="1">
        <v>79800</v>
      </c>
      <c r="W67" s="1">
        <v>18</v>
      </c>
      <c r="X67" s="1">
        <v>153000</v>
      </c>
      <c r="Y67" s="1">
        <v>5</v>
      </c>
      <c r="Z67" s="1">
        <v>38250</v>
      </c>
      <c r="AA67" s="1">
        <v>12</v>
      </c>
      <c r="AB67" s="1">
        <v>96000</v>
      </c>
      <c r="AC67" s="1">
        <v>12</v>
      </c>
      <c r="AD67" s="1">
        <v>109725</v>
      </c>
      <c r="AE67" s="1">
        <v>22</v>
      </c>
      <c r="AF67" s="1">
        <v>172800</v>
      </c>
      <c r="AG67" s="1">
        <v>11</v>
      </c>
      <c r="AH67" s="1">
        <v>97200</v>
      </c>
      <c r="AI67" s="1">
        <v>6</v>
      </c>
      <c r="AJ67" s="1">
        <v>54720</v>
      </c>
      <c r="AK67" s="1">
        <v>13</v>
      </c>
      <c r="AL67" s="1">
        <v>110160</v>
      </c>
      <c r="AM67" s="1">
        <v>29</v>
      </c>
      <c r="AN67" s="1">
        <v>244800</v>
      </c>
      <c r="AO67" s="1">
        <v>22</v>
      </c>
      <c r="AP67" s="1">
        <v>172800</v>
      </c>
      <c r="AQ67" s="1">
        <v>36</v>
      </c>
      <c r="AR67" s="1">
        <v>338580</v>
      </c>
      <c r="AS67" s="1">
        <v>72</v>
      </c>
      <c r="AT67" s="1">
        <v>576000</v>
      </c>
      <c r="AU67" s="1">
        <v>45</v>
      </c>
      <c r="AV67" s="1">
        <v>405000</v>
      </c>
      <c r="AW67" s="1">
        <v>7</v>
      </c>
      <c r="AX67" s="1">
        <v>68400</v>
      </c>
      <c r="AY67" s="1">
        <v>86</v>
      </c>
      <c r="AZ67" s="1">
        <v>734400</v>
      </c>
      <c r="BA67" s="1">
        <v>54</v>
      </c>
      <c r="BB67" s="1">
        <v>459000</v>
      </c>
      <c r="BC67" s="1">
        <v>18</v>
      </c>
      <c r="BD67" s="1">
        <v>144000</v>
      </c>
      <c r="BE67" s="1">
        <v>30</v>
      </c>
      <c r="BF67" s="1">
        <v>282150</v>
      </c>
      <c r="BG67" s="1">
        <v>13</v>
      </c>
      <c r="BH67" s="1">
        <v>100800</v>
      </c>
      <c r="BI67" s="1">
        <v>16</v>
      </c>
      <c r="BJ67" s="1">
        <v>145800</v>
      </c>
      <c r="BK67" s="1">
        <v>7</v>
      </c>
      <c r="BL67" s="1">
        <v>68400</v>
      </c>
      <c r="BM67" s="1">
        <v>22</v>
      </c>
      <c r="BN67" s="1">
        <v>183600</v>
      </c>
      <c r="BO67" s="1">
        <v>14</v>
      </c>
      <c r="BP67" s="1">
        <v>122400</v>
      </c>
      <c r="BQ67" s="1">
        <v>16</v>
      </c>
      <c r="BR67" s="1">
        <v>129600</v>
      </c>
      <c r="BS67" s="1">
        <v>16</v>
      </c>
      <c r="BT67" s="1">
        <v>150480</v>
      </c>
    </row>
    <row r="68" spans="1:93" x14ac:dyDescent="0.4">
      <c r="A68" s="62"/>
      <c r="B68" s="1" t="s">
        <v>127</v>
      </c>
      <c r="C68" s="1">
        <v>9</v>
      </c>
      <c r="D68" s="1">
        <v>72000</v>
      </c>
      <c r="E68" s="1">
        <v>27</v>
      </c>
      <c r="F68" s="1">
        <v>243000</v>
      </c>
      <c r="G68" s="1">
        <v>14</v>
      </c>
      <c r="H68" s="1">
        <v>136800</v>
      </c>
      <c r="I68" s="1">
        <v>4</v>
      </c>
      <c r="J68" s="1">
        <v>30600</v>
      </c>
      <c r="K68" s="1">
        <v>9</v>
      </c>
      <c r="L68" s="1">
        <v>76500</v>
      </c>
      <c r="M68" s="1">
        <v>6</v>
      </c>
      <c r="N68" s="1">
        <v>48000</v>
      </c>
      <c r="O68" s="1">
        <v>10</v>
      </c>
      <c r="P68" s="1">
        <v>94050</v>
      </c>
      <c r="Q68" s="1">
        <v>12</v>
      </c>
      <c r="R68" s="1">
        <v>96000</v>
      </c>
      <c r="S68" s="1">
        <v>6</v>
      </c>
      <c r="T68" s="1">
        <v>54000</v>
      </c>
      <c r="U68" s="1">
        <v>8</v>
      </c>
      <c r="V68" s="1">
        <v>79800</v>
      </c>
      <c r="W68" s="1">
        <v>14</v>
      </c>
      <c r="X68" s="1">
        <v>122400</v>
      </c>
      <c r="Y68" s="1">
        <v>15</v>
      </c>
      <c r="Z68" s="1">
        <v>127500</v>
      </c>
      <c r="AA68" s="1">
        <v>2</v>
      </c>
      <c r="AB68" s="1">
        <v>12000</v>
      </c>
      <c r="AC68" s="1">
        <v>2</v>
      </c>
      <c r="AD68" s="1">
        <v>15675</v>
      </c>
      <c r="AE68" s="1">
        <v>29</v>
      </c>
      <c r="AF68" s="1">
        <v>230400</v>
      </c>
      <c r="AG68" s="1">
        <v>14</v>
      </c>
      <c r="AH68" s="1">
        <v>129600</v>
      </c>
      <c r="AI68" s="1">
        <v>29</v>
      </c>
      <c r="AJ68" s="1">
        <v>273600</v>
      </c>
      <c r="AK68" s="1">
        <v>17</v>
      </c>
      <c r="AL68" s="1">
        <v>146880</v>
      </c>
      <c r="AM68" s="1">
        <v>25</v>
      </c>
      <c r="AN68" s="1">
        <v>214200</v>
      </c>
      <c r="AO68" s="1">
        <v>7</v>
      </c>
      <c r="AP68" s="1">
        <v>57600</v>
      </c>
      <c r="AQ68" s="1">
        <v>32</v>
      </c>
      <c r="AR68" s="1">
        <v>300960</v>
      </c>
      <c r="AS68" s="1">
        <v>72</v>
      </c>
      <c r="AT68" s="1">
        <v>576000</v>
      </c>
      <c r="AU68" s="1">
        <v>18</v>
      </c>
      <c r="AV68" s="1">
        <v>162000</v>
      </c>
      <c r="AW68" s="1">
        <v>43</v>
      </c>
      <c r="AX68" s="1">
        <v>410400</v>
      </c>
      <c r="AY68" s="1">
        <v>54</v>
      </c>
      <c r="AZ68" s="1">
        <v>459000</v>
      </c>
      <c r="BA68" s="1">
        <v>90</v>
      </c>
      <c r="BB68" s="1">
        <v>765000</v>
      </c>
      <c r="BC68" s="1">
        <v>18</v>
      </c>
      <c r="BD68" s="1">
        <v>144000</v>
      </c>
      <c r="BE68" s="1">
        <v>30</v>
      </c>
      <c r="BF68" s="1">
        <v>282150</v>
      </c>
      <c r="BG68" s="1">
        <v>14</v>
      </c>
      <c r="BH68" s="1">
        <v>115200</v>
      </c>
      <c r="BI68" s="1">
        <v>5</v>
      </c>
      <c r="BJ68" s="1">
        <v>48600</v>
      </c>
      <c r="BK68" s="1">
        <v>9</v>
      </c>
      <c r="BL68" s="1">
        <v>82080</v>
      </c>
      <c r="BM68" s="1">
        <v>22</v>
      </c>
      <c r="BN68" s="1">
        <v>183600</v>
      </c>
      <c r="BO68" s="1">
        <v>14</v>
      </c>
      <c r="BP68" s="1">
        <v>122400</v>
      </c>
      <c r="BQ68" s="1">
        <v>13</v>
      </c>
      <c r="BR68" s="1">
        <v>100800</v>
      </c>
      <c r="BS68" s="1">
        <v>16</v>
      </c>
      <c r="BT68" s="1">
        <v>150480</v>
      </c>
    </row>
    <row r="69" spans="1:93" s="2" customFormat="1" x14ac:dyDescent="0.4">
      <c r="A69" s="62"/>
      <c r="B69" s="1" t="s">
        <v>126</v>
      </c>
      <c r="C69" s="1">
        <v>24</v>
      </c>
      <c r="D69" s="1">
        <v>192000</v>
      </c>
      <c r="E69" s="1">
        <v>6</v>
      </c>
      <c r="F69" s="1">
        <v>54000</v>
      </c>
      <c r="G69" s="1">
        <v>19</v>
      </c>
      <c r="H69" s="1">
        <v>182400</v>
      </c>
      <c r="I69" s="1">
        <v>36</v>
      </c>
      <c r="J69" s="1">
        <v>306000</v>
      </c>
      <c r="K69" s="1">
        <v>24</v>
      </c>
      <c r="L69" s="1">
        <v>204000</v>
      </c>
      <c r="M69" s="1">
        <v>0</v>
      </c>
      <c r="N69" s="1">
        <v>0</v>
      </c>
      <c r="O69" s="1">
        <v>10</v>
      </c>
      <c r="P69" s="1">
        <v>94050</v>
      </c>
      <c r="Q69" s="1">
        <v>12</v>
      </c>
      <c r="R69" s="1">
        <v>96000</v>
      </c>
      <c r="S69" s="1">
        <v>3</v>
      </c>
      <c r="T69" s="1">
        <v>27000</v>
      </c>
      <c r="U69" s="1">
        <v>5</v>
      </c>
      <c r="V69" s="1">
        <v>45600</v>
      </c>
      <c r="W69" s="1">
        <v>4</v>
      </c>
      <c r="X69" s="1">
        <v>30600</v>
      </c>
      <c r="Y69" s="1">
        <v>6</v>
      </c>
      <c r="Z69" s="1">
        <v>51000</v>
      </c>
      <c r="AA69" s="1">
        <v>0</v>
      </c>
      <c r="AB69" s="1">
        <v>0</v>
      </c>
      <c r="AC69" s="1">
        <v>8</v>
      </c>
      <c r="AD69" s="1">
        <v>78375</v>
      </c>
      <c r="AE69" s="1">
        <v>14</v>
      </c>
      <c r="AF69" s="1">
        <v>115200</v>
      </c>
      <c r="AG69" s="1">
        <v>22</v>
      </c>
      <c r="AH69" s="1">
        <v>194400</v>
      </c>
      <c r="AI69" s="1">
        <v>9</v>
      </c>
      <c r="AJ69" s="1">
        <v>82080</v>
      </c>
      <c r="AK69" s="1">
        <v>26</v>
      </c>
      <c r="AL69" s="1">
        <v>220320</v>
      </c>
      <c r="AM69" s="1">
        <v>22</v>
      </c>
      <c r="AN69" s="1">
        <v>183600</v>
      </c>
      <c r="AO69" s="1">
        <v>0</v>
      </c>
      <c r="AP69" s="1">
        <v>0</v>
      </c>
      <c r="AQ69" s="1">
        <v>20</v>
      </c>
      <c r="AR69" s="1">
        <v>188100</v>
      </c>
      <c r="AS69" s="1">
        <v>9</v>
      </c>
      <c r="AT69" s="1">
        <v>72000</v>
      </c>
      <c r="AU69" s="1">
        <v>81</v>
      </c>
      <c r="AV69" s="1">
        <v>729000</v>
      </c>
      <c r="AW69" s="1">
        <v>22</v>
      </c>
      <c r="AX69" s="1">
        <v>205200</v>
      </c>
      <c r="AY69" s="1">
        <v>32</v>
      </c>
      <c r="AZ69" s="1">
        <v>275400</v>
      </c>
      <c r="BA69" s="1">
        <v>72</v>
      </c>
      <c r="BB69" s="1">
        <v>612000</v>
      </c>
      <c r="BC69" s="1">
        <v>0</v>
      </c>
      <c r="BD69" s="1">
        <v>0</v>
      </c>
      <c r="BE69" s="1">
        <v>59</v>
      </c>
      <c r="BF69" s="1">
        <v>564300</v>
      </c>
      <c r="BG69" s="1">
        <v>18</v>
      </c>
      <c r="BH69" s="1">
        <v>144000</v>
      </c>
      <c r="BI69" s="1">
        <v>2</v>
      </c>
      <c r="BJ69" s="1">
        <v>16200</v>
      </c>
      <c r="BK69" s="1">
        <v>3</v>
      </c>
      <c r="BL69" s="1">
        <v>27360</v>
      </c>
      <c r="BM69" s="1">
        <v>9</v>
      </c>
      <c r="BN69" s="1">
        <v>73440</v>
      </c>
      <c r="BO69" s="1">
        <v>5</v>
      </c>
      <c r="BP69" s="1">
        <v>45900</v>
      </c>
      <c r="BQ69" s="1">
        <v>0</v>
      </c>
      <c r="BR69" s="1">
        <v>0</v>
      </c>
      <c r="BS69" s="1">
        <v>8</v>
      </c>
      <c r="BT69" s="1">
        <v>75240</v>
      </c>
    </row>
    <row r="70" spans="1:93" ht="18.600000000000001" customHeight="1" x14ac:dyDescent="0.4">
      <c r="A70" s="61" t="s">
        <v>125</v>
      </c>
      <c r="B70" s="61"/>
      <c r="C70" s="36">
        <v>147</v>
      </c>
      <c r="D70" s="36">
        <v>1176000</v>
      </c>
      <c r="E70" s="36">
        <v>81</v>
      </c>
      <c r="F70" s="36">
        <v>729000</v>
      </c>
      <c r="G70" s="36">
        <v>146</v>
      </c>
      <c r="H70" s="36">
        <v>1390800</v>
      </c>
      <c r="I70" s="36">
        <v>108</v>
      </c>
      <c r="J70" s="36">
        <v>918000</v>
      </c>
      <c r="K70" s="36">
        <v>105</v>
      </c>
      <c r="L70" s="36">
        <v>892500</v>
      </c>
      <c r="M70" s="36">
        <v>63</v>
      </c>
      <c r="N70" s="36">
        <v>504000</v>
      </c>
      <c r="O70" s="36">
        <v>152</v>
      </c>
      <c r="P70" s="36">
        <v>1442100</v>
      </c>
      <c r="Q70" s="36">
        <v>81</v>
      </c>
      <c r="R70" s="36">
        <v>648000</v>
      </c>
      <c r="S70" s="36">
        <v>54</v>
      </c>
      <c r="T70" s="36">
        <v>486000</v>
      </c>
      <c r="U70" s="36">
        <v>61</v>
      </c>
      <c r="V70" s="36">
        <v>581400</v>
      </c>
      <c r="W70" s="36">
        <v>88</v>
      </c>
      <c r="X70" s="36">
        <v>749700</v>
      </c>
      <c r="Y70" s="36">
        <v>71</v>
      </c>
      <c r="Z70" s="36">
        <v>599250</v>
      </c>
      <c r="AA70" s="36">
        <v>45</v>
      </c>
      <c r="AB70" s="36">
        <v>360000</v>
      </c>
      <c r="AC70" s="36">
        <v>89</v>
      </c>
      <c r="AD70" s="36">
        <v>846450</v>
      </c>
      <c r="AE70" s="36">
        <v>223</v>
      </c>
      <c r="AF70" s="36">
        <v>1785600</v>
      </c>
      <c r="AG70" s="36">
        <v>155</v>
      </c>
      <c r="AH70" s="36">
        <v>1393200</v>
      </c>
      <c r="AI70" s="36">
        <v>153</v>
      </c>
      <c r="AJ70" s="36">
        <v>1450080</v>
      </c>
      <c r="AK70" s="36">
        <v>134</v>
      </c>
      <c r="AL70" s="36">
        <v>1138320</v>
      </c>
      <c r="AM70" s="36">
        <v>187</v>
      </c>
      <c r="AN70" s="36">
        <v>1591200</v>
      </c>
      <c r="AO70" s="36">
        <v>101</v>
      </c>
      <c r="AP70" s="36">
        <v>806400</v>
      </c>
      <c r="AQ70" s="36">
        <v>206</v>
      </c>
      <c r="AR70" s="36">
        <v>1956240</v>
      </c>
      <c r="AS70" s="36">
        <v>486</v>
      </c>
      <c r="AT70" s="36">
        <v>3888000</v>
      </c>
      <c r="AU70" s="36">
        <v>387</v>
      </c>
      <c r="AV70" s="36">
        <v>3483000</v>
      </c>
      <c r="AW70" s="36">
        <v>367</v>
      </c>
      <c r="AX70" s="36">
        <v>3488400</v>
      </c>
      <c r="AY70" s="36">
        <v>454</v>
      </c>
      <c r="AZ70" s="36">
        <v>3855600</v>
      </c>
      <c r="BA70" s="36">
        <v>477</v>
      </c>
      <c r="BB70" s="36">
        <v>4054500</v>
      </c>
      <c r="BC70" s="36">
        <v>99</v>
      </c>
      <c r="BD70" s="36">
        <v>792000</v>
      </c>
      <c r="BE70" s="36">
        <v>426</v>
      </c>
      <c r="BF70" s="36">
        <v>4044150</v>
      </c>
      <c r="BG70" s="36">
        <v>110</v>
      </c>
      <c r="BH70" s="36">
        <v>878400</v>
      </c>
      <c r="BI70" s="36">
        <v>58</v>
      </c>
      <c r="BJ70" s="36">
        <v>518400</v>
      </c>
      <c r="BK70" s="36">
        <v>76</v>
      </c>
      <c r="BL70" s="36">
        <v>725040</v>
      </c>
      <c r="BM70" s="36">
        <v>106</v>
      </c>
      <c r="BN70" s="36">
        <v>899640</v>
      </c>
      <c r="BO70" s="36">
        <v>77</v>
      </c>
      <c r="BP70" s="36">
        <v>657900</v>
      </c>
      <c r="BQ70" s="36">
        <v>61</v>
      </c>
      <c r="BR70" s="36">
        <v>489600</v>
      </c>
      <c r="BS70" s="36">
        <v>127</v>
      </c>
      <c r="BT70" s="36">
        <v>1203840</v>
      </c>
    </row>
    <row r="71" spans="1:93" x14ac:dyDescent="0.4">
      <c r="A71" s="63" t="s">
        <v>124</v>
      </c>
      <c r="B71" s="63"/>
      <c r="C71" s="35">
        <v>831</v>
      </c>
      <c r="D71" s="35">
        <v>6645600</v>
      </c>
      <c r="E71" s="35">
        <v>802</v>
      </c>
      <c r="F71" s="35">
        <v>7216560</v>
      </c>
      <c r="G71" s="35">
        <v>891</v>
      </c>
      <c r="H71" s="35">
        <v>8463075</v>
      </c>
      <c r="I71" s="35">
        <v>844</v>
      </c>
      <c r="J71" s="35">
        <v>7170600</v>
      </c>
      <c r="K71" s="35">
        <v>850</v>
      </c>
      <c r="L71" s="35">
        <v>7224150</v>
      </c>
      <c r="M71" s="35">
        <v>849</v>
      </c>
      <c r="N71" s="35">
        <v>6791040</v>
      </c>
      <c r="O71" s="35">
        <v>785</v>
      </c>
      <c r="P71" s="35">
        <v>7456170</v>
      </c>
      <c r="Q71" s="35">
        <v>434</v>
      </c>
      <c r="R71" s="35">
        <v>3475200</v>
      </c>
      <c r="S71" s="35">
        <v>397</v>
      </c>
      <c r="T71" s="35">
        <v>3569940</v>
      </c>
      <c r="U71" s="35">
        <v>390</v>
      </c>
      <c r="V71" s="35">
        <v>3700725</v>
      </c>
      <c r="W71" s="35">
        <v>467</v>
      </c>
      <c r="X71" s="35">
        <v>3970350</v>
      </c>
      <c r="Y71" s="35">
        <v>385</v>
      </c>
      <c r="Z71" s="35">
        <v>3275475</v>
      </c>
      <c r="AA71" s="35">
        <v>376</v>
      </c>
      <c r="AB71" s="35">
        <v>3006000</v>
      </c>
      <c r="AC71" s="35">
        <v>418</v>
      </c>
      <c r="AD71" s="35">
        <v>3973755</v>
      </c>
      <c r="AE71" s="35">
        <v>1145</v>
      </c>
      <c r="AF71" s="35">
        <v>9161280</v>
      </c>
      <c r="AG71" s="35">
        <v>913</v>
      </c>
      <c r="AH71" s="35">
        <v>8214696</v>
      </c>
      <c r="AI71" s="35">
        <v>1016</v>
      </c>
      <c r="AJ71" s="35">
        <v>9656370</v>
      </c>
      <c r="AK71" s="35">
        <v>978</v>
      </c>
      <c r="AL71" s="35">
        <v>8317080</v>
      </c>
      <c r="AM71" s="35">
        <v>931</v>
      </c>
      <c r="AN71" s="35">
        <v>7910100</v>
      </c>
      <c r="AO71" s="35">
        <v>1095</v>
      </c>
      <c r="AP71" s="35">
        <v>8761536</v>
      </c>
      <c r="AQ71" s="35">
        <v>1035</v>
      </c>
      <c r="AR71" s="35">
        <v>9828738</v>
      </c>
      <c r="AS71" s="35">
        <v>2881</v>
      </c>
      <c r="AT71" s="35">
        <v>23047200</v>
      </c>
      <c r="AU71" s="35">
        <v>2339</v>
      </c>
      <c r="AV71" s="35">
        <v>21053520</v>
      </c>
      <c r="AW71" s="35">
        <v>2332</v>
      </c>
      <c r="AX71" s="35">
        <v>22153050</v>
      </c>
      <c r="AY71" s="35">
        <v>2740</v>
      </c>
      <c r="AZ71" s="35">
        <v>23286600</v>
      </c>
      <c r="BA71" s="35">
        <v>2441</v>
      </c>
      <c r="BB71" s="35">
        <v>20746800</v>
      </c>
      <c r="BC71" s="35">
        <v>2480</v>
      </c>
      <c r="BD71" s="35">
        <v>19837440</v>
      </c>
      <c r="BE71" s="35">
        <v>2442</v>
      </c>
      <c r="BF71" s="35">
        <v>23197005</v>
      </c>
      <c r="BG71" s="35">
        <v>599</v>
      </c>
      <c r="BH71" s="35">
        <v>4788000</v>
      </c>
      <c r="BI71" s="35">
        <v>459</v>
      </c>
      <c r="BJ71" s="35">
        <v>4132944</v>
      </c>
      <c r="BK71" s="35">
        <v>494</v>
      </c>
      <c r="BL71" s="35">
        <v>4689675</v>
      </c>
      <c r="BM71" s="35">
        <v>592</v>
      </c>
      <c r="BN71" s="35">
        <v>5030640</v>
      </c>
      <c r="BO71" s="35">
        <v>411</v>
      </c>
      <c r="BP71" s="35">
        <v>3492990</v>
      </c>
      <c r="BQ71" s="35">
        <v>516</v>
      </c>
      <c r="BR71" s="35">
        <v>4126176</v>
      </c>
      <c r="BS71" s="35">
        <v>517</v>
      </c>
      <c r="BT71" s="35">
        <v>4912830</v>
      </c>
    </row>
    <row r="77" spans="1:93" x14ac:dyDescent="0.4">
      <c r="A77" t="s">
        <v>299</v>
      </c>
      <c r="B77" t="s">
        <v>369</v>
      </c>
      <c r="C77" t="s">
        <v>370</v>
      </c>
      <c r="D77" t="s">
        <v>371</v>
      </c>
      <c r="E77" t="s">
        <v>302</v>
      </c>
      <c r="F77" t="s">
        <v>303</v>
      </c>
    </row>
    <row r="78" spans="1:93" x14ac:dyDescent="0.4">
      <c r="A78" s="71">
        <v>45292</v>
      </c>
      <c r="B78" s="70" t="s">
        <v>135</v>
      </c>
      <c r="C78" s="70" t="s">
        <v>209</v>
      </c>
      <c r="D78" s="70" t="s">
        <v>204</v>
      </c>
      <c r="E78">
        <v>30</v>
      </c>
      <c r="F78">
        <v>240000</v>
      </c>
      <c r="L78" s="74" t="s">
        <v>370</v>
      </c>
      <c r="M78" s="74" t="s">
        <v>371</v>
      </c>
      <c r="N78" s="74" t="s">
        <v>387</v>
      </c>
    </row>
    <row r="79" spans="1:93" x14ac:dyDescent="0.4">
      <c r="A79" s="71">
        <v>45292</v>
      </c>
      <c r="B79" s="70" t="s">
        <v>135</v>
      </c>
      <c r="C79" s="70" t="s">
        <v>209</v>
      </c>
      <c r="D79" s="70" t="s">
        <v>203</v>
      </c>
      <c r="E79">
        <v>15</v>
      </c>
      <c r="F79">
        <v>135000</v>
      </c>
      <c r="L79" t="s">
        <v>209</v>
      </c>
      <c r="Z79" t="s">
        <v>377</v>
      </c>
      <c r="AA79" t="s">
        <v>378</v>
      </c>
      <c r="AB79" t="s">
        <v>208</v>
      </c>
      <c r="AP79" t="s">
        <v>379</v>
      </c>
      <c r="AQ79" t="s">
        <v>380</v>
      </c>
      <c r="AR79" t="s">
        <v>207</v>
      </c>
      <c r="BF79" t="s">
        <v>381</v>
      </c>
      <c r="BG79" t="s">
        <v>382</v>
      </c>
      <c r="BH79" t="s">
        <v>206</v>
      </c>
      <c r="BV79" t="s">
        <v>383</v>
      </c>
      <c r="BW79" t="s">
        <v>384</v>
      </c>
      <c r="BX79" t="s">
        <v>205</v>
      </c>
      <c r="CL79" t="s">
        <v>385</v>
      </c>
      <c r="CM79" t="s">
        <v>386</v>
      </c>
      <c r="CN79" t="s">
        <v>374</v>
      </c>
      <c r="CO79" t="s">
        <v>375</v>
      </c>
    </row>
    <row r="80" spans="1:93" x14ac:dyDescent="0.4">
      <c r="A80" s="71">
        <v>45292</v>
      </c>
      <c r="B80" s="70" t="s">
        <v>135</v>
      </c>
      <c r="C80" s="70" t="s">
        <v>209</v>
      </c>
      <c r="D80" s="70" t="s">
        <v>202</v>
      </c>
      <c r="E80">
        <v>14</v>
      </c>
      <c r="F80">
        <v>136800</v>
      </c>
      <c r="L80" t="s">
        <v>204</v>
      </c>
      <c r="N80" t="s">
        <v>203</v>
      </c>
      <c r="P80" t="s">
        <v>202</v>
      </c>
      <c r="R80" t="s">
        <v>201</v>
      </c>
      <c r="T80" t="s">
        <v>200</v>
      </c>
      <c r="V80" t="s">
        <v>199</v>
      </c>
      <c r="X80" t="s">
        <v>198</v>
      </c>
      <c r="AB80" t="s">
        <v>204</v>
      </c>
      <c r="AD80" t="s">
        <v>203</v>
      </c>
      <c r="AF80" t="s">
        <v>202</v>
      </c>
      <c r="AH80" t="s">
        <v>201</v>
      </c>
      <c r="AJ80" t="s">
        <v>200</v>
      </c>
      <c r="AL80" t="s">
        <v>199</v>
      </c>
      <c r="AN80" t="s">
        <v>198</v>
      </c>
      <c r="AR80" t="s">
        <v>204</v>
      </c>
      <c r="AT80" t="s">
        <v>203</v>
      </c>
      <c r="AV80" t="s">
        <v>202</v>
      </c>
      <c r="AX80" t="s">
        <v>201</v>
      </c>
      <c r="AZ80" t="s">
        <v>200</v>
      </c>
      <c r="BB80" t="s">
        <v>199</v>
      </c>
      <c r="BD80" t="s">
        <v>198</v>
      </c>
      <c r="BH80" t="s">
        <v>204</v>
      </c>
      <c r="BJ80" t="s">
        <v>203</v>
      </c>
      <c r="BL80" t="s">
        <v>202</v>
      </c>
      <c r="BN80" t="s">
        <v>201</v>
      </c>
      <c r="BP80" t="s">
        <v>200</v>
      </c>
      <c r="BR80" t="s">
        <v>199</v>
      </c>
      <c r="BT80" t="s">
        <v>198</v>
      </c>
      <c r="BX80" t="s">
        <v>204</v>
      </c>
      <c r="BZ80" t="s">
        <v>203</v>
      </c>
      <c r="CB80" t="s">
        <v>202</v>
      </c>
      <c r="CD80" t="s">
        <v>201</v>
      </c>
      <c r="CF80" t="s">
        <v>200</v>
      </c>
      <c r="CH80" t="s">
        <v>199</v>
      </c>
      <c r="CJ80" t="s">
        <v>198</v>
      </c>
    </row>
    <row r="81" spans="1:93" x14ac:dyDescent="0.4">
      <c r="A81" s="71">
        <v>45292</v>
      </c>
      <c r="B81" s="70" t="s">
        <v>135</v>
      </c>
      <c r="C81" s="70" t="s">
        <v>209</v>
      </c>
      <c r="D81" s="70" t="s">
        <v>201</v>
      </c>
      <c r="E81">
        <v>7</v>
      </c>
      <c r="F81">
        <v>61200</v>
      </c>
      <c r="J81" s="74" t="s">
        <v>369</v>
      </c>
      <c r="K81" s="74" t="s">
        <v>299</v>
      </c>
      <c r="L81" t="s">
        <v>373</v>
      </c>
      <c r="M81" t="s">
        <v>376</v>
      </c>
      <c r="N81" t="s">
        <v>373</v>
      </c>
      <c r="O81" t="s">
        <v>376</v>
      </c>
      <c r="P81" t="s">
        <v>373</v>
      </c>
      <c r="Q81" t="s">
        <v>376</v>
      </c>
      <c r="R81" t="s">
        <v>373</v>
      </c>
      <c r="S81" t="s">
        <v>376</v>
      </c>
      <c r="T81" t="s">
        <v>373</v>
      </c>
      <c r="U81" t="s">
        <v>376</v>
      </c>
      <c r="V81" t="s">
        <v>373</v>
      </c>
      <c r="W81" t="s">
        <v>376</v>
      </c>
      <c r="X81" t="s">
        <v>373</v>
      </c>
      <c r="Y81" t="s">
        <v>376</v>
      </c>
      <c r="AB81" t="s">
        <v>373</v>
      </c>
      <c r="AC81" t="s">
        <v>376</v>
      </c>
      <c r="AD81" t="s">
        <v>373</v>
      </c>
      <c r="AE81" t="s">
        <v>376</v>
      </c>
      <c r="AF81" t="s">
        <v>373</v>
      </c>
      <c r="AG81" t="s">
        <v>376</v>
      </c>
      <c r="AH81" t="s">
        <v>373</v>
      </c>
      <c r="AI81" t="s">
        <v>376</v>
      </c>
      <c r="AJ81" t="s">
        <v>373</v>
      </c>
      <c r="AK81" t="s">
        <v>376</v>
      </c>
      <c r="AL81" t="s">
        <v>373</v>
      </c>
      <c r="AM81" t="s">
        <v>376</v>
      </c>
      <c r="AN81" t="s">
        <v>373</v>
      </c>
      <c r="AO81" t="s">
        <v>376</v>
      </c>
      <c r="AR81" t="s">
        <v>373</v>
      </c>
      <c r="AS81" t="s">
        <v>376</v>
      </c>
      <c r="AT81" t="s">
        <v>373</v>
      </c>
      <c r="AU81" t="s">
        <v>376</v>
      </c>
      <c r="AV81" t="s">
        <v>373</v>
      </c>
      <c r="AW81" t="s">
        <v>376</v>
      </c>
      <c r="AX81" t="s">
        <v>373</v>
      </c>
      <c r="AY81" t="s">
        <v>376</v>
      </c>
      <c r="AZ81" t="s">
        <v>373</v>
      </c>
      <c r="BA81" t="s">
        <v>376</v>
      </c>
      <c r="BB81" t="s">
        <v>373</v>
      </c>
      <c r="BC81" t="s">
        <v>376</v>
      </c>
      <c r="BD81" t="s">
        <v>373</v>
      </c>
      <c r="BE81" t="s">
        <v>376</v>
      </c>
      <c r="BH81" t="s">
        <v>373</v>
      </c>
      <c r="BI81" t="s">
        <v>376</v>
      </c>
      <c r="BJ81" t="s">
        <v>373</v>
      </c>
      <c r="BK81" t="s">
        <v>376</v>
      </c>
      <c r="BL81" t="s">
        <v>373</v>
      </c>
      <c r="BM81" t="s">
        <v>376</v>
      </c>
      <c r="BN81" t="s">
        <v>373</v>
      </c>
      <c r="BO81" t="s">
        <v>376</v>
      </c>
      <c r="BP81" t="s">
        <v>373</v>
      </c>
      <c r="BQ81" t="s">
        <v>376</v>
      </c>
      <c r="BR81" t="s">
        <v>373</v>
      </c>
      <c r="BS81" t="s">
        <v>376</v>
      </c>
      <c r="BT81" t="s">
        <v>373</v>
      </c>
      <c r="BU81" t="s">
        <v>376</v>
      </c>
      <c r="BX81" t="s">
        <v>373</v>
      </c>
      <c r="BY81" t="s">
        <v>376</v>
      </c>
      <c r="BZ81" t="s">
        <v>373</v>
      </c>
      <c r="CA81" t="s">
        <v>376</v>
      </c>
      <c r="CB81" t="s">
        <v>373</v>
      </c>
      <c r="CC81" t="s">
        <v>376</v>
      </c>
      <c r="CD81" t="s">
        <v>373</v>
      </c>
      <c r="CE81" t="s">
        <v>376</v>
      </c>
      <c r="CF81" t="s">
        <v>373</v>
      </c>
      <c r="CG81" t="s">
        <v>376</v>
      </c>
      <c r="CH81" t="s">
        <v>373</v>
      </c>
      <c r="CI81" t="s">
        <v>376</v>
      </c>
      <c r="CJ81" t="s">
        <v>373</v>
      </c>
      <c r="CK81" t="s">
        <v>376</v>
      </c>
    </row>
    <row r="82" spans="1:93" x14ac:dyDescent="0.4">
      <c r="A82" s="71">
        <v>45292</v>
      </c>
      <c r="B82" s="70" t="s">
        <v>135</v>
      </c>
      <c r="C82" s="70" t="s">
        <v>209</v>
      </c>
      <c r="D82" s="70" t="s">
        <v>200</v>
      </c>
      <c r="E82">
        <v>6</v>
      </c>
      <c r="F82">
        <v>51000</v>
      </c>
      <c r="J82" t="s">
        <v>135</v>
      </c>
      <c r="K82" s="71">
        <v>45292</v>
      </c>
      <c r="L82" s="70">
        <v>30</v>
      </c>
      <c r="M82" s="70">
        <v>240000</v>
      </c>
      <c r="N82" s="70">
        <v>15</v>
      </c>
      <c r="O82" s="70">
        <v>135000</v>
      </c>
      <c r="P82" s="70">
        <v>14</v>
      </c>
      <c r="Q82" s="70">
        <v>136800</v>
      </c>
      <c r="R82" s="70">
        <v>7</v>
      </c>
      <c r="S82" s="70">
        <v>61200</v>
      </c>
      <c r="T82" s="70">
        <v>6</v>
      </c>
      <c r="U82" s="70">
        <v>51000</v>
      </c>
      <c r="V82" s="70">
        <v>0</v>
      </c>
      <c r="W82" s="70">
        <v>0</v>
      </c>
      <c r="X82" s="70">
        <v>3</v>
      </c>
      <c r="Y82" s="70">
        <v>31350</v>
      </c>
      <c r="Z82" s="70">
        <v>75</v>
      </c>
      <c r="AA82" s="70">
        <v>655350</v>
      </c>
      <c r="AB82" s="70">
        <v>8</v>
      </c>
      <c r="AC82" s="70">
        <v>60000</v>
      </c>
      <c r="AD82" s="70">
        <v>15</v>
      </c>
      <c r="AE82" s="70">
        <v>135000</v>
      </c>
      <c r="AF82" s="70">
        <v>4</v>
      </c>
      <c r="AG82" s="70">
        <v>34200</v>
      </c>
      <c r="AH82" s="70">
        <v>4</v>
      </c>
      <c r="AI82" s="70">
        <v>30600</v>
      </c>
      <c r="AJ82" s="70">
        <v>2</v>
      </c>
      <c r="AK82" s="70">
        <v>12750</v>
      </c>
      <c r="AL82" s="70">
        <v>0</v>
      </c>
      <c r="AM82" s="70">
        <v>0</v>
      </c>
      <c r="AN82" s="70">
        <v>15</v>
      </c>
      <c r="AO82" s="70">
        <v>141075</v>
      </c>
      <c r="AP82" s="70">
        <v>48</v>
      </c>
      <c r="AQ82" s="70">
        <v>413625</v>
      </c>
      <c r="AR82" s="70">
        <v>36</v>
      </c>
      <c r="AS82" s="70">
        <v>288000</v>
      </c>
      <c r="AT82" s="70">
        <v>22</v>
      </c>
      <c r="AU82" s="70">
        <v>194400</v>
      </c>
      <c r="AV82" s="70">
        <v>23</v>
      </c>
      <c r="AW82" s="70">
        <v>218880</v>
      </c>
      <c r="AX82" s="70">
        <v>4</v>
      </c>
      <c r="AY82" s="70">
        <v>36720</v>
      </c>
      <c r="AZ82" s="70">
        <v>25</v>
      </c>
      <c r="BA82" s="70">
        <v>214200</v>
      </c>
      <c r="BB82" s="70">
        <v>0</v>
      </c>
      <c r="BC82" s="70">
        <v>0</v>
      </c>
      <c r="BD82" s="70">
        <v>4</v>
      </c>
      <c r="BE82" s="70">
        <v>37620</v>
      </c>
      <c r="BF82" s="70">
        <v>114</v>
      </c>
      <c r="BG82" s="70">
        <v>989820</v>
      </c>
      <c r="BH82" s="70">
        <v>63</v>
      </c>
      <c r="BI82" s="70">
        <v>504000</v>
      </c>
      <c r="BJ82" s="70">
        <v>90</v>
      </c>
      <c r="BK82" s="70">
        <v>810000</v>
      </c>
      <c r="BL82" s="70">
        <v>65</v>
      </c>
      <c r="BM82" s="70">
        <v>615600</v>
      </c>
      <c r="BN82" s="70">
        <v>54</v>
      </c>
      <c r="BO82" s="70">
        <v>459000</v>
      </c>
      <c r="BP82" s="70">
        <v>72</v>
      </c>
      <c r="BQ82" s="70">
        <v>612000</v>
      </c>
      <c r="BR82" s="70">
        <v>0</v>
      </c>
      <c r="BS82" s="70">
        <v>0</v>
      </c>
      <c r="BT82" s="70">
        <v>30</v>
      </c>
      <c r="BU82" s="70">
        <v>282150</v>
      </c>
      <c r="BV82" s="70">
        <v>374</v>
      </c>
      <c r="BW82" s="70">
        <v>3282750</v>
      </c>
      <c r="BX82" s="70">
        <v>5</v>
      </c>
      <c r="BY82" s="70">
        <v>43200</v>
      </c>
      <c r="BZ82" s="70">
        <v>18</v>
      </c>
      <c r="CA82" s="70">
        <v>162000</v>
      </c>
      <c r="CB82" s="70">
        <v>13</v>
      </c>
      <c r="CC82" s="70">
        <v>123120</v>
      </c>
      <c r="CD82" s="70">
        <v>19</v>
      </c>
      <c r="CE82" s="70">
        <v>165240</v>
      </c>
      <c r="CF82" s="70">
        <v>13</v>
      </c>
      <c r="CG82" s="70">
        <v>107100</v>
      </c>
      <c r="CH82" s="70">
        <v>0</v>
      </c>
      <c r="CI82" s="70">
        <v>0</v>
      </c>
      <c r="CJ82" s="70">
        <v>20</v>
      </c>
      <c r="CK82" s="70">
        <v>188100</v>
      </c>
      <c r="CL82" s="70">
        <v>88</v>
      </c>
      <c r="CM82" s="70">
        <v>788760</v>
      </c>
      <c r="CN82" s="70">
        <v>699</v>
      </c>
      <c r="CO82" s="70">
        <v>6130305</v>
      </c>
    </row>
    <row r="83" spans="1:93" x14ac:dyDescent="0.4">
      <c r="A83" s="71">
        <v>45292</v>
      </c>
      <c r="B83" s="70" t="s">
        <v>135</v>
      </c>
      <c r="C83" s="70" t="s">
        <v>209</v>
      </c>
      <c r="D83" s="70" t="s">
        <v>199</v>
      </c>
      <c r="E83">
        <v>0</v>
      </c>
      <c r="F83">
        <v>0</v>
      </c>
      <c r="K83" s="71">
        <v>45299</v>
      </c>
      <c r="L83" s="70">
        <v>3</v>
      </c>
      <c r="M83" s="70">
        <v>24000</v>
      </c>
      <c r="N83" s="70">
        <v>6</v>
      </c>
      <c r="O83" s="70">
        <v>54000</v>
      </c>
      <c r="P83" s="70">
        <v>19</v>
      </c>
      <c r="Q83" s="70">
        <v>182400</v>
      </c>
      <c r="R83" s="70">
        <v>11</v>
      </c>
      <c r="S83" s="70">
        <v>91800</v>
      </c>
      <c r="T83" s="70">
        <v>9</v>
      </c>
      <c r="U83" s="70">
        <v>76500</v>
      </c>
      <c r="V83" s="70">
        <v>9</v>
      </c>
      <c r="W83" s="70">
        <v>72000</v>
      </c>
      <c r="X83" s="70">
        <v>17</v>
      </c>
      <c r="Y83" s="70">
        <v>156750</v>
      </c>
      <c r="Z83" s="70">
        <v>74</v>
      </c>
      <c r="AA83" s="70">
        <v>657450</v>
      </c>
      <c r="AB83" s="70">
        <v>12</v>
      </c>
      <c r="AC83" s="70">
        <v>96000</v>
      </c>
      <c r="AD83" s="70">
        <v>12</v>
      </c>
      <c r="AE83" s="70">
        <v>108000</v>
      </c>
      <c r="AF83" s="70">
        <v>8</v>
      </c>
      <c r="AG83" s="70">
        <v>79800</v>
      </c>
      <c r="AH83" s="70">
        <v>13</v>
      </c>
      <c r="AI83" s="70">
        <v>107100</v>
      </c>
      <c r="AJ83" s="70">
        <v>5</v>
      </c>
      <c r="AK83" s="70">
        <v>38250</v>
      </c>
      <c r="AL83" s="70">
        <v>5</v>
      </c>
      <c r="AM83" s="70">
        <v>36000</v>
      </c>
      <c r="AN83" s="70">
        <v>8</v>
      </c>
      <c r="AO83" s="70">
        <v>78375</v>
      </c>
      <c r="AP83" s="70">
        <v>63</v>
      </c>
      <c r="AQ83" s="70">
        <v>543525</v>
      </c>
      <c r="AR83" s="70">
        <v>22</v>
      </c>
      <c r="AS83" s="70">
        <v>172800</v>
      </c>
      <c r="AT83" s="70">
        <v>36</v>
      </c>
      <c r="AU83" s="70">
        <v>324000</v>
      </c>
      <c r="AV83" s="70">
        <v>20</v>
      </c>
      <c r="AW83" s="70">
        <v>191520</v>
      </c>
      <c r="AX83" s="70">
        <v>17</v>
      </c>
      <c r="AY83" s="70">
        <v>146880</v>
      </c>
      <c r="AZ83" s="70">
        <v>36</v>
      </c>
      <c r="BA83" s="70">
        <v>306000</v>
      </c>
      <c r="BB83" s="70">
        <v>25</v>
      </c>
      <c r="BC83" s="70">
        <v>201600</v>
      </c>
      <c r="BD83" s="70">
        <v>32</v>
      </c>
      <c r="BE83" s="70">
        <v>300960</v>
      </c>
      <c r="BF83" s="70">
        <v>188</v>
      </c>
      <c r="BG83" s="70">
        <v>1643760</v>
      </c>
      <c r="BH83" s="70">
        <v>90</v>
      </c>
      <c r="BI83" s="70">
        <v>720000</v>
      </c>
      <c r="BJ83" s="70">
        <v>63</v>
      </c>
      <c r="BK83" s="70">
        <v>567000</v>
      </c>
      <c r="BL83" s="70">
        <v>58</v>
      </c>
      <c r="BM83" s="70">
        <v>547200</v>
      </c>
      <c r="BN83" s="70">
        <v>76</v>
      </c>
      <c r="BO83" s="70">
        <v>642600</v>
      </c>
      <c r="BP83" s="70">
        <v>18</v>
      </c>
      <c r="BQ83" s="70">
        <v>153000</v>
      </c>
      <c r="BR83" s="70">
        <v>27</v>
      </c>
      <c r="BS83" s="70">
        <v>216000</v>
      </c>
      <c r="BT83" s="70">
        <v>89</v>
      </c>
      <c r="BU83" s="70">
        <v>846450</v>
      </c>
      <c r="BV83" s="70">
        <v>421</v>
      </c>
      <c r="BW83" s="70">
        <v>3692250</v>
      </c>
      <c r="BX83" s="70">
        <v>14</v>
      </c>
      <c r="BY83" s="70">
        <v>115200</v>
      </c>
      <c r="BZ83" s="70">
        <v>2</v>
      </c>
      <c r="CA83" s="70">
        <v>16200</v>
      </c>
      <c r="CB83" s="70">
        <v>14</v>
      </c>
      <c r="CC83" s="70">
        <v>136800</v>
      </c>
      <c r="CD83" s="70">
        <v>2</v>
      </c>
      <c r="CE83" s="70">
        <v>18360</v>
      </c>
      <c r="CF83" s="70">
        <v>2</v>
      </c>
      <c r="CG83" s="70">
        <v>15300</v>
      </c>
      <c r="CH83" s="70">
        <v>14</v>
      </c>
      <c r="CI83" s="70">
        <v>115200</v>
      </c>
      <c r="CJ83" s="70">
        <v>8</v>
      </c>
      <c r="CK83" s="70">
        <v>75240</v>
      </c>
      <c r="CL83" s="70">
        <v>56</v>
      </c>
      <c r="CM83" s="70">
        <v>492300</v>
      </c>
      <c r="CN83" s="70">
        <v>802</v>
      </c>
      <c r="CO83" s="70">
        <v>7029285</v>
      </c>
    </row>
    <row r="84" spans="1:93" x14ac:dyDescent="0.4">
      <c r="A84" s="71">
        <v>45292</v>
      </c>
      <c r="B84" s="70" t="s">
        <v>135</v>
      </c>
      <c r="C84" s="70" t="s">
        <v>209</v>
      </c>
      <c r="D84" s="70" t="s">
        <v>198</v>
      </c>
      <c r="E84">
        <v>3</v>
      </c>
      <c r="F84">
        <v>31350</v>
      </c>
      <c r="K84" s="71">
        <v>45306</v>
      </c>
      <c r="L84" s="70">
        <v>27</v>
      </c>
      <c r="M84" s="70">
        <v>216000</v>
      </c>
      <c r="N84" s="70">
        <v>0</v>
      </c>
      <c r="O84" s="70">
        <v>0</v>
      </c>
      <c r="P84" s="70">
        <v>17</v>
      </c>
      <c r="Q84" s="70">
        <v>159600</v>
      </c>
      <c r="R84" s="70">
        <v>0</v>
      </c>
      <c r="S84" s="70">
        <v>0</v>
      </c>
      <c r="T84" s="70">
        <v>21</v>
      </c>
      <c r="U84" s="70">
        <v>178500</v>
      </c>
      <c r="V84" s="70">
        <v>18</v>
      </c>
      <c r="W84" s="70">
        <v>144000</v>
      </c>
      <c r="X84" s="70">
        <v>33</v>
      </c>
      <c r="Y84" s="70">
        <v>313500</v>
      </c>
      <c r="Z84" s="70">
        <v>116</v>
      </c>
      <c r="AA84" s="70">
        <v>1011600</v>
      </c>
      <c r="AB84" s="70">
        <v>6</v>
      </c>
      <c r="AC84" s="70">
        <v>48000</v>
      </c>
      <c r="AD84" s="70">
        <v>0</v>
      </c>
      <c r="AE84" s="70">
        <v>0</v>
      </c>
      <c r="AF84" s="70">
        <v>8</v>
      </c>
      <c r="AG84" s="70">
        <v>79800</v>
      </c>
      <c r="AH84" s="70">
        <v>0</v>
      </c>
      <c r="AI84" s="70">
        <v>0</v>
      </c>
      <c r="AJ84" s="70">
        <v>6</v>
      </c>
      <c r="AK84" s="70">
        <v>51000</v>
      </c>
      <c r="AL84" s="70">
        <v>15</v>
      </c>
      <c r="AM84" s="70">
        <v>120000</v>
      </c>
      <c r="AN84" s="70">
        <v>3</v>
      </c>
      <c r="AO84" s="70">
        <v>31350</v>
      </c>
      <c r="AP84" s="70">
        <v>38</v>
      </c>
      <c r="AQ84" s="70">
        <v>330150</v>
      </c>
      <c r="AR84" s="70">
        <v>7</v>
      </c>
      <c r="AS84" s="70">
        <v>57600</v>
      </c>
      <c r="AT84" s="70">
        <v>0</v>
      </c>
      <c r="AU84" s="70">
        <v>0</v>
      </c>
      <c r="AV84" s="70">
        <v>14</v>
      </c>
      <c r="AW84" s="70">
        <v>136800</v>
      </c>
      <c r="AX84" s="70">
        <v>0</v>
      </c>
      <c r="AY84" s="70">
        <v>0</v>
      </c>
      <c r="AZ84" s="70">
        <v>4</v>
      </c>
      <c r="BA84" s="70">
        <v>30600</v>
      </c>
      <c r="BB84" s="70">
        <v>18</v>
      </c>
      <c r="BC84" s="70">
        <v>144000</v>
      </c>
      <c r="BD84" s="70">
        <v>28</v>
      </c>
      <c r="BE84" s="70">
        <v>263340</v>
      </c>
      <c r="BF84" s="70">
        <v>71</v>
      </c>
      <c r="BG84" s="70">
        <v>632340</v>
      </c>
      <c r="BH84" s="70">
        <v>18</v>
      </c>
      <c r="BI84" s="70">
        <v>144000</v>
      </c>
      <c r="BJ84" s="70">
        <v>0</v>
      </c>
      <c r="BK84" s="70">
        <v>0</v>
      </c>
      <c r="BL84" s="70">
        <v>72</v>
      </c>
      <c r="BM84" s="70">
        <v>684000</v>
      </c>
      <c r="BN84" s="70">
        <v>0</v>
      </c>
      <c r="BO84" s="70">
        <v>0</v>
      </c>
      <c r="BP84" s="70">
        <v>72</v>
      </c>
      <c r="BQ84" s="70">
        <v>612000</v>
      </c>
      <c r="BR84" s="70">
        <v>9</v>
      </c>
      <c r="BS84" s="70">
        <v>72000</v>
      </c>
      <c r="BT84" s="70">
        <v>89</v>
      </c>
      <c r="BU84" s="70">
        <v>846450</v>
      </c>
      <c r="BV84" s="70">
        <v>260</v>
      </c>
      <c r="BW84" s="70">
        <v>2358450</v>
      </c>
      <c r="BX84" s="70">
        <v>5</v>
      </c>
      <c r="BY84" s="70">
        <v>43200</v>
      </c>
      <c r="BZ84" s="70">
        <v>0</v>
      </c>
      <c r="CA84" s="70">
        <v>0</v>
      </c>
      <c r="CB84" s="70">
        <v>1</v>
      </c>
      <c r="CC84" s="70">
        <v>13680</v>
      </c>
      <c r="CD84" s="70">
        <v>0</v>
      </c>
      <c r="CE84" s="70">
        <v>0</v>
      </c>
      <c r="CF84" s="70">
        <v>16</v>
      </c>
      <c r="CG84" s="70">
        <v>137700</v>
      </c>
      <c r="CH84" s="70">
        <v>2</v>
      </c>
      <c r="CI84" s="70">
        <v>14400</v>
      </c>
      <c r="CJ84" s="70">
        <v>20</v>
      </c>
      <c r="CK84" s="70">
        <v>188100</v>
      </c>
      <c r="CL84" s="70">
        <v>44</v>
      </c>
      <c r="CM84" s="70">
        <v>397080</v>
      </c>
      <c r="CN84" s="70">
        <v>529</v>
      </c>
      <c r="CO84" s="70">
        <v>4729620</v>
      </c>
    </row>
    <row r="85" spans="1:93" x14ac:dyDescent="0.4">
      <c r="A85" s="71">
        <v>45292</v>
      </c>
      <c r="B85" s="70" t="s">
        <v>135</v>
      </c>
      <c r="C85" s="70" t="s">
        <v>208</v>
      </c>
      <c r="D85" s="70" t="s">
        <v>204</v>
      </c>
      <c r="E85">
        <v>8</v>
      </c>
      <c r="F85">
        <v>60000</v>
      </c>
      <c r="K85" s="71">
        <v>45313</v>
      </c>
      <c r="L85" s="70">
        <v>18</v>
      </c>
      <c r="M85" s="70">
        <v>144000</v>
      </c>
      <c r="N85" s="70">
        <v>6</v>
      </c>
      <c r="O85" s="70">
        <v>54000</v>
      </c>
      <c r="P85" s="70">
        <v>22</v>
      </c>
      <c r="Q85" s="70">
        <v>205200</v>
      </c>
      <c r="R85" s="70">
        <v>4</v>
      </c>
      <c r="S85" s="70">
        <v>30600</v>
      </c>
      <c r="T85" s="70">
        <v>9</v>
      </c>
      <c r="U85" s="70">
        <v>76500</v>
      </c>
      <c r="V85" s="70">
        <v>0</v>
      </c>
      <c r="W85" s="70">
        <v>0</v>
      </c>
      <c r="X85" s="70">
        <v>26</v>
      </c>
      <c r="Y85" s="70">
        <v>250800</v>
      </c>
      <c r="Z85" s="70">
        <v>85</v>
      </c>
      <c r="AA85" s="70">
        <v>761100</v>
      </c>
      <c r="AB85" s="70">
        <v>11</v>
      </c>
      <c r="AC85" s="70">
        <v>84000</v>
      </c>
      <c r="AD85" s="70">
        <v>11</v>
      </c>
      <c r="AE85" s="70">
        <v>94500</v>
      </c>
      <c r="AF85" s="70">
        <v>6</v>
      </c>
      <c r="AG85" s="70">
        <v>57000</v>
      </c>
      <c r="AH85" s="70">
        <v>5</v>
      </c>
      <c r="AI85" s="70">
        <v>45900</v>
      </c>
      <c r="AJ85" s="70">
        <v>8</v>
      </c>
      <c r="AK85" s="70">
        <v>63750</v>
      </c>
      <c r="AL85" s="70">
        <v>0</v>
      </c>
      <c r="AM85" s="70">
        <v>0</v>
      </c>
      <c r="AN85" s="70">
        <v>12</v>
      </c>
      <c r="AO85" s="70">
        <v>109725</v>
      </c>
      <c r="AP85" s="70">
        <v>53</v>
      </c>
      <c r="AQ85" s="70">
        <v>454875</v>
      </c>
      <c r="AR85" s="70">
        <v>29</v>
      </c>
      <c r="AS85" s="70">
        <v>230400</v>
      </c>
      <c r="AT85" s="70">
        <v>32</v>
      </c>
      <c r="AU85" s="70">
        <v>291600</v>
      </c>
      <c r="AV85" s="70">
        <v>9</v>
      </c>
      <c r="AW85" s="70">
        <v>82080</v>
      </c>
      <c r="AX85" s="70">
        <v>13</v>
      </c>
      <c r="AY85" s="70">
        <v>110160</v>
      </c>
      <c r="AZ85" s="70">
        <v>4</v>
      </c>
      <c r="BA85" s="70">
        <v>30600</v>
      </c>
      <c r="BB85" s="70">
        <v>0</v>
      </c>
      <c r="BC85" s="70">
        <v>0</v>
      </c>
      <c r="BD85" s="70">
        <v>28</v>
      </c>
      <c r="BE85" s="70">
        <v>263340</v>
      </c>
      <c r="BF85" s="70">
        <v>115</v>
      </c>
      <c r="BG85" s="70">
        <v>1008180</v>
      </c>
      <c r="BH85" s="70">
        <v>90</v>
      </c>
      <c r="BI85" s="70">
        <v>720000</v>
      </c>
      <c r="BJ85" s="70">
        <v>18</v>
      </c>
      <c r="BK85" s="70">
        <v>162000</v>
      </c>
      <c r="BL85" s="70">
        <v>50</v>
      </c>
      <c r="BM85" s="70">
        <v>478800</v>
      </c>
      <c r="BN85" s="70">
        <v>11</v>
      </c>
      <c r="BO85" s="70">
        <v>91800</v>
      </c>
      <c r="BP85" s="70">
        <v>63</v>
      </c>
      <c r="BQ85" s="70">
        <v>535500</v>
      </c>
      <c r="BR85" s="70">
        <v>0</v>
      </c>
      <c r="BS85" s="70">
        <v>0</v>
      </c>
      <c r="BT85" s="70">
        <v>10</v>
      </c>
      <c r="BU85" s="70">
        <v>94050</v>
      </c>
      <c r="BV85" s="70">
        <v>242</v>
      </c>
      <c r="BW85" s="70">
        <v>2082150</v>
      </c>
      <c r="BX85" s="70">
        <v>18</v>
      </c>
      <c r="BY85" s="70">
        <v>144000</v>
      </c>
      <c r="BZ85" s="70">
        <v>13</v>
      </c>
      <c r="CA85" s="70">
        <v>113400</v>
      </c>
      <c r="CB85" s="70">
        <v>13</v>
      </c>
      <c r="CC85" s="70">
        <v>123120</v>
      </c>
      <c r="CD85" s="70">
        <v>11</v>
      </c>
      <c r="CE85" s="70">
        <v>91800</v>
      </c>
      <c r="CF85" s="70">
        <v>7</v>
      </c>
      <c r="CG85" s="70">
        <v>61200</v>
      </c>
      <c r="CH85" s="70">
        <v>0</v>
      </c>
      <c r="CI85" s="70">
        <v>0</v>
      </c>
      <c r="CJ85" s="70">
        <v>10</v>
      </c>
      <c r="CK85" s="70">
        <v>94050</v>
      </c>
      <c r="CL85" s="70">
        <v>72</v>
      </c>
      <c r="CM85" s="70">
        <v>627570</v>
      </c>
      <c r="CN85" s="70">
        <v>567</v>
      </c>
      <c r="CO85" s="70">
        <v>4933875</v>
      </c>
    </row>
    <row r="86" spans="1:93" x14ac:dyDescent="0.4">
      <c r="A86" s="71">
        <v>45292</v>
      </c>
      <c r="B86" s="70" t="s">
        <v>135</v>
      </c>
      <c r="C86" s="70" t="s">
        <v>208</v>
      </c>
      <c r="D86" s="70" t="s">
        <v>203</v>
      </c>
      <c r="E86">
        <v>15</v>
      </c>
      <c r="F86">
        <v>135000</v>
      </c>
      <c r="K86" s="71">
        <v>45320</v>
      </c>
      <c r="L86" s="70">
        <v>6</v>
      </c>
      <c r="M86" s="70">
        <v>48000</v>
      </c>
      <c r="N86" s="70">
        <v>3</v>
      </c>
      <c r="O86" s="70">
        <v>27000</v>
      </c>
      <c r="P86" s="70">
        <v>19</v>
      </c>
      <c r="Q86" s="70">
        <v>182400</v>
      </c>
      <c r="R86" s="70">
        <v>7</v>
      </c>
      <c r="S86" s="70">
        <v>61200</v>
      </c>
      <c r="T86" s="70">
        <v>3</v>
      </c>
      <c r="U86" s="70">
        <v>25500</v>
      </c>
      <c r="V86" s="70">
        <v>0</v>
      </c>
      <c r="W86" s="70">
        <v>0</v>
      </c>
      <c r="X86" s="70">
        <v>10</v>
      </c>
      <c r="Y86" s="70">
        <v>94050</v>
      </c>
      <c r="Z86" s="70">
        <v>48</v>
      </c>
      <c r="AA86" s="70">
        <v>438150</v>
      </c>
      <c r="AB86" s="70">
        <v>3</v>
      </c>
      <c r="AC86" s="70">
        <v>24000</v>
      </c>
      <c r="AD86" s="70">
        <v>2</v>
      </c>
      <c r="AE86" s="70">
        <v>13500</v>
      </c>
      <c r="AF86" s="70">
        <v>11</v>
      </c>
      <c r="AG86" s="70">
        <v>102600</v>
      </c>
      <c r="AH86" s="70">
        <v>13</v>
      </c>
      <c r="AI86" s="70">
        <v>107100</v>
      </c>
      <c r="AJ86" s="70">
        <v>11</v>
      </c>
      <c r="AK86" s="70">
        <v>89250</v>
      </c>
      <c r="AL86" s="70">
        <v>0</v>
      </c>
      <c r="AM86" s="70">
        <v>0</v>
      </c>
      <c r="AN86" s="70">
        <v>13</v>
      </c>
      <c r="AO86" s="70">
        <v>125400</v>
      </c>
      <c r="AP86" s="70">
        <v>53</v>
      </c>
      <c r="AQ86" s="70">
        <v>461850</v>
      </c>
      <c r="AR86" s="70">
        <v>32</v>
      </c>
      <c r="AS86" s="70">
        <v>259200</v>
      </c>
      <c r="AT86" s="70">
        <v>18</v>
      </c>
      <c r="AU86" s="70">
        <v>162000</v>
      </c>
      <c r="AV86" s="70">
        <v>26</v>
      </c>
      <c r="AW86" s="70">
        <v>246240</v>
      </c>
      <c r="AX86" s="70">
        <v>39</v>
      </c>
      <c r="AY86" s="70">
        <v>330480</v>
      </c>
      <c r="AZ86" s="70">
        <v>36</v>
      </c>
      <c r="BA86" s="70">
        <v>306000</v>
      </c>
      <c r="BB86" s="70">
        <v>0</v>
      </c>
      <c r="BC86" s="70">
        <v>0</v>
      </c>
      <c r="BD86" s="70">
        <v>16</v>
      </c>
      <c r="BE86" s="70">
        <v>150480</v>
      </c>
      <c r="BF86" s="70">
        <v>167</v>
      </c>
      <c r="BG86" s="70">
        <v>1454400</v>
      </c>
      <c r="BH86" s="70">
        <v>18</v>
      </c>
      <c r="BI86" s="70">
        <v>144000</v>
      </c>
      <c r="BJ86" s="70">
        <v>72</v>
      </c>
      <c r="BK86" s="70">
        <v>648000</v>
      </c>
      <c r="BL86" s="70">
        <v>43</v>
      </c>
      <c r="BM86" s="70">
        <v>410400</v>
      </c>
      <c r="BN86" s="70">
        <v>65</v>
      </c>
      <c r="BO86" s="70">
        <v>550800</v>
      </c>
      <c r="BP86" s="70">
        <v>18</v>
      </c>
      <c r="BQ86" s="70">
        <v>153000</v>
      </c>
      <c r="BR86" s="70">
        <v>0</v>
      </c>
      <c r="BS86" s="70">
        <v>0</v>
      </c>
      <c r="BT86" s="70">
        <v>30</v>
      </c>
      <c r="BU86" s="70">
        <v>282150</v>
      </c>
      <c r="BV86" s="70">
        <v>246</v>
      </c>
      <c r="BW86" s="70">
        <v>2188350</v>
      </c>
      <c r="BX86" s="70">
        <v>7</v>
      </c>
      <c r="BY86" s="70">
        <v>57600</v>
      </c>
      <c r="BZ86" s="70">
        <v>2</v>
      </c>
      <c r="CA86" s="70">
        <v>16200</v>
      </c>
      <c r="CB86" s="70">
        <v>1</v>
      </c>
      <c r="CC86" s="70">
        <v>13680</v>
      </c>
      <c r="CD86" s="70">
        <v>19</v>
      </c>
      <c r="CE86" s="70">
        <v>165240</v>
      </c>
      <c r="CF86" s="70">
        <v>4</v>
      </c>
      <c r="CG86" s="70">
        <v>30600</v>
      </c>
      <c r="CH86" s="70">
        <v>0</v>
      </c>
      <c r="CI86" s="70">
        <v>0</v>
      </c>
      <c r="CJ86" s="70">
        <v>20</v>
      </c>
      <c r="CK86" s="70">
        <v>188100</v>
      </c>
      <c r="CL86" s="70">
        <v>53</v>
      </c>
      <c r="CM86" s="70">
        <v>471420</v>
      </c>
      <c r="CN86" s="70">
        <v>567</v>
      </c>
      <c r="CO86" s="70">
        <v>5014170</v>
      </c>
    </row>
    <row r="87" spans="1:93" x14ac:dyDescent="0.4">
      <c r="A87" s="71">
        <v>45292</v>
      </c>
      <c r="B87" s="70" t="s">
        <v>135</v>
      </c>
      <c r="C87" s="70" t="s">
        <v>208</v>
      </c>
      <c r="D87" s="70" t="s">
        <v>202</v>
      </c>
      <c r="E87">
        <v>4</v>
      </c>
      <c r="F87">
        <v>34200</v>
      </c>
      <c r="K87" s="71">
        <v>45327</v>
      </c>
      <c r="L87" s="70">
        <v>21</v>
      </c>
      <c r="M87" s="70">
        <v>168000</v>
      </c>
      <c r="N87" s="70">
        <v>0</v>
      </c>
      <c r="O87" s="70">
        <v>0</v>
      </c>
      <c r="P87" s="70">
        <v>14</v>
      </c>
      <c r="Q87" s="70">
        <v>136800</v>
      </c>
      <c r="R87" s="70">
        <v>22</v>
      </c>
      <c r="S87" s="70">
        <v>183600</v>
      </c>
      <c r="T87" s="70">
        <v>3</v>
      </c>
      <c r="U87" s="70">
        <v>25500</v>
      </c>
      <c r="V87" s="70">
        <v>6</v>
      </c>
      <c r="W87" s="70">
        <v>48000</v>
      </c>
      <c r="X87" s="70">
        <v>10</v>
      </c>
      <c r="Y87" s="70">
        <v>94050</v>
      </c>
      <c r="Z87" s="70">
        <v>76</v>
      </c>
      <c r="AA87" s="70">
        <v>655950</v>
      </c>
      <c r="AB87" s="70">
        <v>11</v>
      </c>
      <c r="AC87" s="70">
        <v>84000</v>
      </c>
      <c r="AD87" s="70">
        <v>0</v>
      </c>
      <c r="AE87" s="70">
        <v>0</v>
      </c>
      <c r="AF87" s="70">
        <v>2</v>
      </c>
      <c r="AG87" s="70">
        <v>22800</v>
      </c>
      <c r="AH87" s="70">
        <v>18</v>
      </c>
      <c r="AI87" s="70">
        <v>153000</v>
      </c>
      <c r="AJ87" s="70">
        <v>15</v>
      </c>
      <c r="AK87" s="70">
        <v>127500</v>
      </c>
      <c r="AL87" s="70">
        <v>12</v>
      </c>
      <c r="AM87" s="70">
        <v>96000</v>
      </c>
      <c r="AN87" s="70">
        <v>17</v>
      </c>
      <c r="AO87" s="70">
        <v>156750</v>
      </c>
      <c r="AP87" s="70">
        <v>75</v>
      </c>
      <c r="AQ87" s="70">
        <v>640050</v>
      </c>
      <c r="AR87" s="70">
        <v>32</v>
      </c>
      <c r="AS87" s="70">
        <v>259200</v>
      </c>
      <c r="AT87" s="70">
        <v>0</v>
      </c>
      <c r="AU87" s="70">
        <v>0</v>
      </c>
      <c r="AV87" s="70">
        <v>17</v>
      </c>
      <c r="AW87" s="70">
        <v>164160</v>
      </c>
      <c r="AX87" s="70">
        <v>4</v>
      </c>
      <c r="AY87" s="70">
        <v>36720</v>
      </c>
      <c r="AZ87" s="70">
        <v>7</v>
      </c>
      <c r="BA87" s="70">
        <v>61200</v>
      </c>
      <c r="BB87" s="70">
        <v>29</v>
      </c>
      <c r="BC87" s="70">
        <v>230400</v>
      </c>
      <c r="BD87" s="70">
        <v>12</v>
      </c>
      <c r="BE87" s="70">
        <v>112860</v>
      </c>
      <c r="BF87" s="70">
        <v>101</v>
      </c>
      <c r="BG87" s="70">
        <v>864540</v>
      </c>
      <c r="BH87" s="70">
        <v>54</v>
      </c>
      <c r="BI87" s="70">
        <v>432000</v>
      </c>
      <c r="BJ87" s="70">
        <v>0</v>
      </c>
      <c r="BK87" s="70">
        <v>0</v>
      </c>
      <c r="BL87" s="70">
        <v>7</v>
      </c>
      <c r="BM87" s="70">
        <v>68400</v>
      </c>
      <c r="BN87" s="70">
        <v>76</v>
      </c>
      <c r="BO87" s="70">
        <v>642600</v>
      </c>
      <c r="BP87" s="70">
        <v>18</v>
      </c>
      <c r="BQ87" s="70">
        <v>153000</v>
      </c>
      <c r="BR87" s="70">
        <v>27</v>
      </c>
      <c r="BS87" s="70">
        <v>216000</v>
      </c>
      <c r="BT87" s="70">
        <v>59</v>
      </c>
      <c r="BU87" s="70">
        <v>564300</v>
      </c>
      <c r="BV87" s="70">
        <v>241</v>
      </c>
      <c r="BW87" s="70">
        <v>2076300</v>
      </c>
      <c r="BX87" s="70">
        <v>14</v>
      </c>
      <c r="BY87" s="70">
        <v>115200</v>
      </c>
      <c r="BZ87" s="70">
        <v>0</v>
      </c>
      <c r="CA87" s="70">
        <v>0</v>
      </c>
      <c r="CB87" s="70">
        <v>14</v>
      </c>
      <c r="CC87" s="70">
        <v>136800</v>
      </c>
      <c r="CD87" s="70">
        <v>2</v>
      </c>
      <c r="CE87" s="70">
        <v>18360</v>
      </c>
      <c r="CF87" s="70">
        <v>2</v>
      </c>
      <c r="CG87" s="70">
        <v>15300</v>
      </c>
      <c r="CH87" s="70">
        <v>16</v>
      </c>
      <c r="CI87" s="70">
        <v>129600</v>
      </c>
      <c r="CJ87" s="70">
        <v>10</v>
      </c>
      <c r="CK87" s="70">
        <v>94050</v>
      </c>
      <c r="CL87" s="70">
        <v>58</v>
      </c>
      <c r="CM87" s="70">
        <v>509310</v>
      </c>
      <c r="CN87" s="70">
        <v>551</v>
      </c>
      <c r="CO87" s="70">
        <v>4746150</v>
      </c>
    </row>
    <row r="88" spans="1:93" x14ac:dyDescent="0.4">
      <c r="A88" s="71">
        <v>45292</v>
      </c>
      <c r="B88" s="70" t="s">
        <v>135</v>
      </c>
      <c r="C88" s="70" t="s">
        <v>208</v>
      </c>
      <c r="D88" s="70" t="s">
        <v>201</v>
      </c>
      <c r="E88">
        <v>4</v>
      </c>
      <c r="F88">
        <v>30600</v>
      </c>
      <c r="K88" s="71">
        <v>45334</v>
      </c>
      <c r="L88" s="70">
        <v>9</v>
      </c>
      <c r="M88" s="70">
        <v>72000</v>
      </c>
      <c r="N88" s="70">
        <v>18</v>
      </c>
      <c r="O88" s="70">
        <v>162000</v>
      </c>
      <c r="P88" s="70">
        <v>7</v>
      </c>
      <c r="Q88" s="70">
        <v>68400</v>
      </c>
      <c r="R88" s="70">
        <v>18</v>
      </c>
      <c r="S88" s="70">
        <v>153000</v>
      </c>
      <c r="T88" s="70">
        <v>21</v>
      </c>
      <c r="U88" s="70">
        <v>178500</v>
      </c>
      <c r="V88" s="70">
        <v>24</v>
      </c>
      <c r="W88" s="70">
        <v>192000</v>
      </c>
      <c r="X88" s="70">
        <v>33</v>
      </c>
      <c r="Y88" s="70">
        <v>313500</v>
      </c>
      <c r="Z88" s="70">
        <v>130</v>
      </c>
      <c r="AA88" s="70">
        <v>1139400</v>
      </c>
      <c r="AB88" s="70">
        <v>8</v>
      </c>
      <c r="AC88" s="70">
        <v>60000</v>
      </c>
      <c r="AD88" s="70">
        <v>6</v>
      </c>
      <c r="AE88" s="70">
        <v>54000</v>
      </c>
      <c r="AF88" s="70">
        <v>8</v>
      </c>
      <c r="AG88" s="70">
        <v>79800</v>
      </c>
      <c r="AH88" s="70">
        <v>18</v>
      </c>
      <c r="AI88" s="70">
        <v>153000</v>
      </c>
      <c r="AJ88" s="70">
        <v>5</v>
      </c>
      <c r="AK88" s="70">
        <v>38250</v>
      </c>
      <c r="AL88" s="70">
        <v>12</v>
      </c>
      <c r="AM88" s="70">
        <v>96000</v>
      </c>
      <c r="AN88" s="70">
        <v>12</v>
      </c>
      <c r="AO88" s="70">
        <v>109725</v>
      </c>
      <c r="AP88" s="70">
        <v>69</v>
      </c>
      <c r="AQ88" s="70">
        <v>590775</v>
      </c>
      <c r="AR88" s="70">
        <v>22</v>
      </c>
      <c r="AS88" s="70">
        <v>172800</v>
      </c>
      <c r="AT88" s="70">
        <v>11</v>
      </c>
      <c r="AU88" s="70">
        <v>97200</v>
      </c>
      <c r="AV88" s="70">
        <v>6</v>
      </c>
      <c r="AW88" s="70">
        <v>54720</v>
      </c>
      <c r="AX88" s="70">
        <v>13</v>
      </c>
      <c r="AY88" s="70">
        <v>110160</v>
      </c>
      <c r="AZ88" s="70">
        <v>29</v>
      </c>
      <c r="BA88" s="70">
        <v>244800</v>
      </c>
      <c r="BB88" s="70">
        <v>22</v>
      </c>
      <c r="BC88" s="70">
        <v>172800</v>
      </c>
      <c r="BD88" s="70">
        <v>36</v>
      </c>
      <c r="BE88" s="70">
        <v>338580</v>
      </c>
      <c r="BF88" s="70">
        <v>139</v>
      </c>
      <c r="BG88" s="70">
        <v>1191060</v>
      </c>
      <c r="BH88" s="70">
        <v>72</v>
      </c>
      <c r="BI88" s="70">
        <v>576000</v>
      </c>
      <c r="BJ88" s="70">
        <v>45</v>
      </c>
      <c r="BK88" s="70">
        <v>405000</v>
      </c>
      <c r="BL88" s="70">
        <v>7</v>
      </c>
      <c r="BM88" s="70">
        <v>68400</v>
      </c>
      <c r="BN88" s="70">
        <v>86</v>
      </c>
      <c r="BO88" s="70">
        <v>734400</v>
      </c>
      <c r="BP88" s="70">
        <v>54</v>
      </c>
      <c r="BQ88" s="70">
        <v>459000</v>
      </c>
      <c r="BR88" s="70">
        <v>18</v>
      </c>
      <c r="BS88" s="70">
        <v>144000</v>
      </c>
      <c r="BT88" s="70">
        <v>30</v>
      </c>
      <c r="BU88" s="70">
        <v>282150</v>
      </c>
      <c r="BV88" s="70">
        <v>312</v>
      </c>
      <c r="BW88" s="70">
        <v>2668950</v>
      </c>
      <c r="BX88" s="70">
        <v>13</v>
      </c>
      <c r="BY88" s="70">
        <v>100800</v>
      </c>
      <c r="BZ88" s="70">
        <v>16</v>
      </c>
      <c r="CA88" s="70">
        <v>145800</v>
      </c>
      <c r="CB88" s="70">
        <v>7</v>
      </c>
      <c r="CC88" s="70">
        <v>68400</v>
      </c>
      <c r="CD88" s="70">
        <v>22</v>
      </c>
      <c r="CE88" s="70">
        <v>183600</v>
      </c>
      <c r="CF88" s="70">
        <v>14</v>
      </c>
      <c r="CG88" s="70">
        <v>122400</v>
      </c>
      <c r="CH88" s="70">
        <v>16</v>
      </c>
      <c r="CI88" s="70">
        <v>129600</v>
      </c>
      <c r="CJ88" s="70">
        <v>16</v>
      </c>
      <c r="CK88" s="70">
        <v>150480</v>
      </c>
      <c r="CL88" s="70">
        <v>104</v>
      </c>
      <c r="CM88" s="70">
        <v>901080</v>
      </c>
      <c r="CN88" s="70">
        <v>754</v>
      </c>
      <c r="CO88" s="70">
        <v>6491265</v>
      </c>
    </row>
    <row r="89" spans="1:93" x14ac:dyDescent="0.4">
      <c r="A89" s="71">
        <v>45292</v>
      </c>
      <c r="B89" s="70" t="s">
        <v>135</v>
      </c>
      <c r="C89" s="70" t="s">
        <v>208</v>
      </c>
      <c r="D89" s="70" t="s">
        <v>200</v>
      </c>
      <c r="E89">
        <v>2</v>
      </c>
      <c r="F89">
        <v>12750</v>
      </c>
      <c r="K89" s="71">
        <v>45341</v>
      </c>
      <c r="L89" s="70">
        <v>9</v>
      </c>
      <c r="M89" s="70">
        <v>72000</v>
      </c>
      <c r="N89" s="70">
        <v>27</v>
      </c>
      <c r="O89" s="70">
        <v>243000</v>
      </c>
      <c r="P89" s="70">
        <v>14</v>
      </c>
      <c r="Q89" s="70">
        <v>136800</v>
      </c>
      <c r="R89" s="70">
        <v>4</v>
      </c>
      <c r="S89" s="70">
        <v>30600</v>
      </c>
      <c r="T89" s="70">
        <v>9</v>
      </c>
      <c r="U89" s="70">
        <v>76500</v>
      </c>
      <c r="V89" s="70">
        <v>6</v>
      </c>
      <c r="W89" s="70">
        <v>48000</v>
      </c>
      <c r="X89" s="70">
        <v>10</v>
      </c>
      <c r="Y89" s="70">
        <v>94050</v>
      </c>
      <c r="Z89" s="70">
        <v>79</v>
      </c>
      <c r="AA89" s="70">
        <v>700950</v>
      </c>
      <c r="AB89" s="70">
        <v>12</v>
      </c>
      <c r="AC89" s="70">
        <v>96000</v>
      </c>
      <c r="AD89" s="70">
        <v>6</v>
      </c>
      <c r="AE89" s="70">
        <v>54000</v>
      </c>
      <c r="AF89" s="70">
        <v>8</v>
      </c>
      <c r="AG89" s="70">
        <v>79800</v>
      </c>
      <c r="AH89" s="70">
        <v>14</v>
      </c>
      <c r="AI89" s="70">
        <v>122400</v>
      </c>
      <c r="AJ89" s="70">
        <v>15</v>
      </c>
      <c r="AK89" s="70">
        <v>127500</v>
      </c>
      <c r="AL89" s="70">
        <v>2</v>
      </c>
      <c r="AM89" s="70">
        <v>12000</v>
      </c>
      <c r="AN89" s="70">
        <v>2</v>
      </c>
      <c r="AO89" s="70">
        <v>15675</v>
      </c>
      <c r="AP89" s="70">
        <v>59</v>
      </c>
      <c r="AQ89" s="70">
        <v>507375</v>
      </c>
      <c r="AR89" s="70">
        <v>29</v>
      </c>
      <c r="AS89" s="70">
        <v>230400</v>
      </c>
      <c r="AT89" s="70">
        <v>14</v>
      </c>
      <c r="AU89" s="70">
        <v>129600</v>
      </c>
      <c r="AV89" s="70">
        <v>29</v>
      </c>
      <c r="AW89" s="70">
        <v>273600</v>
      </c>
      <c r="AX89" s="70">
        <v>17</v>
      </c>
      <c r="AY89" s="70">
        <v>146880</v>
      </c>
      <c r="AZ89" s="70">
        <v>25</v>
      </c>
      <c r="BA89" s="70">
        <v>214200</v>
      </c>
      <c r="BB89" s="70">
        <v>7</v>
      </c>
      <c r="BC89" s="70">
        <v>57600</v>
      </c>
      <c r="BD89" s="70">
        <v>32</v>
      </c>
      <c r="BE89" s="70">
        <v>300960</v>
      </c>
      <c r="BF89" s="70">
        <v>153</v>
      </c>
      <c r="BG89" s="70">
        <v>1353240</v>
      </c>
      <c r="BH89" s="70">
        <v>72</v>
      </c>
      <c r="BI89" s="70">
        <v>576000</v>
      </c>
      <c r="BJ89" s="70">
        <v>18</v>
      </c>
      <c r="BK89" s="70">
        <v>162000</v>
      </c>
      <c r="BL89" s="70">
        <v>43</v>
      </c>
      <c r="BM89" s="70">
        <v>410400</v>
      </c>
      <c r="BN89" s="70">
        <v>54</v>
      </c>
      <c r="BO89" s="70">
        <v>459000</v>
      </c>
      <c r="BP89" s="70">
        <v>90</v>
      </c>
      <c r="BQ89" s="70">
        <v>765000</v>
      </c>
      <c r="BR89" s="70">
        <v>18</v>
      </c>
      <c r="BS89" s="70">
        <v>144000</v>
      </c>
      <c r="BT89" s="70">
        <v>30</v>
      </c>
      <c r="BU89" s="70">
        <v>282150</v>
      </c>
      <c r="BV89" s="70">
        <v>325</v>
      </c>
      <c r="BW89" s="70">
        <v>2798550</v>
      </c>
      <c r="BX89" s="70">
        <v>14</v>
      </c>
      <c r="BY89" s="70">
        <v>115200</v>
      </c>
      <c r="BZ89" s="70">
        <v>5</v>
      </c>
      <c r="CA89" s="70">
        <v>48600</v>
      </c>
      <c r="CB89" s="70">
        <v>9</v>
      </c>
      <c r="CC89" s="70">
        <v>82080</v>
      </c>
      <c r="CD89" s="70">
        <v>22</v>
      </c>
      <c r="CE89" s="70">
        <v>183600</v>
      </c>
      <c r="CF89" s="70">
        <v>14</v>
      </c>
      <c r="CG89" s="70">
        <v>122400</v>
      </c>
      <c r="CH89" s="70">
        <v>13</v>
      </c>
      <c r="CI89" s="70">
        <v>100800</v>
      </c>
      <c r="CJ89" s="70">
        <v>16</v>
      </c>
      <c r="CK89" s="70">
        <v>150480</v>
      </c>
      <c r="CL89" s="70">
        <v>93</v>
      </c>
      <c r="CM89" s="70">
        <v>803160</v>
      </c>
      <c r="CN89" s="70">
        <v>709</v>
      </c>
      <c r="CO89" s="70">
        <v>6163275</v>
      </c>
    </row>
    <row r="90" spans="1:93" x14ac:dyDescent="0.4">
      <c r="A90" s="71">
        <v>45292</v>
      </c>
      <c r="B90" s="70" t="s">
        <v>135</v>
      </c>
      <c r="C90" s="70" t="s">
        <v>208</v>
      </c>
      <c r="D90" s="70" t="s">
        <v>199</v>
      </c>
      <c r="E90">
        <v>0</v>
      </c>
      <c r="F90">
        <v>0</v>
      </c>
      <c r="K90" s="71">
        <v>45348</v>
      </c>
      <c r="L90" s="70">
        <v>24</v>
      </c>
      <c r="M90" s="70">
        <v>192000</v>
      </c>
      <c r="N90" s="70">
        <v>6</v>
      </c>
      <c r="O90" s="70">
        <v>54000</v>
      </c>
      <c r="P90" s="70">
        <v>19</v>
      </c>
      <c r="Q90" s="70">
        <v>182400</v>
      </c>
      <c r="R90" s="70">
        <v>36</v>
      </c>
      <c r="S90" s="70">
        <v>306000</v>
      </c>
      <c r="T90" s="70">
        <v>24</v>
      </c>
      <c r="U90" s="70">
        <v>204000</v>
      </c>
      <c r="V90" s="70">
        <v>0</v>
      </c>
      <c r="W90" s="70">
        <v>0</v>
      </c>
      <c r="X90" s="70">
        <v>10</v>
      </c>
      <c r="Y90" s="70">
        <v>94050</v>
      </c>
      <c r="Z90" s="70">
        <v>119</v>
      </c>
      <c r="AA90" s="70">
        <v>1032450</v>
      </c>
      <c r="AB90" s="70">
        <v>12</v>
      </c>
      <c r="AC90" s="70">
        <v>96000</v>
      </c>
      <c r="AD90" s="70">
        <v>3</v>
      </c>
      <c r="AE90" s="70">
        <v>27000</v>
      </c>
      <c r="AF90" s="70">
        <v>5</v>
      </c>
      <c r="AG90" s="70">
        <v>45600</v>
      </c>
      <c r="AH90" s="70">
        <v>4</v>
      </c>
      <c r="AI90" s="70">
        <v>30600</v>
      </c>
      <c r="AJ90" s="70">
        <v>6</v>
      </c>
      <c r="AK90" s="70">
        <v>51000</v>
      </c>
      <c r="AL90" s="70">
        <v>0</v>
      </c>
      <c r="AM90" s="70">
        <v>0</v>
      </c>
      <c r="AN90" s="70">
        <v>8</v>
      </c>
      <c r="AO90" s="70">
        <v>78375</v>
      </c>
      <c r="AP90" s="70">
        <v>38</v>
      </c>
      <c r="AQ90" s="70">
        <v>328575</v>
      </c>
      <c r="AR90" s="70">
        <v>14</v>
      </c>
      <c r="AS90" s="70">
        <v>115200</v>
      </c>
      <c r="AT90" s="70">
        <v>22</v>
      </c>
      <c r="AU90" s="70">
        <v>194400</v>
      </c>
      <c r="AV90" s="70">
        <v>9</v>
      </c>
      <c r="AW90" s="70">
        <v>82080</v>
      </c>
      <c r="AX90" s="70">
        <v>26</v>
      </c>
      <c r="AY90" s="70">
        <v>220320</v>
      </c>
      <c r="AZ90" s="70">
        <v>22</v>
      </c>
      <c r="BA90" s="70">
        <v>183600</v>
      </c>
      <c r="BB90" s="70">
        <v>0</v>
      </c>
      <c r="BC90" s="70">
        <v>0</v>
      </c>
      <c r="BD90" s="70">
        <v>20</v>
      </c>
      <c r="BE90" s="70">
        <v>188100</v>
      </c>
      <c r="BF90" s="70">
        <v>113</v>
      </c>
      <c r="BG90" s="70">
        <v>983700</v>
      </c>
      <c r="BH90" s="70">
        <v>9</v>
      </c>
      <c r="BI90" s="70">
        <v>72000</v>
      </c>
      <c r="BJ90" s="70">
        <v>81</v>
      </c>
      <c r="BK90" s="70">
        <v>729000</v>
      </c>
      <c r="BL90" s="70">
        <v>22</v>
      </c>
      <c r="BM90" s="70">
        <v>205200</v>
      </c>
      <c r="BN90" s="70">
        <v>32</v>
      </c>
      <c r="BO90" s="70">
        <v>275400</v>
      </c>
      <c r="BP90" s="70">
        <v>72</v>
      </c>
      <c r="BQ90" s="70">
        <v>612000</v>
      </c>
      <c r="BR90" s="70">
        <v>0</v>
      </c>
      <c r="BS90" s="70">
        <v>0</v>
      </c>
      <c r="BT90" s="70">
        <v>59</v>
      </c>
      <c r="BU90" s="70">
        <v>564300</v>
      </c>
      <c r="BV90" s="70">
        <v>275</v>
      </c>
      <c r="BW90" s="70">
        <v>2457900</v>
      </c>
      <c r="BX90" s="70">
        <v>18</v>
      </c>
      <c r="BY90" s="70">
        <v>144000</v>
      </c>
      <c r="BZ90" s="70">
        <v>2</v>
      </c>
      <c r="CA90" s="70">
        <v>16200</v>
      </c>
      <c r="CB90" s="70">
        <v>3</v>
      </c>
      <c r="CC90" s="70">
        <v>27360</v>
      </c>
      <c r="CD90" s="70">
        <v>9</v>
      </c>
      <c r="CE90" s="70">
        <v>73440</v>
      </c>
      <c r="CF90" s="70">
        <v>5</v>
      </c>
      <c r="CG90" s="70">
        <v>45900</v>
      </c>
      <c r="CH90" s="70">
        <v>0</v>
      </c>
      <c r="CI90" s="70">
        <v>0</v>
      </c>
      <c r="CJ90" s="70">
        <v>8</v>
      </c>
      <c r="CK90" s="70">
        <v>75240</v>
      </c>
      <c r="CL90" s="70">
        <v>45</v>
      </c>
      <c r="CM90" s="70">
        <v>382140</v>
      </c>
      <c r="CN90" s="70">
        <v>590</v>
      </c>
      <c r="CO90" s="70">
        <v>5184765</v>
      </c>
    </row>
    <row r="91" spans="1:93" x14ac:dyDescent="0.4">
      <c r="A91" s="71">
        <v>45292</v>
      </c>
      <c r="B91" s="70" t="s">
        <v>135</v>
      </c>
      <c r="C91" s="70" t="s">
        <v>208</v>
      </c>
      <c r="D91" s="70" t="s">
        <v>198</v>
      </c>
      <c r="E91">
        <v>15</v>
      </c>
      <c r="F91">
        <v>141075</v>
      </c>
      <c r="J91" t="s">
        <v>388</v>
      </c>
      <c r="L91" s="70">
        <v>147</v>
      </c>
      <c r="M91" s="70">
        <v>1176000</v>
      </c>
      <c r="N91" s="70">
        <v>81</v>
      </c>
      <c r="O91" s="70">
        <v>729000</v>
      </c>
      <c r="P91" s="70">
        <v>145</v>
      </c>
      <c r="Q91" s="70">
        <v>1390800</v>
      </c>
      <c r="R91" s="70">
        <v>109</v>
      </c>
      <c r="S91" s="70">
        <v>918000</v>
      </c>
      <c r="T91" s="70">
        <v>105</v>
      </c>
      <c r="U91" s="70">
        <v>892500</v>
      </c>
      <c r="V91" s="70">
        <v>63</v>
      </c>
      <c r="W91" s="70">
        <v>504000</v>
      </c>
      <c r="X91" s="70">
        <v>152</v>
      </c>
      <c r="Y91" s="70">
        <v>1442100</v>
      </c>
      <c r="Z91" s="70">
        <v>802</v>
      </c>
      <c r="AA91" s="70">
        <v>7052400</v>
      </c>
      <c r="AB91" s="70">
        <v>83</v>
      </c>
      <c r="AC91" s="70">
        <v>648000</v>
      </c>
      <c r="AD91" s="70">
        <v>55</v>
      </c>
      <c r="AE91" s="70">
        <v>486000</v>
      </c>
      <c r="AF91" s="70">
        <v>60</v>
      </c>
      <c r="AG91" s="70">
        <v>581400</v>
      </c>
      <c r="AH91" s="70">
        <v>89</v>
      </c>
      <c r="AI91" s="70">
        <v>749700</v>
      </c>
      <c r="AJ91" s="70">
        <v>73</v>
      </c>
      <c r="AK91" s="70">
        <v>599250</v>
      </c>
      <c r="AL91" s="70">
        <v>46</v>
      </c>
      <c r="AM91" s="70">
        <v>360000</v>
      </c>
      <c r="AN91" s="70">
        <v>90</v>
      </c>
      <c r="AO91" s="70">
        <v>846450</v>
      </c>
      <c r="AP91" s="70">
        <v>496</v>
      </c>
      <c r="AQ91" s="70">
        <v>4270800</v>
      </c>
      <c r="AR91" s="70">
        <v>223</v>
      </c>
      <c r="AS91" s="70">
        <v>1785600</v>
      </c>
      <c r="AT91" s="70">
        <v>155</v>
      </c>
      <c r="AU91" s="70">
        <v>1393200</v>
      </c>
      <c r="AV91" s="70">
        <v>153</v>
      </c>
      <c r="AW91" s="70">
        <v>1450080</v>
      </c>
      <c r="AX91" s="70">
        <v>133</v>
      </c>
      <c r="AY91" s="70">
        <v>1138320</v>
      </c>
      <c r="AZ91" s="70">
        <v>188</v>
      </c>
      <c r="BA91" s="70">
        <v>1591200</v>
      </c>
      <c r="BB91" s="70">
        <v>101</v>
      </c>
      <c r="BC91" s="70">
        <v>806400</v>
      </c>
      <c r="BD91" s="70">
        <v>208</v>
      </c>
      <c r="BE91" s="70">
        <v>1956240</v>
      </c>
      <c r="BF91" s="70">
        <v>1161</v>
      </c>
      <c r="BG91" s="70">
        <v>10121040</v>
      </c>
      <c r="BH91" s="70">
        <v>486</v>
      </c>
      <c r="BI91" s="70">
        <v>3888000</v>
      </c>
      <c r="BJ91" s="70">
        <v>387</v>
      </c>
      <c r="BK91" s="70">
        <v>3483000</v>
      </c>
      <c r="BL91" s="70">
        <v>367</v>
      </c>
      <c r="BM91" s="70">
        <v>3488400</v>
      </c>
      <c r="BN91" s="70">
        <v>454</v>
      </c>
      <c r="BO91" s="70">
        <v>3855600</v>
      </c>
      <c r="BP91" s="70">
        <v>477</v>
      </c>
      <c r="BQ91" s="70">
        <v>4054500</v>
      </c>
      <c r="BR91" s="70">
        <v>99</v>
      </c>
      <c r="BS91" s="70">
        <v>792000</v>
      </c>
      <c r="BT91" s="70">
        <v>426</v>
      </c>
      <c r="BU91" s="70">
        <v>4044150</v>
      </c>
      <c r="BV91" s="70">
        <v>2696</v>
      </c>
      <c r="BW91" s="70">
        <v>23605650</v>
      </c>
      <c r="BX91" s="70">
        <v>108</v>
      </c>
      <c r="BY91" s="70">
        <v>878400</v>
      </c>
      <c r="BZ91" s="70">
        <v>58</v>
      </c>
      <c r="CA91" s="70">
        <v>518400</v>
      </c>
      <c r="CB91" s="70">
        <v>75</v>
      </c>
      <c r="CC91" s="70">
        <v>725040</v>
      </c>
      <c r="CD91" s="70">
        <v>106</v>
      </c>
      <c r="CE91" s="70">
        <v>899640</v>
      </c>
      <c r="CF91" s="70">
        <v>77</v>
      </c>
      <c r="CG91" s="70">
        <v>657900</v>
      </c>
      <c r="CH91" s="70">
        <v>61</v>
      </c>
      <c r="CI91" s="70">
        <v>489600</v>
      </c>
      <c r="CJ91" s="70">
        <v>128</v>
      </c>
      <c r="CK91" s="70">
        <v>1203840</v>
      </c>
      <c r="CL91" s="70">
        <v>613</v>
      </c>
      <c r="CM91" s="70">
        <v>5372820</v>
      </c>
      <c r="CN91" s="70">
        <v>5768</v>
      </c>
      <c r="CO91" s="70">
        <v>50422710</v>
      </c>
    </row>
    <row r="92" spans="1:93" x14ac:dyDescent="0.4">
      <c r="A92" s="71">
        <v>45292</v>
      </c>
      <c r="B92" s="70" t="s">
        <v>135</v>
      </c>
      <c r="C92" s="70" t="s">
        <v>207</v>
      </c>
      <c r="D92" s="70" t="s">
        <v>204</v>
      </c>
      <c r="E92">
        <v>36</v>
      </c>
      <c r="F92">
        <v>288000</v>
      </c>
      <c r="J92" t="s">
        <v>197</v>
      </c>
      <c r="K92" s="71">
        <v>45293</v>
      </c>
      <c r="L92" s="70">
        <v>3</v>
      </c>
      <c r="M92" s="70">
        <v>24000</v>
      </c>
      <c r="N92" s="70">
        <v>27</v>
      </c>
      <c r="O92" s="70">
        <v>243000</v>
      </c>
      <c r="P92" s="70">
        <v>18</v>
      </c>
      <c r="Q92" s="70">
        <v>171000</v>
      </c>
      <c r="R92" s="70">
        <v>24</v>
      </c>
      <c r="S92" s="70">
        <v>204000</v>
      </c>
      <c r="T92" s="70">
        <v>0</v>
      </c>
      <c r="U92" s="70">
        <v>0</v>
      </c>
      <c r="V92" s="70">
        <v>9</v>
      </c>
      <c r="W92" s="70">
        <v>72000</v>
      </c>
      <c r="X92" s="70">
        <v>24</v>
      </c>
      <c r="Y92" s="70">
        <v>228000</v>
      </c>
      <c r="Z92" s="70">
        <v>105</v>
      </c>
      <c r="AA92" s="70">
        <v>942000</v>
      </c>
      <c r="AB92" s="70">
        <v>3</v>
      </c>
      <c r="AC92" s="70">
        <v>24000</v>
      </c>
      <c r="AD92" s="70">
        <v>2</v>
      </c>
      <c r="AE92" s="70">
        <v>13500</v>
      </c>
      <c r="AF92" s="70">
        <v>6</v>
      </c>
      <c r="AG92" s="70">
        <v>57000</v>
      </c>
      <c r="AH92" s="70">
        <v>3</v>
      </c>
      <c r="AI92" s="70">
        <v>25500</v>
      </c>
      <c r="AJ92" s="70">
        <v>0</v>
      </c>
      <c r="AK92" s="70">
        <v>0</v>
      </c>
      <c r="AL92" s="70">
        <v>14</v>
      </c>
      <c r="AM92" s="70">
        <v>108000</v>
      </c>
      <c r="AN92" s="70">
        <v>8</v>
      </c>
      <c r="AO92" s="70">
        <v>71250</v>
      </c>
      <c r="AP92" s="70">
        <v>36</v>
      </c>
      <c r="AQ92" s="70">
        <v>299250</v>
      </c>
      <c r="AR92" s="70">
        <v>18</v>
      </c>
      <c r="AS92" s="70">
        <v>144000</v>
      </c>
      <c r="AT92" s="70">
        <v>14</v>
      </c>
      <c r="AU92" s="70">
        <v>129600</v>
      </c>
      <c r="AV92" s="70">
        <v>18</v>
      </c>
      <c r="AW92" s="70">
        <v>171000</v>
      </c>
      <c r="AX92" s="70">
        <v>7</v>
      </c>
      <c r="AY92" s="70">
        <v>61200</v>
      </c>
      <c r="AZ92" s="70">
        <v>0</v>
      </c>
      <c r="BA92" s="70">
        <v>0</v>
      </c>
      <c r="BB92" s="70">
        <v>29</v>
      </c>
      <c r="BC92" s="70">
        <v>230400</v>
      </c>
      <c r="BD92" s="70">
        <v>29</v>
      </c>
      <c r="BE92" s="70">
        <v>273600</v>
      </c>
      <c r="BF92" s="70">
        <v>115</v>
      </c>
      <c r="BG92" s="70">
        <v>1009800</v>
      </c>
      <c r="BH92" s="70">
        <v>81</v>
      </c>
      <c r="BI92" s="70">
        <v>648000</v>
      </c>
      <c r="BJ92" s="70">
        <v>45</v>
      </c>
      <c r="BK92" s="70">
        <v>405000</v>
      </c>
      <c r="BL92" s="70">
        <v>36</v>
      </c>
      <c r="BM92" s="70">
        <v>342000</v>
      </c>
      <c r="BN92" s="70">
        <v>72</v>
      </c>
      <c r="BO92" s="70">
        <v>612000</v>
      </c>
      <c r="BP92" s="70">
        <v>0</v>
      </c>
      <c r="BQ92" s="70">
        <v>0</v>
      </c>
      <c r="BR92" s="70">
        <v>27</v>
      </c>
      <c r="BS92" s="70">
        <v>216000</v>
      </c>
      <c r="BT92" s="70">
        <v>9</v>
      </c>
      <c r="BU92" s="70">
        <v>85500</v>
      </c>
      <c r="BV92" s="70">
        <v>270</v>
      </c>
      <c r="BW92" s="70">
        <v>2308500</v>
      </c>
      <c r="BX92" s="70">
        <v>7</v>
      </c>
      <c r="BY92" s="70">
        <v>57600</v>
      </c>
      <c r="BZ92" s="70">
        <v>11</v>
      </c>
      <c r="CA92" s="70">
        <v>97200</v>
      </c>
      <c r="CB92" s="70">
        <v>2</v>
      </c>
      <c r="CC92" s="70">
        <v>17100</v>
      </c>
      <c r="CD92" s="70">
        <v>14</v>
      </c>
      <c r="CE92" s="70">
        <v>122400</v>
      </c>
      <c r="CF92" s="70">
        <v>0</v>
      </c>
      <c r="CG92" s="70">
        <v>0</v>
      </c>
      <c r="CH92" s="70">
        <v>9</v>
      </c>
      <c r="CI92" s="70">
        <v>72000</v>
      </c>
      <c r="CJ92" s="70">
        <v>5</v>
      </c>
      <c r="CK92" s="70">
        <v>51300</v>
      </c>
      <c r="CL92" s="70">
        <v>48</v>
      </c>
      <c r="CM92" s="70">
        <v>417600</v>
      </c>
      <c r="CN92" s="70">
        <v>574</v>
      </c>
      <c r="CO92" s="70">
        <v>4977150</v>
      </c>
    </row>
    <row r="93" spans="1:93" x14ac:dyDescent="0.4">
      <c r="A93" s="71">
        <v>45292</v>
      </c>
      <c r="B93" s="70" t="s">
        <v>135</v>
      </c>
      <c r="C93" s="70" t="s">
        <v>207</v>
      </c>
      <c r="D93" s="70" t="s">
        <v>203</v>
      </c>
      <c r="E93">
        <v>22</v>
      </c>
      <c r="F93">
        <v>194400</v>
      </c>
      <c r="K93" s="71">
        <v>45300</v>
      </c>
      <c r="L93" s="70">
        <v>12</v>
      </c>
      <c r="M93" s="70">
        <v>96000</v>
      </c>
      <c r="N93" s="70">
        <v>9</v>
      </c>
      <c r="O93" s="70">
        <v>81000</v>
      </c>
      <c r="P93" s="70">
        <v>30</v>
      </c>
      <c r="Q93" s="70">
        <v>285000</v>
      </c>
      <c r="R93" s="70">
        <v>21</v>
      </c>
      <c r="S93" s="70">
        <v>178500</v>
      </c>
      <c r="T93" s="70">
        <v>3</v>
      </c>
      <c r="U93" s="70">
        <v>25500</v>
      </c>
      <c r="V93" s="70">
        <v>15</v>
      </c>
      <c r="W93" s="70">
        <v>120000</v>
      </c>
      <c r="X93" s="70">
        <v>21</v>
      </c>
      <c r="Y93" s="70">
        <v>199500</v>
      </c>
      <c r="Z93" s="70">
        <v>111</v>
      </c>
      <c r="AA93" s="70">
        <v>985500</v>
      </c>
      <c r="AB93" s="70">
        <v>15</v>
      </c>
      <c r="AC93" s="70">
        <v>120000</v>
      </c>
      <c r="AD93" s="70">
        <v>9</v>
      </c>
      <c r="AE93" s="70">
        <v>81000</v>
      </c>
      <c r="AF93" s="70">
        <v>15</v>
      </c>
      <c r="AG93" s="70">
        <v>142500</v>
      </c>
      <c r="AH93" s="70">
        <v>3</v>
      </c>
      <c r="AI93" s="70">
        <v>25500</v>
      </c>
      <c r="AJ93" s="70">
        <v>12</v>
      </c>
      <c r="AK93" s="70">
        <v>102000</v>
      </c>
      <c r="AL93" s="70">
        <v>3</v>
      </c>
      <c r="AM93" s="70">
        <v>24000</v>
      </c>
      <c r="AN93" s="70">
        <v>6</v>
      </c>
      <c r="AO93" s="70">
        <v>57000</v>
      </c>
      <c r="AP93" s="70">
        <v>63</v>
      </c>
      <c r="AQ93" s="70">
        <v>552000</v>
      </c>
      <c r="AR93" s="70">
        <v>7</v>
      </c>
      <c r="AS93" s="70">
        <v>57600</v>
      </c>
      <c r="AT93" s="70">
        <v>18</v>
      </c>
      <c r="AU93" s="70">
        <v>162000</v>
      </c>
      <c r="AV93" s="70">
        <v>22</v>
      </c>
      <c r="AW93" s="70">
        <v>205200</v>
      </c>
      <c r="AX93" s="70">
        <v>7</v>
      </c>
      <c r="AY93" s="70">
        <v>61200</v>
      </c>
      <c r="AZ93" s="70">
        <v>22</v>
      </c>
      <c r="BA93" s="70">
        <v>183600</v>
      </c>
      <c r="BB93" s="70">
        <v>32</v>
      </c>
      <c r="BC93" s="70">
        <v>259200</v>
      </c>
      <c r="BD93" s="70">
        <v>36</v>
      </c>
      <c r="BE93" s="70">
        <v>342000</v>
      </c>
      <c r="BF93" s="70">
        <v>144</v>
      </c>
      <c r="BG93" s="70">
        <v>1270800</v>
      </c>
      <c r="BH93" s="70">
        <v>90</v>
      </c>
      <c r="BI93" s="70">
        <v>720000</v>
      </c>
      <c r="BJ93" s="70">
        <v>63</v>
      </c>
      <c r="BK93" s="70">
        <v>567000</v>
      </c>
      <c r="BL93" s="70">
        <v>18</v>
      </c>
      <c r="BM93" s="70">
        <v>171000</v>
      </c>
      <c r="BN93" s="70">
        <v>27</v>
      </c>
      <c r="BO93" s="70">
        <v>229500</v>
      </c>
      <c r="BP93" s="70">
        <v>36</v>
      </c>
      <c r="BQ93" s="70">
        <v>306000</v>
      </c>
      <c r="BR93" s="70">
        <v>54</v>
      </c>
      <c r="BS93" s="70">
        <v>432000</v>
      </c>
      <c r="BT93" s="70">
        <v>63</v>
      </c>
      <c r="BU93" s="70">
        <v>598500</v>
      </c>
      <c r="BV93" s="70">
        <v>351</v>
      </c>
      <c r="BW93" s="70">
        <v>3024000</v>
      </c>
      <c r="BX93" s="70">
        <v>18</v>
      </c>
      <c r="BY93" s="70">
        <v>144000</v>
      </c>
      <c r="BZ93" s="70">
        <v>9</v>
      </c>
      <c r="CA93" s="70">
        <v>81000</v>
      </c>
      <c r="CB93" s="70">
        <v>9</v>
      </c>
      <c r="CC93" s="70">
        <v>85500</v>
      </c>
      <c r="CD93" s="70">
        <v>9</v>
      </c>
      <c r="CE93" s="70">
        <v>76500</v>
      </c>
      <c r="CF93" s="70">
        <v>11</v>
      </c>
      <c r="CG93" s="70">
        <v>91800</v>
      </c>
      <c r="CH93" s="70">
        <v>4</v>
      </c>
      <c r="CI93" s="70">
        <v>28800</v>
      </c>
      <c r="CJ93" s="70">
        <v>7</v>
      </c>
      <c r="CK93" s="70">
        <v>68400</v>
      </c>
      <c r="CL93" s="70">
        <v>67</v>
      </c>
      <c r="CM93" s="70">
        <v>576000</v>
      </c>
      <c r="CN93" s="70">
        <v>736</v>
      </c>
      <c r="CO93" s="70">
        <v>6408300</v>
      </c>
    </row>
    <row r="94" spans="1:93" x14ac:dyDescent="0.4">
      <c r="A94" s="71">
        <v>45292</v>
      </c>
      <c r="B94" s="70" t="s">
        <v>135</v>
      </c>
      <c r="C94" s="70" t="s">
        <v>207</v>
      </c>
      <c r="D94" s="70" t="s">
        <v>202</v>
      </c>
      <c r="E94">
        <v>23</v>
      </c>
      <c r="F94">
        <v>218880</v>
      </c>
      <c r="K94" s="71">
        <v>45307</v>
      </c>
      <c r="L94" s="70">
        <v>0</v>
      </c>
      <c r="M94" s="70">
        <v>0</v>
      </c>
      <c r="N94" s="70">
        <v>30</v>
      </c>
      <c r="O94" s="70">
        <v>270000</v>
      </c>
      <c r="P94" s="70">
        <v>18</v>
      </c>
      <c r="Q94" s="70">
        <v>171000</v>
      </c>
      <c r="R94" s="70">
        <v>0</v>
      </c>
      <c r="S94" s="70">
        <v>0</v>
      </c>
      <c r="T94" s="70">
        <v>24</v>
      </c>
      <c r="U94" s="70">
        <v>204000</v>
      </c>
      <c r="V94" s="70">
        <v>24</v>
      </c>
      <c r="W94" s="70">
        <v>192000</v>
      </c>
      <c r="X94" s="70">
        <v>9</v>
      </c>
      <c r="Y94" s="70">
        <v>85500</v>
      </c>
      <c r="Z94" s="70">
        <v>105</v>
      </c>
      <c r="AA94" s="70">
        <v>922500</v>
      </c>
      <c r="AB94" s="70">
        <v>0</v>
      </c>
      <c r="AC94" s="70">
        <v>0</v>
      </c>
      <c r="AD94" s="70">
        <v>8</v>
      </c>
      <c r="AE94" s="70">
        <v>67500</v>
      </c>
      <c r="AF94" s="70">
        <v>3</v>
      </c>
      <c r="AG94" s="70">
        <v>28500</v>
      </c>
      <c r="AH94" s="70">
        <v>0</v>
      </c>
      <c r="AI94" s="70">
        <v>0</v>
      </c>
      <c r="AJ94" s="70">
        <v>6</v>
      </c>
      <c r="AK94" s="70">
        <v>51000</v>
      </c>
      <c r="AL94" s="70">
        <v>9</v>
      </c>
      <c r="AM94" s="70">
        <v>72000</v>
      </c>
      <c r="AN94" s="70">
        <v>15</v>
      </c>
      <c r="AO94" s="70">
        <v>142500</v>
      </c>
      <c r="AP94" s="70">
        <v>41</v>
      </c>
      <c r="AQ94" s="70">
        <v>361500</v>
      </c>
      <c r="AR94" s="70">
        <v>0</v>
      </c>
      <c r="AS94" s="70">
        <v>0</v>
      </c>
      <c r="AT94" s="70">
        <v>29</v>
      </c>
      <c r="AU94" s="70">
        <v>259200</v>
      </c>
      <c r="AV94" s="70">
        <v>4</v>
      </c>
      <c r="AW94" s="70">
        <v>34200</v>
      </c>
      <c r="AX94" s="70">
        <v>0</v>
      </c>
      <c r="AY94" s="70">
        <v>0</v>
      </c>
      <c r="AZ94" s="70">
        <v>22</v>
      </c>
      <c r="BA94" s="70">
        <v>183600</v>
      </c>
      <c r="BB94" s="70">
        <v>36</v>
      </c>
      <c r="BC94" s="70">
        <v>288000</v>
      </c>
      <c r="BD94" s="70">
        <v>36</v>
      </c>
      <c r="BE94" s="70">
        <v>342000</v>
      </c>
      <c r="BF94" s="70">
        <v>127</v>
      </c>
      <c r="BG94" s="70">
        <v>1107000</v>
      </c>
      <c r="BH94" s="70">
        <v>0</v>
      </c>
      <c r="BI94" s="70">
        <v>0</v>
      </c>
      <c r="BJ94" s="70">
        <v>9</v>
      </c>
      <c r="BK94" s="70">
        <v>81000</v>
      </c>
      <c r="BL94" s="70">
        <v>27</v>
      </c>
      <c r="BM94" s="70">
        <v>256500</v>
      </c>
      <c r="BN94" s="70">
        <v>0</v>
      </c>
      <c r="BO94" s="70">
        <v>0</v>
      </c>
      <c r="BP94" s="70">
        <v>27</v>
      </c>
      <c r="BQ94" s="70">
        <v>229500</v>
      </c>
      <c r="BR94" s="70">
        <v>81</v>
      </c>
      <c r="BS94" s="70">
        <v>648000</v>
      </c>
      <c r="BT94" s="70">
        <v>9</v>
      </c>
      <c r="BU94" s="70">
        <v>85500</v>
      </c>
      <c r="BV94" s="70">
        <v>153</v>
      </c>
      <c r="BW94" s="70">
        <v>1300500</v>
      </c>
      <c r="BX94" s="70">
        <v>0</v>
      </c>
      <c r="BY94" s="70">
        <v>0</v>
      </c>
      <c r="BZ94" s="70">
        <v>14</v>
      </c>
      <c r="CA94" s="70">
        <v>129600</v>
      </c>
      <c r="CB94" s="70">
        <v>4</v>
      </c>
      <c r="CC94" s="70">
        <v>34200</v>
      </c>
      <c r="CD94" s="70">
        <v>0</v>
      </c>
      <c r="CE94" s="70">
        <v>0</v>
      </c>
      <c r="CF94" s="70">
        <v>5</v>
      </c>
      <c r="CG94" s="70">
        <v>45900</v>
      </c>
      <c r="CH94" s="70">
        <v>2</v>
      </c>
      <c r="CI94" s="70">
        <v>14400</v>
      </c>
      <c r="CJ94" s="70">
        <v>5</v>
      </c>
      <c r="CK94" s="70">
        <v>51300</v>
      </c>
      <c r="CL94" s="70">
        <v>30</v>
      </c>
      <c r="CM94" s="70">
        <v>275400</v>
      </c>
      <c r="CN94" s="70">
        <v>456</v>
      </c>
      <c r="CO94" s="70">
        <v>3966900</v>
      </c>
    </row>
    <row r="95" spans="1:93" x14ac:dyDescent="0.4">
      <c r="A95" s="71">
        <v>45292</v>
      </c>
      <c r="B95" s="70" t="s">
        <v>135</v>
      </c>
      <c r="C95" s="70" t="s">
        <v>207</v>
      </c>
      <c r="D95" s="70" t="s">
        <v>201</v>
      </c>
      <c r="E95">
        <v>4</v>
      </c>
      <c r="F95">
        <v>36720</v>
      </c>
      <c r="K95" s="71">
        <v>45314</v>
      </c>
      <c r="L95" s="70">
        <v>0</v>
      </c>
      <c r="M95" s="70">
        <v>0</v>
      </c>
      <c r="N95" s="70">
        <v>21</v>
      </c>
      <c r="O95" s="70">
        <v>189000</v>
      </c>
      <c r="P95" s="70">
        <v>0</v>
      </c>
      <c r="Q95" s="70">
        <v>0</v>
      </c>
      <c r="R95" s="70">
        <v>27</v>
      </c>
      <c r="S95" s="70">
        <v>229500</v>
      </c>
      <c r="T95" s="70">
        <v>0</v>
      </c>
      <c r="U95" s="70">
        <v>0</v>
      </c>
      <c r="V95" s="70">
        <v>24</v>
      </c>
      <c r="W95" s="70">
        <v>192000</v>
      </c>
      <c r="X95" s="70">
        <v>18</v>
      </c>
      <c r="Y95" s="70">
        <v>171000</v>
      </c>
      <c r="Z95" s="70">
        <v>90</v>
      </c>
      <c r="AA95" s="70">
        <v>781500</v>
      </c>
      <c r="AB95" s="70">
        <v>0</v>
      </c>
      <c r="AC95" s="70">
        <v>0</v>
      </c>
      <c r="AD95" s="70">
        <v>2</v>
      </c>
      <c r="AE95" s="70">
        <v>13500</v>
      </c>
      <c r="AF95" s="70">
        <v>0</v>
      </c>
      <c r="AG95" s="70">
        <v>0</v>
      </c>
      <c r="AH95" s="70">
        <v>3</v>
      </c>
      <c r="AI95" s="70">
        <v>25500</v>
      </c>
      <c r="AJ95" s="70">
        <v>0</v>
      </c>
      <c r="AK95" s="70">
        <v>0</v>
      </c>
      <c r="AL95" s="70">
        <v>11</v>
      </c>
      <c r="AM95" s="70">
        <v>84000</v>
      </c>
      <c r="AN95" s="70">
        <v>15</v>
      </c>
      <c r="AO95" s="70">
        <v>142500</v>
      </c>
      <c r="AP95" s="70">
        <v>31</v>
      </c>
      <c r="AQ95" s="70">
        <v>265500</v>
      </c>
      <c r="AR95" s="70">
        <v>0</v>
      </c>
      <c r="AS95" s="70">
        <v>0</v>
      </c>
      <c r="AT95" s="70">
        <v>22</v>
      </c>
      <c r="AU95" s="70">
        <v>194400</v>
      </c>
      <c r="AV95" s="70">
        <v>0</v>
      </c>
      <c r="AW95" s="70">
        <v>0</v>
      </c>
      <c r="AX95" s="70">
        <v>18</v>
      </c>
      <c r="AY95" s="70">
        <v>153000</v>
      </c>
      <c r="AZ95" s="70">
        <v>0</v>
      </c>
      <c r="BA95" s="70">
        <v>0</v>
      </c>
      <c r="BB95" s="70">
        <v>18</v>
      </c>
      <c r="BC95" s="70">
        <v>144000</v>
      </c>
      <c r="BD95" s="70">
        <v>36</v>
      </c>
      <c r="BE95" s="70">
        <v>342000</v>
      </c>
      <c r="BF95" s="70">
        <v>94</v>
      </c>
      <c r="BG95" s="70">
        <v>833400</v>
      </c>
      <c r="BH95" s="70">
        <v>0</v>
      </c>
      <c r="BI95" s="70">
        <v>0</v>
      </c>
      <c r="BJ95" s="70">
        <v>72</v>
      </c>
      <c r="BK95" s="70">
        <v>648000</v>
      </c>
      <c r="BL95" s="70">
        <v>0</v>
      </c>
      <c r="BM95" s="70">
        <v>0</v>
      </c>
      <c r="BN95" s="70">
        <v>81</v>
      </c>
      <c r="BO95" s="70">
        <v>688500</v>
      </c>
      <c r="BP95" s="70">
        <v>0</v>
      </c>
      <c r="BQ95" s="70">
        <v>0</v>
      </c>
      <c r="BR95" s="70">
        <v>90</v>
      </c>
      <c r="BS95" s="70">
        <v>720000</v>
      </c>
      <c r="BT95" s="70">
        <v>72</v>
      </c>
      <c r="BU95" s="70">
        <v>684000</v>
      </c>
      <c r="BV95" s="70">
        <v>315</v>
      </c>
      <c r="BW95" s="70">
        <v>2740500</v>
      </c>
      <c r="BX95" s="70">
        <v>0</v>
      </c>
      <c r="BY95" s="70">
        <v>0</v>
      </c>
      <c r="BZ95" s="70">
        <v>2</v>
      </c>
      <c r="CA95" s="70">
        <v>16200</v>
      </c>
      <c r="CB95" s="70">
        <v>0</v>
      </c>
      <c r="CC95" s="70">
        <v>0</v>
      </c>
      <c r="CD95" s="70">
        <v>4</v>
      </c>
      <c r="CE95" s="70">
        <v>30600</v>
      </c>
      <c r="CF95" s="70">
        <v>0</v>
      </c>
      <c r="CG95" s="70">
        <v>0</v>
      </c>
      <c r="CH95" s="70">
        <v>2</v>
      </c>
      <c r="CI95" s="70">
        <v>14400</v>
      </c>
      <c r="CJ95" s="70">
        <v>9</v>
      </c>
      <c r="CK95" s="70">
        <v>85500</v>
      </c>
      <c r="CL95" s="70">
        <v>17</v>
      </c>
      <c r="CM95" s="70">
        <v>146700</v>
      </c>
      <c r="CN95" s="70">
        <v>547</v>
      </c>
      <c r="CO95" s="70">
        <v>4767600</v>
      </c>
    </row>
    <row r="96" spans="1:93" x14ac:dyDescent="0.4">
      <c r="A96" s="71">
        <v>45292</v>
      </c>
      <c r="B96" s="70" t="s">
        <v>135</v>
      </c>
      <c r="C96" s="70" t="s">
        <v>207</v>
      </c>
      <c r="D96" s="70" t="s">
        <v>200</v>
      </c>
      <c r="E96">
        <v>25</v>
      </c>
      <c r="F96">
        <v>214200</v>
      </c>
      <c r="K96" s="71">
        <v>45321</v>
      </c>
      <c r="L96" s="70">
        <v>9</v>
      </c>
      <c r="M96" s="70">
        <v>72000</v>
      </c>
      <c r="N96" s="70">
        <v>15</v>
      </c>
      <c r="O96" s="70">
        <v>135000</v>
      </c>
      <c r="P96" s="70">
        <v>12</v>
      </c>
      <c r="Q96" s="70">
        <v>114000</v>
      </c>
      <c r="R96" s="70">
        <v>24</v>
      </c>
      <c r="S96" s="70">
        <v>204000</v>
      </c>
      <c r="T96" s="70">
        <v>12</v>
      </c>
      <c r="U96" s="70">
        <v>102000</v>
      </c>
      <c r="V96" s="70">
        <v>24</v>
      </c>
      <c r="W96" s="70">
        <v>192000</v>
      </c>
      <c r="X96" s="70">
        <v>18</v>
      </c>
      <c r="Y96" s="70">
        <v>171000</v>
      </c>
      <c r="Z96" s="70">
        <v>114</v>
      </c>
      <c r="AA96" s="70">
        <v>990000</v>
      </c>
      <c r="AB96" s="70">
        <v>14</v>
      </c>
      <c r="AC96" s="70">
        <v>108000</v>
      </c>
      <c r="AD96" s="70">
        <v>9</v>
      </c>
      <c r="AE96" s="70">
        <v>81000</v>
      </c>
      <c r="AF96" s="70">
        <v>6</v>
      </c>
      <c r="AG96" s="70">
        <v>57000</v>
      </c>
      <c r="AH96" s="70">
        <v>15</v>
      </c>
      <c r="AI96" s="70">
        <v>127500</v>
      </c>
      <c r="AJ96" s="70">
        <v>8</v>
      </c>
      <c r="AK96" s="70">
        <v>63750</v>
      </c>
      <c r="AL96" s="70">
        <v>3</v>
      </c>
      <c r="AM96" s="70">
        <v>24000</v>
      </c>
      <c r="AN96" s="70">
        <v>12</v>
      </c>
      <c r="AO96" s="70">
        <v>114000</v>
      </c>
      <c r="AP96" s="70">
        <v>67</v>
      </c>
      <c r="AQ96" s="70">
        <v>575250</v>
      </c>
      <c r="AR96" s="70">
        <v>7</v>
      </c>
      <c r="AS96" s="70">
        <v>57600</v>
      </c>
      <c r="AT96" s="70">
        <v>29</v>
      </c>
      <c r="AU96" s="70">
        <v>259200</v>
      </c>
      <c r="AV96" s="70">
        <v>29</v>
      </c>
      <c r="AW96" s="70">
        <v>273600</v>
      </c>
      <c r="AX96" s="70">
        <v>25</v>
      </c>
      <c r="AY96" s="70">
        <v>214200</v>
      </c>
      <c r="AZ96" s="70">
        <v>18</v>
      </c>
      <c r="BA96" s="70">
        <v>153000</v>
      </c>
      <c r="BB96" s="70">
        <v>25</v>
      </c>
      <c r="BC96" s="70">
        <v>201600</v>
      </c>
      <c r="BD96" s="70">
        <v>14</v>
      </c>
      <c r="BE96" s="70">
        <v>136800</v>
      </c>
      <c r="BF96" s="70">
        <v>147</v>
      </c>
      <c r="BG96" s="70">
        <v>1296000</v>
      </c>
      <c r="BH96" s="70">
        <v>72</v>
      </c>
      <c r="BI96" s="70">
        <v>576000</v>
      </c>
      <c r="BJ96" s="70">
        <v>9</v>
      </c>
      <c r="BK96" s="70">
        <v>81000</v>
      </c>
      <c r="BL96" s="70">
        <v>72</v>
      </c>
      <c r="BM96" s="70">
        <v>684000</v>
      </c>
      <c r="BN96" s="70">
        <v>81</v>
      </c>
      <c r="BO96" s="70">
        <v>688500</v>
      </c>
      <c r="BP96" s="70">
        <v>72</v>
      </c>
      <c r="BQ96" s="70">
        <v>612000</v>
      </c>
      <c r="BR96" s="70">
        <v>63</v>
      </c>
      <c r="BS96" s="70">
        <v>504000</v>
      </c>
      <c r="BT96" s="70">
        <v>18</v>
      </c>
      <c r="BU96" s="70">
        <v>171000</v>
      </c>
      <c r="BV96" s="70">
        <v>387</v>
      </c>
      <c r="BW96" s="70">
        <v>3316500</v>
      </c>
      <c r="BX96" s="70">
        <v>5</v>
      </c>
      <c r="BY96" s="70">
        <v>43200</v>
      </c>
      <c r="BZ96" s="70">
        <v>7</v>
      </c>
      <c r="CA96" s="70">
        <v>64800</v>
      </c>
      <c r="CB96" s="70">
        <v>11</v>
      </c>
      <c r="CC96" s="70">
        <v>102600</v>
      </c>
      <c r="CD96" s="70">
        <v>18</v>
      </c>
      <c r="CE96" s="70">
        <v>153000</v>
      </c>
      <c r="CF96" s="70">
        <v>7</v>
      </c>
      <c r="CG96" s="70">
        <v>61200</v>
      </c>
      <c r="CH96" s="70">
        <v>9</v>
      </c>
      <c r="CI96" s="70">
        <v>72000</v>
      </c>
      <c r="CJ96" s="70">
        <v>16</v>
      </c>
      <c r="CK96" s="70">
        <v>153900</v>
      </c>
      <c r="CL96" s="70">
        <v>73</v>
      </c>
      <c r="CM96" s="70">
        <v>650700</v>
      </c>
      <c r="CN96" s="70">
        <v>788</v>
      </c>
      <c r="CO96" s="70">
        <v>6828450</v>
      </c>
    </row>
    <row r="97" spans="1:93" x14ac:dyDescent="0.4">
      <c r="A97" s="71">
        <v>45292</v>
      </c>
      <c r="B97" s="70" t="s">
        <v>135</v>
      </c>
      <c r="C97" s="70" t="s">
        <v>207</v>
      </c>
      <c r="D97" s="70" t="s">
        <v>199</v>
      </c>
      <c r="E97">
        <v>0</v>
      </c>
      <c r="F97">
        <v>0</v>
      </c>
      <c r="K97" s="71">
        <v>45328</v>
      </c>
      <c r="L97" s="70">
        <v>27</v>
      </c>
      <c r="M97" s="70">
        <v>216000</v>
      </c>
      <c r="N97" s="70">
        <v>12</v>
      </c>
      <c r="O97" s="70">
        <v>108000</v>
      </c>
      <c r="P97" s="70">
        <v>15</v>
      </c>
      <c r="Q97" s="70">
        <v>142500</v>
      </c>
      <c r="R97" s="70">
        <v>21</v>
      </c>
      <c r="S97" s="70">
        <v>178500</v>
      </c>
      <c r="T97" s="70">
        <v>24</v>
      </c>
      <c r="U97" s="70">
        <v>204000</v>
      </c>
      <c r="V97" s="70">
        <v>9</v>
      </c>
      <c r="W97" s="70">
        <v>72000</v>
      </c>
      <c r="X97" s="70">
        <v>6</v>
      </c>
      <c r="Y97" s="70">
        <v>57000</v>
      </c>
      <c r="Z97" s="70">
        <v>114</v>
      </c>
      <c r="AA97" s="70">
        <v>978000</v>
      </c>
      <c r="AB97" s="70">
        <v>5</v>
      </c>
      <c r="AC97" s="70">
        <v>36000</v>
      </c>
      <c r="AD97" s="70">
        <v>5</v>
      </c>
      <c r="AE97" s="70">
        <v>40500</v>
      </c>
      <c r="AF97" s="70">
        <v>8</v>
      </c>
      <c r="AG97" s="70">
        <v>71250</v>
      </c>
      <c r="AH97" s="70">
        <v>8</v>
      </c>
      <c r="AI97" s="70">
        <v>63750</v>
      </c>
      <c r="AJ97" s="70">
        <v>14</v>
      </c>
      <c r="AK97" s="70">
        <v>114750</v>
      </c>
      <c r="AL97" s="70">
        <v>8</v>
      </c>
      <c r="AM97" s="70">
        <v>60000</v>
      </c>
      <c r="AN97" s="70">
        <v>15</v>
      </c>
      <c r="AO97" s="70">
        <v>142500</v>
      </c>
      <c r="AP97" s="70">
        <v>63</v>
      </c>
      <c r="AQ97" s="70">
        <v>528750</v>
      </c>
      <c r="AR97" s="70">
        <v>29</v>
      </c>
      <c r="AS97" s="70">
        <v>230400</v>
      </c>
      <c r="AT97" s="70">
        <v>22</v>
      </c>
      <c r="AU97" s="70">
        <v>194400</v>
      </c>
      <c r="AV97" s="70">
        <v>25</v>
      </c>
      <c r="AW97" s="70">
        <v>239400</v>
      </c>
      <c r="AX97" s="70">
        <v>18</v>
      </c>
      <c r="AY97" s="70">
        <v>153000</v>
      </c>
      <c r="AZ97" s="70">
        <v>29</v>
      </c>
      <c r="BA97" s="70">
        <v>244800</v>
      </c>
      <c r="BB97" s="70">
        <v>14</v>
      </c>
      <c r="BC97" s="70">
        <v>115200</v>
      </c>
      <c r="BD97" s="70">
        <v>11</v>
      </c>
      <c r="BE97" s="70">
        <v>102600</v>
      </c>
      <c r="BF97" s="70">
        <v>148</v>
      </c>
      <c r="BG97" s="70">
        <v>1279800</v>
      </c>
      <c r="BH97" s="70">
        <v>63</v>
      </c>
      <c r="BI97" s="70">
        <v>504000</v>
      </c>
      <c r="BJ97" s="70">
        <v>18</v>
      </c>
      <c r="BK97" s="70">
        <v>162000</v>
      </c>
      <c r="BL97" s="70">
        <v>9</v>
      </c>
      <c r="BM97" s="70">
        <v>85500</v>
      </c>
      <c r="BN97" s="70">
        <v>72</v>
      </c>
      <c r="BO97" s="70">
        <v>612000</v>
      </c>
      <c r="BP97" s="70">
        <v>36</v>
      </c>
      <c r="BQ97" s="70">
        <v>306000</v>
      </c>
      <c r="BR97" s="70">
        <v>90</v>
      </c>
      <c r="BS97" s="70">
        <v>720000</v>
      </c>
      <c r="BT97" s="70">
        <v>90</v>
      </c>
      <c r="BU97" s="70">
        <v>855000</v>
      </c>
      <c r="BV97" s="70">
        <v>378</v>
      </c>
      <c r="BW97" s="70">
        <v>3244500</v>
      </c>
      <c r="BX97" s="70">
        <v>18</v>
      </c>
      <c r="BY97" s="70">
        <v>144000</v>
      </c>
      <c r="BZ97" s="70">
        <v>4</v>
      </c>
      <c r="CA97" s="70">
        <v>32400</v>
      </c>
      <c r="CB97" s="70">
        <v>5</v>
      </c>
      <c r="CC97" s="70">
        <v>51300</v>
      </c>
      <c r="CD97" s="70">
        <v>7</v>
      </c>
      <c r="CE97" s="70">
        <v>61200</v>
      </c>
      <c r="CF97" s="70">
        <v>7</v>
      </c>
      <c r="CG97" s="70">
        <v>61200</v>
      </c>
      <c r="CH97" s="70">
        <v>14</v>
      </c>
      <c r="CI97" s="70">
        <v>115200</v>
      </c>
      <c r="CJ97" s="70">
        <v>4</v>
      </c>
      <c r="CK97" s="70">
        <v>34200</v>
      </c>
      <c r="CL97" s="70">
        <v>59</v>
      </c>
      <c r="CM97" s="70">
        <v>499500</v>
      </c>
      <c r="CN97" s="70">
        <v>762</v>
      </c>
      <c r="CO97" s="70">
        <v>6530550</v>
      </c>
    </row>
    <row r="98" spans="1:93" x14ac:dyDescent="0.4">
      <c r="A98" s="71">
        <v>45292</v>
      </c>
      <c r="B98" s="70" t="s">
        <v>135</v>
      </c>
      <c r="C98" s="70" t="s">
        <v>207</v>
      </c>
      <c r="D98" s="70" t="s">
        <v>198</v>
      </c>
      <c r="E98">
        <v>4</v>
      </c>
      <c r="F98">
        <v>37620</v>
      </c>
      <c r="K98" s="71">
        <v>45335</v>
      </c>
      <c r="L98" s="70">
        <v>6</v>
      </c>
      <c r="M98" s="70">
        <v>48000</v>
      </c>
      <c r="N98" s="70">
        <v>24</v>
      </c>
      <c r="O98" s="70">
        <v>216000</v>
      </c>
      <c r="P98" s="70">
        <v>6</v>
      </c>
      <c r="Q98" s="70">
        <v>57000</v>
      </c>
      <c r="R98" s="70">
        <v>24</v>
      </c>
      <c r="S98" s="70">
        <v>204000</v>
      </c>
      <c r="T98" s="70">
        <v>15</v>
      </c>
      <c r="U98" s="70">
        <v>127500</v>
      </c>
      <c r="V98" s="70">
        <v>27</v>
      </c>
      <c r="W98" s="70">
        <v>216000</v>
      </c>
      <c r="X98" s="70">
        <v>3</v>
      </c>
      <c r="Y98" s="70">
        <v>28500</v>
      </c>
      <c r="Z98" s="70">
        <v>105</v>
      </c>
      <c r="AA98" s="70">
        <v>897000</v>
      </c>
      <c r="AB98" s="70">
        <v>15</v>
      </c>
      <c r="AC98" s="70">
        <v>120000</v>
      </c>
      <c r="AD98" s="70">
        <v>11</v>
      </c>
      <c r="AE98" s="70">
        <v>94500</v>
      </c>
      <c r="AF98" s="70">
        <v>3</v>
      </c>
      <c r="AG98" s="70">
        <v>28500</v>
      </c>
      <c r="AH98" s="70">
        <v>14</v>
      </c>
      <c r="AI98" s="70">
        <v>114750</v>
      </c>
      <c r="AJ98" s="70">
        <v>8</v>
      </c>
      <c r="AK98" s="70">
        <v>63750</v>
      </c>
      <c r="AL98" s="70">
        <v>3</v>
      </c>
      <c r="AM98" s="70">
        <v>24000</v>
      </c>
      <c r="AN98" s="70">
        <v>14</v>
      </c>
      <c r="AO98" s="70">
        <v>128250</v>
      </c>
      <c r="AP98" s="70">
        <v>68</v>
      </c>
      <c r="AQ98" s="70">
        <v>573750</v>
      </c>
      <c r="AR98" s="70">
        <v>29</v>
      </c>
      <c r="AS98" s="70">
        <v>230400</v>
      </c>
      <c r="AT98" s="70">
        <v>29</v>
      </c>
      <c r="AU98" s="70">
        <v>259200</v>
      </c>
      <c r="AV98" s="70">
        <v>4</v>
      </c>
      <c r="AW98" s="70">
        <v>34200</v>
      </c>
      <c r="AX98" s="70">
        <v>25</v>
      </c>
      <c r="AY98" s="70">
        <v>214200</v>
      </c>
      <c r="AZ98" s="70">
        <v>4</v>
      </c>
      <c r="BA98" s="70">
        <v>30600</v>
      </c>
      <c r="BB98" s="70">
        <v>22</v>
      </c>
      <c r="BC98" s="70">
        <v>172800</v>
      </c>
      <c r="BD98" s="70">
        <v>36</v>
      </c>
      <c r="BE98" s="70">
        <v>342000</v>
      </c>
      <c r="BF98" s="70">
        <v>149</v>
      </c>
      <c r="BG98" s="70">
        <v>1283400</v>
      </c>
      <c r="BH98" s="70">
        <v>9</v>
      </c>
      <c r="BI98" s="70">
        <v>72000</v>
      </c>
      <c r="BJ98" s="70">
        <v>54</v>
      </c>
      <c r="BK98" s="70">
        <v>486000</v>
      </c>
      <c r="BL98" s="70">
        <v>63</v>
      </c>
      <c r="BM98" s="70">
        <v>598500</v>
      </c>
      <c r="BN98" s="70">
        <v>36</v>
      </c>
      <c r="BO98" s="70">
        <v>306000</v>
      </c>
      <c r="BP98" s="70">
        <v>81</v>
      </c>
      <c r="BQ98" s="70">
        <v>688500</v>
      </c>
      <c r="BR98" s="70">
        <v>36</v>
      </c>
      <c r="BS98" s="70">
        <v>288000</v>
      </c>
      <c r="BT98" s="70">
        <v>54</v>
      </c>
      <c r="BU98" s="70">
        <v>513000</v>
      </c>
      <c r="BV98" s="70">
        <v>333</v>
      </c>
      <c r="BW98" s="70">
        <v>2952000</v>
      </c>
      <c r="BX98" s="70">
        <v>14</v>
      </c>
      <c r="BY98" s="70">
        <v>115200</v>
      </c>
      <c r="BZ98" s="70">
        <v>14</v>
      </c>
      <c r="CA98" s="70">
        <v>129600</v>
      </c>
      <c r="CB98" s="70">
        <v>9</v>
      </c>
      <c r="CC98" s="70">
        <v>85500</v>
      </c>
      <c r="CD98" s="70">
        <v>14</v>
      </c>
      <c r="CE98" s="70">
        <v>122400</v>
      </c>
      <c r="CF98" s="70">
        <v>5</v>
      </c>
      <c r="CG98" s="70">
        <v>45900</v>
      </c>
      <c r="CH98" s="70">
        <v>4</v>
      </c>
      <c r="CI98" s="70">
        <v>28800</v>
      </c>
      <c r="CJ98" s="70">
        <v>14</v>
      </c>
      <c r="CK98" s="70">
        <v>136800</v>
      </c>
      <c r="CL98" s="70">
        <v>74</v>
      </c>
      <c r="CM98" s="70">
        <v>664200</v>
      </c>
      <c r="CN98" s="70">
        <v>729</v>
      </c>
      <c r="CO98" s="70">
        <v>6370350</v>
      </c>
    </row>
    <row r="99" spans="1:93" x14ac:dyDescent="0.4">
      <c r="A99" s="71">
        <v>45292</v>
      </c>
      <c r="B99" s="70" t="s">
        <v>135</v>
      </c>
      <c r="C99" s="70" t="s">
        <v>206</v>
      </c>
      <c r="D99" s="70" t="s">
        <v>204</v>
      </c>
      <c r="E99">
        <v>63</v>
      </c>
      <c r="F99">
        <v>504000</v>
      </c>
      <c r="K99" s="71">
        <v>45342</v>
      </c>
      <c r="L99" s="70">
        <v>21</v>
      </c>
      <c r="M99" s="70">
        <v>168000</v>
      </c>
      <c r="N99" s="70">
        <v>21</v>
      </c>
      <c r="O99" s="70">
        <v>189000</v>
      </c>
      <c r="P99" s="70">
        <v>12</v>
      </c>
      <c r="Q99" s="70">
        <v>114000</v>
      </c>
      <c r="R99" s="70">
        <v>30</v>
      </c>
      <c r="S99" s="70">
        <v>255000</v>
      </c>
      <c r="T99" s="70">
        <v>0</v>
      </c>
      <c r="U99" s="70">
        <v>0</v>
      </c>
      <c r="V99" s="70">
        <v>24</v>
      </c>
      <c r="W99" s="70">
        <v>192000</v>
      </c>
      <c r="X99" s="70">
        <v>21</v>
      </c>
      <c r="Y99" s="70">
        <v>199500</v>
      </c>
      <c r="Z99" s="70">
        <v>129</v>
      </c>
      <c r="AA99" s="70">
        <v>1117500</v>
      </c>
      <c r="AB99" s="70">
        <v>5</v>
      </c>
      <c r="AC99" s="70">
        <v>36000</v>
      </c>
      <c r="AD99" s="70">
        <v>2</v>
      </c>
      <c r="AE99" s="70">
        <v>13500</v>
      </c>
      <c r="AF99" s="70">
        <v>8</v>
      </c>
      <c r="AG99" s="70">
        <v>71250</v>
      </c>
      <c r="AH99" s="70">
        <v>12</v>
      </c>
      <c r="AI99" s="70">
        <v>102000</v>
      </c>
      <c r="AJ99" s="70">
        <v>0</v>
      </c>
      <c r="AK99" s="70">
        <v>0</v>
      </c>
      <c r="AL99" s="70">
        <v>9</v>
      </c>
      <c r="AM99" s="70">
        <v>72000</v>
      </c>
      <c r="AN99" s="70">
        <v>14</v>
      </c>
      <c r="AO99" s="70">
        <v>128250</v>
      </c>
      <c r="AP99" s="70">
        <v>50</v>
      </c>
      <c r="AQ99" s="70">
        <v>423000</v>
      </c>
      <c r="AR99" s="70">
        <v>29</v>
      </c>
      <c r="AS99" s="70">
        <v>230400</v>
      </c>
      <c r="AT99" s="70">
        <v>22</v>
      </c>
      <c r="AU99" s="70">
        <v>194400</v>
      </c>
      <c r="AV99" s="70">
        <v>29</v>
      </c>
      <c r="AW99" s="70">
        <v>273600</v>
      </c>
      <c r="AX99" s="70">
        <v>36</v>
      </c>
      <c r="AY99" s="70">
        <v>306000</v>
      </c>
      <c r="AZ99" s="70">
        <v>0</v>
      </c>
      <c r="BA99" s="70">
        <v>0</v>
      </c>
      <c r="BB99" s="70">
        <v>29</v>
      </c>
      <c r="BC99" s="70">
        <v>230400</v>
      </c>
      <c r="BD99" s="70">
        <v>7</v>
      </c>
      <c r="BE99" s="70">
        <v>68400</v>
      </c>
      <c r="BF99" s="70">
        <v>152</v>
      </c>
      <c r="BG99" s="70">
        <v>1303200</v>
      </c>
      <c r="BH99" s="70">
        <v>27</v>
      </c>
      <c r="BI99" s="70">
        <v>216000</v>
      </c>
      <c r="BJ99" s="70">
        <v>81</v>
      </c>
      <c r="BK99" s="70">
        <v>729000</v>
      </c>
      <c r="BL99" s="70">
        <v>81</v>
      </c>
      <c r="BM99" s="70">
        <v>769500</v>
      </c>
      <c r="BN99" s="70">
        <v>18</v>
      </c>
      <c r="BO99" s="70">
        <v>153000</v>
      </c>
      <c r="BP99" s="70">
        <v>0</v>
      </c>
      <c r="BQ99" s="70">
        <v>0</v>
      </c>
      <c r="BR99" s="70">
        <v>9</v>
      </c>
      <c r="BS99" s="70">
        <v>72000</v>
      </c>
      <c r="BT99" s="70">
        <v>36</v>
      </c>
      <c r="BU99" s="70">
        <v>342000</v>
      </c>
      <c r="BV99" s="70">
        <v>252</v>
      </c>
      <c r="BW99" s="70">
        <v>2281500</v>
      </c>
      <c r="BX99" s="70">
        <v>4</v>
      </c>
      <c r="BY99" s="70">
        <v>28800</v>
      </c>
      <c r="BZ99" s="70">
        <v>14</v>
      </c>
      <c r="CA99" s="70">
        <v>129600</v>
      </c>
      <c r="CB99" s="70">
        <v>18</v>
      </c>
      <c r="CC99" s="70">
        <v>171000</v>
      </c>
      <c r="CD99" s="70">
        <v>4</v>
      </c>
      <c r="CE99" s="70">
        <v>30600</v>
      </c>
      <c r="CF99" s="70">
        <v>0</v>
      </c>
      <c r="CG99" s="70">
        <v>0</v>
      </c>
      <c r="CH99" s="70">
        <v>7</v>
      </c>
      <c r="CI99" s="70">
        <v>57600</v>
      </c>
      <c r="CJ99" s="70">
        <v>18</v>
      </c>
      <c r="CK99" s="70">
        <v>171000</v>
      </c>
      <c r="CL99" s="70">
        <v>65</v>
      </c>
      <c r="CM99" s="70">
        <v>588600</v>
      </c>
      <c r="CN99" s="70">
        <v>648</v>
      </c>
      <c r="CO99" s="70">
        <v>5713800</v>
      </c>
    </row>
    <row r="100" spans="1:93" x14ac:dyDescent="0.4">
      <c r="A100" s="71">
        <v>45292</v>
      </c>
      <c r="B100" s="70" t="s">
        <v>135</v>
      </c>
      <c r="C100" s="70" t="s">
        <v>206</v>
      </c>
      <c r="D100" s="70" t="s">
        <v>203</v>
      </c>
      <c r="E100">
        <v>90</v>
      </c>
      <c r="F100">
        <v>810000</v>
      </c>
      <c r="K100" s="71">
        <v>45349</v>
      </c>
      <c r="L100" s="70">
        <v>9</v>
      </c>
      <c r="M100" s="70">
        <v>72000</v>
      </c>
      <c r="N100" s="70">
        <v>12</v>
      </c>
      <c r="O100" s="70">
        <v>108000</v>
      </c>
      <c r="P100" s="70">
        <v>21</v>
      </c>
      <c r="Q100" s="70">
        <v>199500</v>
      </c>
      <c r="R100" s="70">
        <v>6</v>
      </c>
      <c r="S100" s="70">
        <v>51000</v>
      </c>
      <c r="T100" s="70">
        <v>24</v>
      </c>
      <c r="U100" s="70">
        <v>204000</v>
      </c>
      <c r="V100" s="70">
        <v>15</v>
      </c>
      <c r="W100" s="70">
        <v>120000</v>
      </c>
      <c r="X100" s="70">
        <v>24</v>
      </c>
      <c r="Y100" s="70">
        <v>228000</v>
      </c>
      <c r="Z100" s="70">
        <v>111</v>
      </c>
      <c r="AA100" s="70">
        <v>982500</v>
      </c>
      <c r="AB100" s="70">
        <v>11</v>
      </c>
      <c r="AC100" s="70">
        <v>84000</v>
      </c>
      <c r="AD100" s="70">
        <v>12</v>
      </c>
      <c r="AE100" s="70">
        <v>108000</v>
      </c>
      <c r="AF100" s="70">
        <v>6</v>
      </c>
      <c r="AG100" s="70">
        <v>57000</v>
      </c>
      <c r="AH100" s="70">
        <v>3</v>
      </c>
      <c r="AI100" s="70">
        <v>25500</v>
      </c>
      <c r="AJ100" s="70">
        <v>3</v>
      </c>
      <c r="AK100" s="70">
        <v>25500</v>
      </c>
      <c r="AL100" s="70">
        <v>6</v>
      </c>
      <c r="AM100" s="70">
        <v>48000</v>
      </c>
      <c r="AN100" s="70">
        <v>3</v>
      </c>
      <c r="AO100" s="70">
        <v>28500</v>
      </c>
      <c r="AP100" s="70">
        <v>44</v>
      </c>
      <c r="AQ100" s="70">
        <v>376500</v>
      </c>
      <c r="AR100" s="70">
        <v>22</v>
      </c>
      <c r="AS100" s="70">
        <v>172800</v>
      </c>
      <c r="AT100" s="70">
        <v>4</v>
      </c>
      <c r="AU100" s="70">
        <v>32400</v>
      </c>
      <c r="AV100" s="70">
        <v>22</v>
      </c>
      <c r="AW100" s="70">
        <v>205200</v>
      </c>
      <c r="AX100" s="70">
        <v>32</v>
      </c>
      <c r="AY100" s="70">
        <v>275400</v>
      </c>
      <c r="AZ100" s="70">
        <v>22</v>
      </c>
      <c r="BA100" s="70">
        <v>183600</v>
      </c>
      <c r="BB100" s="70">
        <v>29</v>
      </c>
      <c r="BC100" s="70">
        <v>230400</v>
      </c>
      <c r="BD100" s="70">
        <v>18</v>
      </c>
      <c r="BE100" s="70">
        <v>171000</v>
      </c>
      <c r="BF100" s="70">
        <v>149</v>
      </c>
      <c r="BG100" s="70">
        <v>1270800</v>
      </c>
      <c r="BH100" s="70">
        <v>45</v>
      </c>
      <c r="BI100" s="70">
        <v>360000</v>
      </c>
      <c r="BJ100" s="70">
        <v>27</v>
      </c>
      <c r="BK100" s="70">
        <v>243000</v>
      </c>
      <c r="BL100" s="70">
        <v>81</v>
      </c>
      <c r="BM100" s="70">
        <v>769500</v>
      </c>
      <c r="BN100" s="70">
        <v>45</v>
      </c>
      <c r="BO100" s="70">
        <v>382500</v>
      </c>
      <c r="BP100" s="70">
        <v>54</v>
      </c>
      <c r="BQ100" s="70">
        <v>459000</v>
      </c>
      <c r="BR100" s="70">
        <v>18</v>
      </c>
      <c r="BS100" s="70">
        <v>144000</v>
      </c>
      <c r="BT100" s="70">
        <v>72</v>
      </c>
      <c r="BU100" s="70">
        <v>684000</v>
      </c>
      <c r="BV100" s="70">
        <v>342</v>
      </c>
      <c r="BW100" s="70">
        <v>3042000</v>
      </c>
      <c r="BX100" s="70">
        <v>5</v>
      </c>
      <c r="BY100" s="70">
        <v>43200</v>
      </c>
      <c r="BZ100" s="70">
        <v>9</v>
      </c>
      <c r="CA100" s="70">
        <v>81000</v>
      </c>
      <c r="CB100" s="70">
        <v>7</v>
      </c>
      <c r="CC100" s="70">
        <v>68400</v>
      </c>
      <c r="CD100" s="70">
        <v>11</v>
      </c>
      <c r="CE100" s="70">
        <v>91800</v>
      </c>
      <c r="CF100" s="70">
        <v>11</v>
      </c>
      <c r="CG100" s="70">
        <v>91800</v>
      </c>
      <c r="CH100" s="70">
        <v>9</v>
      </c>
      <c r="CI100" s="70">
        <v>72000</v>
      </c>
      <c r="CJ100" s="70">
        <v>2</v>
      </c>
      <c r="CK100" s="70">
        <v>17100</v>
      </c>
      <c r="CL100" s="70">
        <v>54</v>
      </c>
      <c r="CM100" s="70">
        <v>465300</v>
      </c>
      <c r="CN100" s="70">
        <v>700</v>
      </c>
      <c r="CO100" s="70">
        <v>6137100</v>
      </c>
    </row>
    <row r="101" spans="1:93" x14ac:dyDescent="0.4">
      <c r="A101" s="71">
        <v>45292</v>
      </c>
      <c r="B101" s="70" t="s">
        <v>135</v>
      </c>
      <c r="C101" s="70" t="s">
        <v>206</v>
      </c>
      <c r="D101" s="70" t="s">
        <v>202</v>
      </c>
      <c r="E101">
        <v>65</v>
      </c>
      <c r="F101">
        <v>615600</v>
      </c>
      <c r="J101" t="s">
        <v>389</v>
      </c>
      <c r="L101" s="70">
        <v>87</v>
      </c>
      <c r="M101" s="70">
        <v>696000</v>
      </c>
      <c r="N101" s="70">
        <v>171</v>
      </c>
      <c r="O101" s="70">
        <v>1539000</v>
      </c>
      <c r="P101" s="70">
        <v>132</v>
      </c>
      <c r="Q101" s="70">
        <v>1254000</v>
      </c>
      <c r="R101" s="70">
        <v>177</v>
      </c>
      <c r="S101" s="70">
        <v>1504500</v>
      </c>
      <c r="T101" s="70">
        <v>102</v>
      </c>
      <c r="U101" s="70">
        <v>867000</v>
      </c>
      <c r="V101" s="70">
        <v>171</v>
      </c>
      <c r="W101" s="70">
        <v>1368000</v>
      </c>
      <c r="X101" s="70">
        <v>144</v>
      </c>
      <c r="Y101" s="70">
        <v>1368000</v>
      </c>
      <c r="Z101" s="70">
        <v>984</v>
      </c>
      <c r="AA101" s="70">
        <v>8596500</v>
      </c>
      <c r="AB101" s="70">
        <v>68</v>
      </c>
      <c r="AC101" s="70">
        <v>528000</v>
      </c>
      <c r="AD101" s="70">
        <v>60</v>
      </c>
      <c r="AE101" s="70">
        <v>513000</v>
      </c>
      <c r="AF101" s="70">
        <v>55</v>
      </c>
      <c r="AG101" s="70">
        <v>513000</v>
      </c>
      <c r="AH101" s="70">
        <v>61</v>
      </c>
      <c r="AI101" s="70">
        <v>510000</v>
      </c>
      <c r="AJ101" s="70">
        <v>51</v>
      </c>
      <c r="AK101" s="70">
        <v>420750</v>
      </c>
      <c r="AL101" s="70">
        <v>66</v>
      </c>
      <c r="AM101" s="70">
        <v>516000</v>
      </c>
      <c r="AN101" s="70">
        <v>102</v>
      </c>
      <c r="AO101" s="70">
        <v>954750</v>
      </c>
      <c r="AP101" s="70">
        <v>463</v>
      </c>
      <c r="AQ101" s="70">
        <v>3955500</v>
      </c>
      <c r="AR101" s="70">
        <v>141</v>
      </c>
      <c r="AS101" s="70">
        <v>1123200</v>
      </c>
      <c r="AT101" s="70">
        <v>189</v>
      </c>
      <c r="AU101" s="70">
        <v>1684800</v>
      </c>
      <c r="AV101" s="70">
        <v>153</v>
      </c>
      <c r="AW101" s="70">
        <v>1436400</v>
      </c>
      <c r="AX101" s="70">
        <v>168</v>
      </c>
      <c r="AY101" s="70">
        <v>1438200</v>
      </c>
      <c r="AZ101" s="70">
        <v>117</v>
      </c>
      <c r="BA101" s="70">
        <v>979200</v>
      </c>
      <c r="BB101" s="70">
        <v>234</v>
      </c>
      <c r="BC101" s="70">
        <v>1872000</v>
      </c>
      <c r="BD101" s="70">
        <v>223</v>
      </c>
      <c r="BE101" s="70">
        <v>2120400</v>
      </c>
      <c r="BF101" s="70">
        <v>1225</v>
      </c>
      <c r="BG101" s="70">
        <v>10654200</v>
      </c>
      <c r="BH101" s="70">
        <v>387</v>
      </c>
      <c r="BI101" s="70">
        <v>3096000</v>
      </c>
      <c r="BJ101" s="70">
        <v>378</v>
      </c>
      <c r="BK101" s="70">
        <v>3402000</v>
      </c>
      <c r="BL101" s="70">
        <v>387</v>
      </c>
      <c r="BM101" s="70">
        <v>3676500</v>
      </c>
      <c r="BN101" s="70">
        <v>432</v>
      </c>
      <c r="BO101" s="70">
        <v>3672000</v>
      </c>
      <c r="BP101" s="70">
        <v>306</v>
      </c>
      <c r="BQ101" s="70">
        <v>2601000</v>
      </c>
      <c r="BR101" s="70">
        <v>468</v>
      </c>
      <c r="BS101" s="70">
        <v>3744000</v>
      </c>
      <c r="BT101" s="70">
        <v>423</v>
      </c>
      <c r="BU101" s="70">
        <v>4018500</v>
      </c>
      <c r="BV101" s="70">
        <v>2781</v>
      </c>
      <c r="BW101" s="70">
        <v>24210000</v>
      </c>
      <c r="BX101" s="70">
        <v>71</v>
      </c>
      <c r="BY101" s="70">
        <v>576000</v>
      </c>
      <c r="BZ101" s="70">
        <v>84</v>
      </c>
      <c r="CA101" s="70">
        <v>761400</v>
      </c>
      <c r="CB101" s="70">
        <v>65</v>
      </c>
      <c r="CC101" s="70">
        <v>615600</v>
      </c>
      <c r="CD101" s="70">
        <v>81</v>
      </c>
      <c r="CE101" s="70">
        <v>688500</v>
      </c>
      <c r="CF101" s="70">
        <v>46</v>
      </c>
      <c r="CG101" s="70">
        <v>397800</v>
      </c>
      <c r="CH101" s="70">
        <v>60</v>
      </c>
      <c r="CI101" s="70">
        <v>475200</v>
      </c>
      <c r="CJ101" s="70">
        <v>80</v>
      </c>
      <c r="CK101" s="70">
        <v>769500</v>
      </c>
      <c r="CL101" s="70">
        <v>487</v>
      </c>
      <c r="CM101" s="70">
        <v>4284000</v>
      </c>
      <c r="CN101" s="70">
        <v>5940</v>
      </c>
      <c r="CO101" s="70">
        <v>51700200</v>
      </c>
    </row>
    <row r="102" spans="1:93" x14ac:dyDescent="0.4">
      <c r="A102" s="71">
        <v>45292</v>
      </c>
      <c r="B102" s="70" t="s">
        <v>135</v>
      </c>
      <c r="C102" s="70" t="s">
        <v>206</v>
      </c>
      <c r="D102" s="70" t="s">
        <v>201</v>
      </c>
      <c r="E102">
        <v>54</v>
      </c>
      <c r="F102">
        <v>459000</v>
      </c>
      <c r="J102" t="s">
        <v>186</v>
      </c>
      <c r="K102" s="71">
        <v>45294</v>
      </c>
      <c r="L102" s="70">
        <v>3</v>
      </c>
      <c r="M102" s="70">
        <v>21600</v>
      </c>
      <c r="N102" s="70">
        <v>13</v>
      </c>
      <c r="O102" s="70">
        <v>113400</v>
      </c>
      <c r="P102" s="70">
        <v>20</v>
      </c>
      <c r="Q102" s="70">
        <v>189525</v>
      </c>
      <c r="R102" s="70">
        <v>15</v>
      </c>
      <c r="S102" s="70">
        <v>127500</v>
      </c>
      <c r="T102" s="70">
        <v>13</v>
      </c>
      <c r="U102" s="70">
        <v>107100</v>
      </c>
      <c r="V102" s="70">
        <v>2</v>
      </c>
      <c r="W102" s="70">
        <v>19200</v>
      </c>
      <c r="X102" s="70">
        <v>2</v>
      </c>
      <c r="Y102" s="70">
        <v>22800</v>
      </c>
      <c r="Z102" s="70">
        <v>68</v>
      </c>
      <c r="AA102" s="70">
        <v>601125</v>
      </c>
      <c r="AB102" s="70">
        <v>4</v>
      </c>
      <c r="AC102" s="70">
        <v>32400</v>
      </c>
      <c r="AD102" s="70">
        <v>8</v>
      </c>
      <c r="AE102" s="70">
        <v>72900</v>
      </c>
      <c r="AF102" s="70">
        <v>1</v>
      </c>
      <c r="AG102" s="70">
        <v>13538</v>
      </c>
      <c r="AH102" s="70">
        <v>15</v>
      </c>
      <c r="AI102" s="70">
        <v>127500</v>
      </c>
      <c r="AJ102" s="70">
        <v>1</v>
      </c>
      <c r="AK102" s="70">
        <v>8925</v>
      </c>
      <c r="AL102" s="70">
        <v>2</v>
      </c>
      <c r="AM102" s="70">
        <v>19200</v>
      </c>
      <c r="AN102" s="70">
        <v>11</v>
      </c>
      <c r="AO102" s="70">
        <v>102600</v>
      </c>
      <c r="AP102" s="70">
        <v>42</v>
      </c>
      <c r="AQ102" s="70">
        <v>377063</v>
      </c>
      <c r="AR102" s="70">
        <v>6</v>
      </c>
      <c r="AS102" s="70">
        <v>51840</v>
      </c>
      <c r="AT102" s="70">
        <v>13</v>
      </c>
      <c r="AU102" s="70">
        <v>116640</v>
      </c>
      <c r="AV102" s="70">
        <v>31</v>
      </c>
      <c r="AW102" s="70">
        <v>292410</v>
      </c>
      <c r="AX102" s="70">
        <v>7</v>
      </c>
      <c r="AY102" s="70">
        <v>61200</v>
      </c>
      <c r="AZ102" s="70">
        <v>15</v>
      </c>
      <c r="BA102" s="70">
        <v>128520</v>
      </c>
      <c r="BB102" s="70">
        <v>26</v>
      </c>
      <c r="BC102" s="70">
        <v>207360</v>
      </c>
      <c r="BD102" s="70">
        <v>17</v>
      </c>
      <c r="BE102" s="70">
        <v>164160</v>
      </c>
      <c r="BF102" s="70">
        <v>115</v>
      </c>
      <c r="BG102" s="70">
        <v>1022130</v>
      </c>
      <c r="BH102" s="70">
        <v>41</v>
      </c>
      <c r="BI102" s="70">
        <v>324000</v>
      </c>
      <c r="BJ102" s="70">
        <v>16</v>
      </c>
      <c r="BK102" s="70">
        <v>145800</v>
      </c>
      <c r="BL102" s="70">
        <v>34</v>
      </c>
      <c r="BM102" s="70">
        <v>324900</v>
      </c>
      <c r="BN102" s="70">
        <v>9</v>
      </c>
      <c r="BO102" s="70">
        <v>76500</v>
      </c>
      <c r="BP102" s="70">
        <v>6</v>
      </c>
      <c r="BQ102" s="70">
        <v>53550</v>
      </c>
      <c r="BR102" s="70">
        <v>14</v>
      </c>
      <c r="BS102" s="70">
        <v>115200</v>
      </c>
      <c r="BT102" s="70">
        <v>50</v>
      </c>
      <c r="BU102" s="70">
        <v>478800</v>
      </c>
      <c r="BV102" s="70">
        <v>170</v>
      </c>
      <c r="BW102" s="70">
        <v>1518750</v>
      </c>
      <c r="BX102" s="70">
        <v>16</v>
      </c>
      <c r="BY102" s="70">
        <v>129600</v>
      </c>
      <c r="BZ102" s="70">
        <v>2</v>
      </c>
      <c r="CA102" s="70">
        <v>19440</v>
      </c>
      <c r="CB102" s="70">
        <v>5</v>
      </c>
      <c r="CC102" s="70">
        <v>48735</v>
      </c>
      <c r="CD102" s="70">
        <v>5</v>
      </c>
      <c r="CE102" s="70">
        <v>45900</v>
      </c>
      <c r="CF102" s="70">
        <v>1</v>
      </c>
      <c r="CG102" s="70">
        <v>10710</v>
      </c>
      <c r="CH102" s="70">
        <v>7</v>
      </c>
      <c r="CI102" s="70">
        <v>57600</v>
      </c>
      <c r="CJ102" s="70">
        <v>13</v>
      </c>
      <c r="CK102" s="70">
        <v>123120</v>
      </c>
      <c r="CL102" s="70">
        <v>49</v>
      </c>
      <c r="CM102" s="70">
        <v>435105</v>
      </c>
      <c r="CN102" s="70">
        <v>444</v>
      </c>
      <c r="CO102" s="70">
        <v>3954173</v>
      </c>
    </row>
    <row r="103" spans="1:93" x14ac:dyDescent="0.4">
      <c r="A103" s="71">
        <v>45292</v>
      </c>
      <c r="B103" s="70" t="s">
        <v>135</v>
      </c>
      <c r="C103" s="70" t="s">
        <v>206</v>
      </c>
      <c r="D103" s="70" t="s">
        <v>200</v>
      </c>
      <c r="E103">
        <v>72</v>
      </c>
      <c r="F103">
        <v>612000</v>
      </c>
      <c r="K103" s="71">
        <v>45301</v>
      </c>
      <c r="L103" s="70">
        <v>8</v>
      </c>
      <c r="M103" s="70">
        <v>64800</v>
      </c>
      <c r="N103" s="70">
        <v>0</v>
      </c>
      <c r="O103" s="70">
        <v>0</v>
      </c>
      <c r="P103" s="70">
        <v>17</v>
      </c>
      <c r="Q103" s="70">
        <v>162450</v>
      </c>
      <c r="R103" s="70">
        <v>9</v>
      </c>
      <c r="S103" s="70">
        <v>76500</v>
      </c>
      <c r="T103" s="70">
        <v>19</v>
      </c>
      <c r="U103" s="70">
        <v>160650</v>
      </c>
      <c r="V103" s="70">
        <v>14</v>
      </c>
      <c r="W103" s="70">
        <v>115200</v>
      </c>
      <c r="X103" s="70">
        <v>10</v>
      </c>
      <c r="Y103" s="70">
        <v>91200</v>
      </c>
      <c r="Z103" s="70">
        <v>77</v>
      </c>
      <c r="AA103" s="70">
        <v>670800</v>
      </c>
      <c r="AB103" s="70">
        <v>9</v>
      </c>
      <c r="AC103" s="70">
        <v>75600</v>
      </c>
      <c r="AD103" s="70">
        <v>0</v>
      </c>
      <c r="AE103" s="70">
        <v>0</v>
      </c>
      <c r="AF103" s="70">
        <v>1</v>
      </c>
      <c r="AG103" s="70">
        <v>13538</v>
      </c>
      <c r="AH103" s="70">
        <v>15</v>
      </c>
      <c r="AI103" s="70">
        <v>127500</v>
      </c>
      <c r="AJ103" s="70">
        <v>3</v>
      </c>
      <c r="AK103" s="70">
        <v>26775</v>
      </c>
      <c r="AL103" s="70">
        <v>12</v>
      </c>
      <c r="AM103" s="70">
        <v>96000</v>
      </c>
      <c r="AN103" s="70">
        <v>8</v>
      </c>
      <c r="AO103" s="70">
        <v>79800</v>
      </c>
      <c r="AP103" s="70">
        <v>48</v>
      </c>
      <c r="AQ103" s="70">
        <v>419213</v>
      </c>
      <c r="AR103" s="70">
        <v>19</v>
      </c>
      <c r="AS103" s="70">
        <v>155520</v>
      </c>
      <c r="AT103" s="70">
        <v>0</v>
      </c>
      <c r="AU103" s="70">
        <v>0</v>
      </c>
      <c r="AV103" s="70">
        <v>14</v>
      </c>
      <c r="AW103" s="70">
        <v>129960</v>
      </c>
      <c r="AX103" s="70">
        <v>25</v>
      </c>
      <c r="AY103" s="70">
        <v>214200</v>
      </c>
      <c r="AZ103" s="70">
        <v>15</v>
      </c>
      <c r="BA103" s="70">
        <v>128520</v>
      </c>
      <c r="BB103" s="70">
        <v>26</v>
      </c>
      <c r="BC103" s="70">
        <v>207360</v>
      </c>
      <c r="BD103" s="70">
        <v>23</v>
      </c>
      <c r="BE103" s="70">
        <v>218880</v>
      </c>
      <c r="BF103" s="70">
        <v>122</v>
      </c>
      <c r="BG103" s="70">
        <v>1054440</v>
      </c>
      <c r="BH103" s="70">
        <v>49</v>
      </c>
      <c r="BI103" s="70">
        <v>388800</v>
      </c>
      <c r="BJ103" s="70">
        <v>0</v>
      </c>
      <c r="BK103" s="70">
        <v>0</v>
      </c>
      <c r="BL103" s="70">
        <v>17</v>
      </c>
      <c r="BM103" s="70">
        <v>162450</v>
      </c>
      <c r="BN103" s="70">
        <v>54</v>
      </c>
      <c r="BO103" s="70">
        <v>459000</v>
      </c>
      <c r="BP103" s="70">
        <v>6</v>
      </c>
      <c r="BQ103" s="70">
        <v>53550</v>
      </c>
      <c r="BR103" s="70">
        <v>65</v>
      </c>
      <c r="BS103" s="70">
        <v>518400</v>
      </c>
      <c r="BT103" s="70">
        <v>58</v>
      </c>
      <c r="BU103" s="70">
        <v>547200</v>
      </c>
      <c r="BV103" s="70">
        <v>249</v>
      </c>
      <c r="BW103" s="70">
        <v>2129400</v>
      </c>
      <c r="BX103" s="70">
        <v>13</v>
      </c>
      <c r="BY103" s="70">
        <v>103680</v>
      </c>
      <c r="BZ103" s="70">
        <v>0</v>
      </c>
      <c r="CA103" s="70">
        <v>0</v>
      </c>
      <c r="CB103" s="70">
        <v>9</v>
      </c>
      <c r="CC103" s="70">
        <v>81225</v>
      </c>
      <c r="CD103" s="70">
        <v>9</v>
      </c>
      <c r="CE103" s="70">
        <v>76500</v>
      </c>
      <c r="CF103" s="70">
        <v>6</v>
      </c>
      <c r="CG103" s="70">
        <v>53550</v>
      </c>
      <c r="CH103" s="70">
        <v>12</v>
      </c>
      <c r="CI103" s="70">
        <v>92160</v>
      </c>
      <c r="CJ103" s="70">
        <v>13</v>
      </c>
      <c r="CK103" s="70">
        <v>123120</v>
      </c>
      <c r="CL103" s="70">
        <v>62</v>
      </c>
      <c r="CM103" s="70">
        <v>530235</v>
      </c>
      <c r="CN103" s="70">
        <v>558</v>
      </c>
      <c r="CO103" s="70">
        <v>4804088</v>
      </c>
    </row>
    <row r="104" spans="1:93" x14ac:dyDescent="0.4">
      <c r="A104" s="71">
        <v>45292</v>
      </c>
      <c r="B104" s="70" t="s">
        <v>135</v>
      </c>
      <c r="C104" s="70" t="s">
        <v>206</v>
      </c>
      <c r="D104" s="70" t="s">
        <v>199</v>
      </c>
      <c r="E104">
        <v>0</v>
      </c>
      <c r="F104">
        <v>0</v>
      </c>
      <c r="K104" s="71">
        <v>45308</v>
      </c>
      <c r="L104" s="70">
        <v>24</v>
      </c>
      <c r="M104" s="70">
        <v>194400</v>
      </c>
      <c r="N104" s="70">
        <v>5</v>
      </c>
      <c r="O104" s="70">
        <v>48600</v>
      </c>
      <c r="P104" s="70">
        <v>23</v>
      </c>
      <c r="Q104" s="70">
        <v>216600</v>
      </c>
      <c r="R104" s="70">
        <v>3</v>
      </c>
      <c r="S104" s="70">
        <v>25500</v>
      </c>
      <c r="T104" s="70">
        <v>6</v>
      </c>
      <c r="U104" s="70">
        <v>53550</v>
      </c>
      <c r="V104" s="70">
        <v>14</v>
      </c>
      <c r="W104" s="70">
        <v>115200</v>
      </c>
      <c r="X104" s="70">
        <v>0</v>
      </c>
      <c r="Y104" s="70">
        <v>0</v>
      </c>
      <c r="Z104" s="70">
        <v>75</v>
      </c>
      <c r="AA104" s="70">
        <v>653850</v>
      </c>
      <c r="AB104" s="70">
        <v>12</v>
      </c>
      <c r="AC104" s="70">
        <v>97200</v>
      </c>
      <c r="AD104" s="70">
        <v>5</v>
      </c>
      <c r="AE104" s="70">
        <v>40500</v>
      </c>
      <c r="AF104" s="70">
        <v>4</v>
      </c>
      <c r="AG104" s="70">
        <v>40613</v>
      </c>
      <c r="AH104" s="70">
        <v>14</v>
      </c>
      <c r="AI104" s="70">
        <v>114750</v>
      </c>
      <c r="AJ104" s="70">
        <v>1</v>
      </c>
      <c r="AK104" s="70">
        <v>8925</v>
      </c>
      <c r="AL104" s="70">
        <v>4</v>
      </c>
      <c r="AM104" s="70">
        <v>28800</v>
      </c>
      <c r="AN104" s="70">
        <v>0</v>
      </c>
      <c r="AO104" s="70">
        <v>0</v>
      </c>
      <c r="AP104" s="70">
        <v>40</v>
      </c>
      <c r="AQ104" s="70">
        <v>330788</v>
      </c>
      <c r="AR104" s="70">
        <v>29</v>
      </c>
      <c r="AS104" s="70">
        <v>233280</v>
      </c>
      <c r="AT104" s="70">
        <v>15</v>
      </c>
      <c r="AU104" s="70">
        <v>136080</v>
      </c>
      <c r="AV104" s="70">
        <v>17</v>
      </c>
      <c r="AW104" s="70">
        <v>162450</v>
      </c>
      <c r="AX104" s="70">
        <v>4</v>
      </c>
      <c r="AY104" s="70">
        <v>30600</v>
      </c>
      <c r="AZ104" s="70">
        <v>20</v>
      </c>
      <c r="BA104" s="70">
        <v>171360</v>
      </c>
      <c r="BB104" s="70">
        <v>6</v>
      </c>
      <c r="BC104" s="70">
        <v>46080</v>
      </c>
      <c r="BD104" s="70">
        <v>0</v>
      </c>
      <c r="BE104" s="70">
        <v>0</v>
      </c>
      <c r="BF104" s="70">
        <v>91</v>
      </c>
      <c r="BG104" s="70">
        <v>779850</v>
      </c>
      <c r="BH104" s="70">
        <v>16</v>
      </c>
      <c r="BI104" s="70">
        <v>129600</v>
      </c>
      <c r="BJ104" s="70">
        <v>32</v>
      </c>
      <c r="BK104" s="70">
        <v>291600</v>
      </c>
      <c r="BL104" s="70">
        <v>17</v>
      </c>
      <c r="BM104" s="70">
        <v>162450</v>
      </c>
      <c r="BN104" s="70">
        <v>81</v>
      </c>
      <c r="BO104" s="70">
        <v>688500</v>
      </c>
      <c r="BP104" s="70">
        <v>50</v>
      </c>
      <c r="BQ104" s="70">
        <v>428400</v>
      </c>
      <c r="BR104" s="70">
        <v>43</v>
      </c>
      <c r="BS104" s="70">
        <v>345600</v>
      </c>
      <c r="BT104" s="70">
        <v>0</v>
      </c>
      <c r="BU104" s="70">
        <v>0</v>
      </c>
      <c r="BV104" s="70">
        <v>239</v>
      </c>
      <c r="BW104" s="70">
        <v>2046150</v>
      </c>
      <c r="BX104" s="70">
        <v>15</v>
      </c>
      <c r="BY104" s="70">
        <v>116640</v>
      </c>
      <c r="BZ104" s="70">
        <v>8</v>
      </c>
      <c r="CA104" s="70">
        <v>68040</v>
      </c>
      <c r="CB104" s="70">
        <v>2</v>
      </c>
      <c r="CC104" s="70">
        <v>16245</v>
      </c>
      <c r="CD104" s="70">
        <v>9</v>
      </c>
      <c r="CE104" s="70">
        <v>76500</v>
      </c>
      <c r="CF104" s="70">
        <v>4</v>
      </c>
      <c r="CG104" s="70">
        <v>32130</v>
      </c>
      <c r="CH104" s="70">
        <v>3</v>
      </c>
      <c r="CI104" s="70">
        <v>23040</v>
      </c>
      <c r="CJ104" s="70">
        <v>0</v>
      </c>
      <c r="CK104" s="70">
        <v>0</v>
      </c>
      <c r="CL104" s="70">
        <v>41</v>
      </c>
      <c r="CM104" s="70">
        <v>332595</v>
      </c>
      <c r="CN104" s="70">
        <v>486</v>
      </c>
      <c r="CO104" s="70">
        <v>4143233</v>
      </c>
    </row>
    <row r="105" spans="1:93" x14ac:dyDescent="0.4">
      <c r="A105" s="71">
        <v>45292</v>
      </c>
      <c r="B105" s="70" t="s">
        <v>135</v>
      </c>
      <c r="C105" s="70" t="s">
        <v>206</v>
      </c>
      <c r="D105" s="70" t="s">
        <v>198</v>
      </c>
      <c r="E105">
        <v>30</v>
      </c>
      <c r="F105">
        <v>282150</v>
      </c>
      <c r="K105" s="71">
        <v>45315</v>
      </c>
      <c r="L105" s="70">
        <v>3</v>
      </c>
      <c r="M105" s="70">
        <v>21600</v>
      </c>
      <c r="N105" s="70">
        <v>16</v>
      </c>
      <c r="O105" s="70">
        <v>145800</v>
      </c>
      <c r="P105" s="70">
        <v>29</v>
      </c>
      <c r="Q105" s="70">
        <v>270750</v>
      </c>
      <c r="R105" s="70">
        <v>6</v>
      </c>
      <c r="S105" s="70">
        <v>51000</v>
      </c>
      <c r="T105" s="70">
        <v>15</v>
      </c>
      <c r="U105" s="70">
        <v>124950</v>
      </c>
      <c r="V105" s="70">
        <v>24</v>
      </c>
      <c r="W105" s="70">
        <v>192000</v>
      </c>
      <c r="X105" s="70">
        <v>0</v>
      </c>
      <c r="Y105" s="70">
        <v>0</v>
      </c>
      <c r="Z105" s="70">
        <v>93</v>
      </c>
      <c r="AA105" s="70">
        <v>806100</v>
      </c>
      <c r="AB105" s="70">
        <v>1</v>
      </c>
      <c r="AC105" s="70">
        <v>10800</v>
      </c>
      <c r="AD105" s="70">
        <v>1</v>
      </c>
      <c r="AE105" s="70">
        <v>8100</v>
      </c>
      <c r="AF105" s="70">
        <v>13</v>
      </c>
      <c r="AG105" s="70">
        <v>121838</v>
      </c>
      <c r="AH105" s="70">
        <v>8</v>
      </c>
      <c r="AI105" s="70">
        <v>63750</v>
      </c>
      <c r="AJ105" s="70">
        <v>4</v>
      </c>
      <c r="AK105" s="70">
        <v>35700</v>
      </c>
      <c r="AL105" s="70">
        <v>4</v>
      </c>
      <c r="AM105" s="70">
        <v>28800</v>
      </c>
      <c r="AN105" s="70">
        <v>0</v>
      </c>
      <c r="AO105" s="70">
        <v>0</v>
      </c>
      <c r="AP105" s="70">
        <v>31</v>
      </c>
      <c r="AQ105" s="70">
        <v>268988</v>
      </c>
      <c r="AR105" s="70">
        <v>19</v>
      </c>
      <c r="AS105" s="70">
        <v>155520</v>
      </c>
      <c r="AT105" s="70">
        <v>17</v>
      </c>
      <c r="AU105" s="70">
        <v>155520</v>
      </c>
      <c r="AV105" s="70">
        <v>10</v>
      </c>
      <c r="AW105" s="70">
        <v>97470</v>
      </c>
      <c r="AX105" s="70">
        <v>4</v>
      </c>
      <c r="AY105" s="70">
        <v>30600</v>
      </c>
      <c r="AZ105" s="70">
        <v>5</v>
      </c>
      <c r="BA105" s="70">
        <v>42840</v>
      </c>
      <c r="BB105" s="70">
        <v>23</v>
      </c>
      <c r="BC105" s="70">
        <v>184320</v>
      </c>
      <c r="BD105" s="70">
        <v>0</v>
      </c>
      <c r="BE105" s="70">
        <v>0</v>
      </c>
      <c r="BF105" s="70">
        <v>78</v>
      </c>
      <c r="BG105" s="70">
        <v>666270</v>
      </c>
      <c r="BH105" s="70">
        <v>16</v>
      </c>
      <c r="BI105" s="70">
        <v>129600</v>
      </c>
      <c r="BJ105" s="70">
        <v>49</v>
      </c>
      <c r="BK105" s="70">
        <v>437400</v>
      </c>
      <c r="BL105" s="70">
        <v>26</v>
      </c>
      <c r="BM105" s="70">
        <v>243675</v>
      </c>
      <c r="BN105" s="70">
        <v>90</v>
      </c>
      <c r="BO105" s="70">
        <v>765000</v>
      </c>
      <c r="BP105" s="70">
        <v>44</v>
      </c>
      <c r="BQ105" s="70">
        <v>374850</v>
      </c>
      <c r="BR105" s="70">
        <v>50</v>
      </c>
      <c r="BS105" s="70">
        <v>403200</v>
      </c>
      <c r="BT105" s="70">
        <v>0</v>
      </c>
      <c r="BU105" s="70">
        <v>0</v>
      </c>
      <c r="BV105" s="70">
        <v>275</v>
      </c>
      <c r="BW105" s="70">
        <v>2353725</v>
      </c>
      <c r="BX105" s="70">
        <v>10</v>
      </c>
      <c r="BY105" s="70">
        <v>77760</v>
      </c>
      <c r="BZ105" s="70">
        <v>2</v>
      </c>
      <c r="CA105" s="70">
        <v>19440</v>
      </c>
      <c r="CB105" s="70">
        <v>5</v>
      </c>
      <c r="CC105" s="70">
        <v>48735</v>
      </c>
      <c r="CD105" s="70">
        <v>11</v>
      </c>
      <c r="CE105" s="70">
        <v>91800</v>
      </c>
      <c r="CF105" s="70">
        <v>1</v>
      </c>
      <c r="CG105" s="70">
        <v>10710</v>
      </c>
      <c r="CH105" s="70">
        <v>12</v>
      </c>
      <c r="CI105" s="70">
        <v>92160</v>
      </c>
      <c r="CJ105" s="70">
        <v>0</v>
      </c>
      <c r="CK105" s="70">
        <v>0</v>
      </c>
      <c r="CL105" s="70">
        <v>41</v>
      </c>
      <c r="CM105" s="70">
        <v>340605</v>
      </c>
      <c r="CN105" s="70">
        <v>518</v>
      </c>
      <c r="CO105" s="70">
        <v>4435688</v>
      </c>
    </row>
    <row r="106" spans="1:93" x14ac:dyDescent="0.4">
      <c r="A106" s="71">
        <v>45292</v>
      </c>
      <c r="B106" s="70" t="s">
        <v>135</v>
      </c>
      <c r="C106" s="70" t="s">
        <v>205</v>
      </c>
      <c r="D106" s="70" t="s">
        <v>204</v>
      </c>
      <c r="E106">
        <v>5</v>
      </c>
      <c r="F106">
        <v>43200</v>
      </c>
      <c r="K106" s="71">
        <v>45322</v>
      </c>
      <c r="L106" s="70">
        <v>3</v>
      </c>
      <c r="M106" s="70">
        <v>21600</v>
      </c>
      <c r="N106" s="70">
        <v>9</v>
      </c>
      <c r="O106" s="70">
        <v>81000</v>
      </c>
      <c r="P106" s="70">
        <v>20</v>
      </c>
      <c r="Q106" s="70">
        <v>189525</v>
      </c>
      <c r="R106" s="70">
        <v>9</v>
      </c>
      <c r="S106" s="70">
        <v>76500</v>
      </c>
      <c r="T106" s="70">
        <v>21</v>
      </c>
      <c r="U106" s="70">
        <v>178500</v>
      </c>
      <c r="V106" s="70">
        <v>12</v>
      </c>
      <c r="W106" s="70">
        <v>96000</v>
      </c>
      <c r="X106" s="70">
        <v>5</v>
      </c>
      <c r="Y106" s="70">
        <v>45600</v>
      </c>
      <c r="Z106" s="70">
        <v>79</v>
      </c>
      <c r="AA106" s="70">
        <v>688725</v>
      </c>
      <c r="AB106" s="70">
        <v>8</v>
      </c>
      <c r="AC106" s="70">
        <v>64800</v>
      </c>
      <c r="AD106" s="70">
        <v>6</v>
      </c>
      <c r="AE106" s="70">
        <v>56700</v>
      </c>
      <c r="AF106" s="70">
        <v>3</v>
      </c>
      <c r="AG106" s="70">
        <v>27075</v>
      </c>
      <c r="AH106" s="70">
        <v>15</v>
      </c>
      <c r="AI106" s="70">
        <v>127500</v>
      </c>
      <c r="AJ106" s="70">
        <v>4</v>
      </c>
      <c r="AK106" s="70">
        <v>35700</v>
      </c>
      <c r="AL106" s="70">
        <v>8</v>
      </c>
      <c r="AM106" s="70">
        <v>67200</v>
      </c>
      <c r="AN106" s="70">
        <v>10</v>
      </c>
      <c r="AO106" s="70">
        <v>91200</v>
      </c>
      <c r="AP106" s="70">
        <v>54</v>
      </c>
      <c r="AQ106" s="70">
        <v>470175</v>
      </c>
      <c r="AR106" s="70">
        <v>3</v>
      </c>
      <c r="AS106" s="70">
        <v>25920</v>
      </c>
      <c r="AT106" s="70">
        <v>11</v>
      </c>
      <c r="AU106" s="70">
        <v>97200</v>
      </c>
      <c r="AV106" s="70">
        <v>27</v>
      </c>
      <c r="AW106" s="70">
        <v>259920</v>
      </c>
      <c r="AX106" s="70">
        <v>4</v>
      </c>
      <c r="AY106" s="70">
        <v>30600</v>
      </c>
      <c r="AZ106" s="70">
        <v>18</v>
      </c>
      <c r="BA106" s="70">
        <v>149940</v>
      </c>
      <c r="BB106" s="70">
        <v>20</v>
      </c>
      <c r="BC106" s="70">
        <v>161280</v>
      </c>
      <c r="BD106" s="70">
        <v>26</v>
      </c>
      <c r="BE106" s="70">
        <v>246240</v>
      </c>
      <c r="BF106" s="70">
        <v>109</v>
      </c>
      <c r="BG106" s="70">
        <v>971100</v>
      </c>
      <c r="BH106" s="70">
        <v>24</v>
      </c>
      <c r="BI106" s="70">
        <v>194400</v>
      </c>
      <c r="BJ106" s="70">
        <v>49</v>
      </c>
      <c r="BK106" s="70">
        <v>437400</v>
      </c>
      <c r="BL106" s="70">
        <v>34</v>
      </c>
      <c r="BM106" s="70">
        <v>324900</v>
      </c>
      <c r="BN106" s="70">
        <v>27</v>
      </c>
      <c r="BO106" s="70">
        <v>229500</v>
      </c>
      <c r="BP106" s="70">
        <v>38</v>
      </c>
      <c r="BQ106" s="70">
        <v>321300</v>
      </c>
      <c r="BR106" s="70">
        <v>58</v>
      </c>
      <c r="BS106" s="70">
        <v>460800</v>
      </c>
      <c r="BT106" s="70">
        <v>14</v>
      </c>
      <c r="BU106" s="70">
        <v>136800</v>
      </c>
      <c r="BV106" s="70">
        <v>244</v>
      </c>
      <c r="BW106" s="70">
        <v>2105100</v>
      </c>
      <c r="BX106" s="70">
        <v>10</v>
      </c>
      <c r="BY106" s="70">
        <v>77760</v>
      </c>
      <c r="BZ106" s="70">
        <v>6</v>
      </c>
      <c r="CA106" s="70">
        <v>58320</v>
      </c>
      <c r="CB106" s="70">
        <v>3</v>
      </c>
      <c r="CC106" s="70">
        <v>32490</v>
      </c>
      <c r="CD106" s="70">
        <v>16</v>
      </c>
      <c r="CE106" s="70">
        <v>137700</v>
      </c>
      <c r="CF106" s="70">
        <v>5</v>
      </c>
      <c r="CG106" s="70">
        <v>42840</v>
      </c>
      <c r="CH106" s="70">
        <v>9</v>
      </c>
      <c r="CI106" s="70">
        <v>69120</v>
      </c>
      <c r="CJ106" s="70">
        <v>6</v>
      </c>
      <c r="CK106" s="70">
        <v>54720</v>
      </c>
      <c r="CL106" s="70">
        <v>55</v>
      </c>
      <c r="CM106" s="70">
        <v>472950</v>
      </c>
      <c r="CN106" s="70">
        <v>541</v>
      </c>
      <c r="CO106" s="70">
        <v>4708050</v>
      </c>
    </row>
    <row r="107" spans="1:93" x14ac:dyDescent="0.4">
      <c r="A107" s="71">
        <v>45292</v>
      </c>
      <c r="B107" s="70" t="s">
        <v>135</v>
      </c>
      <c r="C107" s="70" t="s">
        <v>205</v>
      </c>
      <c r="D107" s="70" t="s">
        <v>203</v>
      </c>
      <c r="E107">
        <v>18</v>
      </c>
      <c r="F107">
        <v>162000</v>
      </c>
      <c r="K107" s="71">
        <v>45329</v>
      </c>
      <c r="L107" s="70">
        <v>22</v>
      </c>
      <c r="M107" s="70">
        <v>172800</v>
      </c>
      <c r="N107" s="70">
        <v>4</v>
      </c>
      <c r="O107" s="70">
        <v>32400</v>
      </c>
      <c r="P107" s="70">
        <v>11</v>
      </c>
      <c r="Q107" s="70">
        <v>108300</v>
      </c>
      <c r="R107" s="70">
        <v>3</v>
      </c>
      <c r="S107" s="70">
        <v>25500</v>
      </c>
      <c r="T107" s="70">
        <v>21</v>
      </c>
      <c r="U107" s="70">
        <v>178500</v>
      </c>
      <c r="V107" s="70">
        <v>7</v>
      </c>
      <c r="W107" s="70">
        <v>57600</v>
      </c>
      <c r="X107" s="70">
        <v>24</v>
      </c>
      <c r="Y107" s="70">
        <v>228000</v>
      </c>
      <c r="Z107" s="70">
        <v>92</v>
      </c>
      <c r="AA107" s="70">
        <v>803100</v>
      </c>
      <c r="AB107" s="70">
        <v>8</v>
      </c>
      <c r="AC107" s="70">
        <v>64800</v>
      </c>
      <c r="AD107" s="70">
        <v>2</v>
      </c>
      <c r="AE107" s="70">
        <v>16200</v>
      </c>
      <c r="AF107" s="70">
        <v>6</v>
      </c>
      <c r="AG107" s="70">
        <v>54150</v>
      </c>
      <c r="AH107" s="70">
        <v>14</v>
      </c>
      <c r="AI107" s="70">
        <v>114750</v>
      </c>
      <c r="AJ107" s="70">
        <v>3</v>
      </c>
      <c r="AK107" s="70">
        <v>26775</v>
      </c>
      <c r="AL107" s="70">
        <v>8</v>
      </c>
      <c r="AM107" s="70">
        <v>67200</v>
      </c>
      <c r="AN107" s="70">
        <v>11</v>
      </c>
      <c r="AO107" s="70">
        <v>102600</v>
      </c>
      <c r="AP107" s="70">
        <v>52</v>
      </c>
      <c r="AQ107" s="70">
        <v>446475</v>
      </c>
      <c r="AR107" s="70">
        <v>19</v>
      </c>
      <c r="AS107" s="70">
        <v>155520</v>
      </c>
      <c r="AT107" s="70">
        <v>22</v>
      </c>
      <c r="AU107" s="70">
        <v>194400</v>
      </c>
      <c r="AV107" s="70">
        <v>34</v>
      </c>
      <c r="AW107" s="70">
        <v>324900</v>
      </c>
      <c r="AX107" s="70">
        <v>7</v>
      </c>
      <c r="AY107" s="70">
        <v>61200</v>
      </c>
      <c r="AZ107" s="70">
        <v>8</v>
      </c>
      <c r="BA107" s="70">
        <v>64260</v>
      </c>
      <c r="BB107" s="70">
        <v>3</v>
      </c>
      <c r="BC107" s="70">
        <v>23040</v>
      </c>
      <c r="BD107" s="70">
        <v>6</v>
      </c>
      <c r="BE107" s="70">
        <v>54720</v>
      </c>
      <c r="BF107" s="70">
        <v>99</v>
      </c>
      <c r="BG107" s="70">
        <v>878040</v>
      </c>
      <c r="BH107" s="70">
        <v>57</v>
      </c>
      <c r="BI107" s="70">
        <v>453600</v>
      </c>
      <c r="BJ107" s="70">
        <v>54</v>
      </c>
      <c r="BK107" s="70">
        <v>486000</v>
      </c>
      <c r="BL107" s="70">
        <v>60</v>
      </c>
      <c r="BM107" s="70">
        <v>568575</v>
      </c>
      <c r="BN107" s="70">
        <v>27</v>
      </c>
      <c r="BO107" s="70">
        <v>229500</v>
      </c>
      <c r="BP107" s="70">
        <v>44</v>
      </c>
      <c r="BQ107" s="70">
        <v>374850</v>
      </c>
      <c r="BR107" s="70">
        <v>43</v>
      </c>
      <c r="BS107" s="70">
        <v>345600</v>
      </c>
      <c r="BT107" s="70">
        <v>65</v>
      </c>
      <c r="BU107" s="70">
        <v>615600</v>
      </c>
      <c r="BV107" s="70">
        <v>350</v>
      </c>
      <c r="BW107" s="70">
        <v>3073725</v>
      </c>
      <c r="BX107" s="70">
        <v>16</v>
      </c>
      <c r="BY107" s="70">
        <v>129600</v>
      </c>
      <c r="BZ107" s="70">
        <v>9</v>
      </c>
      <c r="CA107" s="70">
        <v>77760</v>
      </c>
      <c r="CB107" s="70">
        <v>9</v>
      </c>
      <c r="CC107" s="70">
        <v>81225</v>
      </c>
      <c r="CD107" s="70">
        <v>18</v>
      </c>
      <c r="CE107" s="70">
        <v>153000</v>
      </c>
      <c r="CF107" s="70">
        <v>5</v>
      </c>
      <c r="CG107" s="70">
        <v>42840</v>
      </c>
      <c r="CH107" s="70">
        <v>10</v>
      </c>
      <c r="CI107" s="70">
        <v>80640</v>
      </c>
      <c r="CJ107" s="70">
        <v>7</v>
      </c>
      <c r="CK107" s="70">
        <v>68400</v>
      </c>
      <c r="CL107" s="70">
        <v>74</v>
      </c>
      <c r="CM107" s="70">
        <v>633465</v>
      </c>
      <c r="CN107" s="70">
        <v>667</v>
      </c>
      <c r="CO107" s="70">
        <v>5834805</v>
      </c>
    </row>
    <row r="108" spans="1:93" x14ac:dyDescent="0.4">
      <c r="A108" s="71">
        <v>45292</v>
      </c>
      <c r="B108" s="70" t="s">
        <v>135</v>
      </c>
      <c r="C108" s="70" t="s">
        <v>205</v>
      </c>
      <c r="D108" s="70" t="s">
        <v>202</v>
      </c>
      <c r="E108">
        <v>13</v>
      </c>
      <c r="F108">
        <v>123120</v>
      </c>
      <c r="K108" s="71">
        <v>45336</v>
      </c>
      <c r="L108" s="70">
        <v>8</v>
      </c>
      <c r="M108" s="70">
        <v>64800</v>
      </c>
      <c r="N108" s="70">
        <v>4</v>
      </c>
      <c r="O108" s="70">
        <v>32400</v>
      </c>
      <c r="P108" s="70">
        <v>14</v>
      </c>
      <c r="Q108" s="70">
        <v>135375</v>
      </c>
      <c r="R108" s="70">
        <v>15</v>
      </c>
      <c r="S108" s="70">
        <v>127500</v>
      </c>
      <c r="T108" s="70">
        <v>6</v>
      </c>
      <c r="U108" s="70">
        <v>53550</v>
      </c>
      <c r="V108" s="70">
        <v>14</v>
      </c>
      <c r="W108" s="70">
        <v>115200</v>
      </c>
      <c r="X108" s="70">
        <v>2</v>
      </c>
      <c r="Y108" s="70">
        <v>22800</v>
      </c>
      <c r="Z108" s="70">
        <v>63</v>
      </c>
      <c r="AA108" s="70">
        <v>551625</v>
      </c>
      <c r="AB108" s="70">
        <v>9</v>
      </c>
      <c r="AC108" s="70">
        <v>75600</v>
      </c>
      <c r="AD108" s="70">
        <v>5</v>
      </c>
      <c r="AE108" s="70">
        <v>48600</v>
      </c>
      <c r="AF108" s="70">
        <v>10</v>
      </c>
      <c r="AG108" s="70">
        <v>94763</v>
      </c>
      <c r="AH108" s="70">
        <v>8</v>
      </c>
      <c r="AI108" s="70">
        <v>63750</v>
      </c>
      <c r="AJ108" s="70">
        <v>8</v>
      </c>
      <c r="AK108" s="70">
        <v>71400</v>
      </c>
      <c r="AL108" s="70">
        <v>8</v>
      </c>
      <c r="AM108" s="70">
        <v>67200</v>
      </c>
      <c r="AN108" s="70">
        <v>5</v>
      </c>
      <c r="AO108" s="70">
        <v>45600</v>
      </c>
      <c r="AP108" s="70">
        <v>53</v>
      </c>
      <c r="AQ108" s="70">
        <v>466913</v>
      </c>
      <c r="AR108" s="70">
        <v>10</v>
      </c>
      <c r="AS108" s="70">
        <v>77760</v>
      </c>
      <c r="AT108" s="70">
        <v>6</v>
      </c>
      <c r="AU108" s="70">
        <v>58320</v>
      </c>
      <c r="AV108" s="70">
        <v>17</v>
      </c>
      <c r="AW108" s="70">
        <v>162450</v>
      </c>
      <c r="AX108" s="70">
        <v>14</v>
      </c>
      <c r="AY108" s="70">
        <v>122400</v>
      </c>
      <c r="AZ108" s="70">
        <v>5</v>
      </c>
      <c r="BA108" s="70">
        <v>42840</v>
      </c>
      <c r="BB108" s="70">
        <v>9</v>
      </c>
      <c r="BC108" s="70">
        <v>69120</v>
      </c>
      <c r="BD108" s="70">
        <v>17</v>
      </c>
      <c r="BE108" s="70">
        <v>164160</v>
      </c>
      <c r="BF108" s="70">
        <v>78</v>
      </c>
      <c r="BG108" s="70">
        <v>697050</v>
      </c>
      <c r="BH108" s="70">
        <v>73</v>
      </c>
      <c r="BI108" s="70">
        <v>583200</v>
      </c>
      <c r="BJ108" s="70">
        <v>16</v>
      </c>
      <c r="BK108" s="70">
        <v>145800</v>
      </c>
      <c r="BL108" s="70">
        <v>43</v>
      </c>
      <c r="BM108" s="70">
        <v>406125</v>
      </c>
      <c r="BN108" s="70">
        <v>9</v>
      </c>
      <c r="BO108" s="70">
        <v>76500</v>
      </c>
      <c r="BP108" s="70">
        <v>38</v>
      </c>
      <c r="BQ108" s="70">
        <v>321300</v>
      </c>
      <c r="BR108" s="70">
        <v>36</v>
      </c>
      <c r="BS108" s="70">
        <v>288000</v>
      </c>
      <c r="BT108" s="70">
        <v>36</v>
      </c>
      <c r="BU108" s="70">
        <v>342000</v>
      </c>
      <c r="BV108" s="70">
        <v>251</v>
      </c>
      <c r="BW108" s="70">
        <v>2162925</v>
      </c>
      <c r="BX108" s="70">
        <v>2</v>
      </c>
      <c r="BY108" s="70">
        <v>12960</v>
      </c>
      <c r="BZ108" s="70">
        <v>6</v>
      </c>
      <c r="CA108" s="70">
        <v>58320</v>
      </c>
      <c r="CB108" s="70">
        <v>3</v>
      </c>
      <c r="CC108" s="70">
        <v>32490</v>
      </c>
      <c r="CD108" s="70">
        <v>14</v>
      </c>
      <c r="CE108" s="70">
        <v>122400</v>
      </c>
      <c r="CF108" s="70">
        <v>1</v>
      </c>
      <c r="CG108" s="70">
        <v>10710</v>
      </c>
      <c r="CH108" s="70">
        <v>7</v>
      </c>
      <c r="CI108" s="70">
        <v>57600</v>
      </c>
      <c r="CJ108" s="70">
        <v>12</v>
      </c>
      <c r="CK108" s="70">
        <v>109440</v>
      </c>
      <c r="CL108" s="70">
        <v>45</v>
      </c>
      <c r="CM108" s="70">
        <v>403920</v>
      </c>
      <c r="CN108" s="70">
        <v>490</v>
      </c>
      <c r="CO108" s="70">
        <v>4282433</v>
      </c>
    </row>
    <row r="109" spans="1:93" x14ac:dyDescent="0.4">
      <c r="A109" s="71">
        <v>45292</v>
      </c>
      <c r="B109" s="70" t="s">
        <v>135</v>
      </c>
      <c r="C109" s="70" t="s">
        <v>205</v>
      </c>
      <c r="D109" s="70" t="s">
        <v>201</v>
      </c>
      <c r="E109">
        <v>19</v>
      </c>
      <c r="F109">
        <v>165240</v>
      </c>
      <c r="K109" s="71">
        <v>45343</v>
      </c>
      <c r="L109" s="70">
        <v>11</v>
      </c>
      <c r="M109" s="70">
        <v>86400</v>
      </c>
      <c r="N109" s="70">
        <v>4</v>
      </c>
      <c r="O109" s="70">
        <v>32400</v>
      </c>
      <c r="P109" s="70">
        <v>17</v>
      </c>
      <c r="Q109" s="70">
        <v>162450</v>
      </c>
      <c r="R109" s="70">
        <v>12</v>
      </c>
      <c r="S109" s="70">
        <v>102000</v>
      </c>
      <c r="T109" s="70">
        <v>0</v>
      </c>
      <c r="U109" s="70">
        <v>0</v>
      </c>
      <c r="V109" s="70">
        <v>2</v>
      </c>
      <c r="W109" s="70">
        <v>19200</v>
      </c>
      <c r="X109" s="70">
        <v>19</v>
      </c>
      <c r="Y109" s="70">
        <v>182400</v>
      </c>
      <c r="Z109" s="70">
        <v>65</v>
      </c>
      <c r="AA109" s="70">
        <v>584850</v>
      </c>
      <c r="AB109" s="70">
        <v>7</v>
      </c>
      <c r="AC109" s="70">
        <v>54000</v>
      </c>
      <c r="AD109" s="70">
        <v>8</v>
      </c>
      <c r="AE109" s="70">
        <v>72900</v>
      </c>
      <c r="AF109" s="70">
        <v>3</v>
      </c>
      <c r="AG109" s="70">
        <v>27075</v>
      </c>
      <c r="AH109" s="70">
        <v>12</v>
      </c>
      <c r="AI109" s="70">
        <v>102000</v>
      </c>
      <c r="AJ109" s="70">
        <v>0</v>
      </c>
      <c r="AK109" s="70">
        <v>0</v>
      </c>
      <c r="AL109" s="70">
        <v>11</v>
      </c>
      <c r="AM109" s="70">
        <v>86400</v>
      </c>
      <c r="AN109" s="70">
        <v>12</v>
      </c>
      <c r="AO109" s="70">
        <v>114000</v>
      </c>
      <c r="AP109" s="70">
        <v>53</v>
      </c>
      <c r="AQ109" s="70">
        <v>456375</v>
      </c>
      <c r="AR109" s="70">
        <v>26</v>
      </c>
      <c r="AS109" s="70">
        <v>207360</v>
      </c>
      <c r="AT109" s="70">
        <v>9</v>
      </c>
      <c r="AU109" s="70">
        <v>77760</v>
      </c>
      <c r="AV109" s="70">
        <v>3</v>
      </c>
      <c r="AW109" s="70">
        <v>32490</v>
      </c>
      <c r="AX109" s="70">
        <v>18</v>
      </c>
      <c r="AY109" s="70">
        <v>153000</v>
      </c>
      <c r="AZ109" s="70">
        <v>0</v>
      </c>
      <c r="BA109" s="70">
        <v>0</v>
      </c>
      <c r="BB109" s="70">
        <v>12</v>
      </c>
      <c r="BC109" s="70">
        <v>92160</v>
      </c>
      <c r="BD109" s="70">
        <v>6</v>
      </c>
      <c r="BE109" s="70">
        <v>54720</v>
      </c>
      <c r="BF109" s="70">
        <v>74</v>
      </c>
      <c r="BG109" s="70">
        <v>617490</v>
      </c>
      <c r="BH109" s="70">
        <v>81</v>
      </c>
      <c r="BI109" s="70">
        <v>648000</v>
      </c>
      <c r="BJ109" s="70">
        <v>32</v>
      </c>
      <c r="BK109" s="70">
        <v>291600</v>
      </c>
      <c r="BL109" s="70">
        <v>43</v>
      </c>
      <c r="BM109" s="70">
        <v>406125</v>
      </c>
      <c r="BN109" s="70">
        <v>18</v>
      </c>
      <c r="BO109" s="70">
        <v>153000</v>
      </c>
      <c r="BP109" s="70">
        <v>0</v>
      </c>
      <c r="BQ109" s="70">
        <v>0</v>
      </c>
      <c r="BR109" s="70">
        <v>22</v>
      </c>
      <c r="BS109" s="70">
        <v>172800</v>
      </c>
      <c r="BT109" s="70">
        <v>29</v>
      </c>
      <c r="BU109" s="70">
        <v>273600</v>
      </c>
      <c r="BV109" s="70">
        <v>225</v>
      </c>
      <c r="BW109" s="70">
        <v>1945125</v>
      </c>
      <c r="BX109" s="70">
        <v>11</v>
      </c>
      <c r="BY109" s="70">
        <v>90720</v>
      </c>
      <c r="BZ109" s="70">
        <v>3</v>
      </c>
      <c r="CA109" s="70">
        <v>29160</v>
      </c>
      <c r="CB109" s="70">
        <v>15</v>
      </c>
      <c r="CC109" s="70">
        <v>146205</v>
      </c>
      <c r="CD109" s="70">
        <v>4</v>
      </c>
      <c r="CE109" s="70">
        <v>30600</v>
      </c>
      <c r="CF109" s="70">
        <v>0</v>
      </c>
      <c r="CG109" s="70">
        <v>0</v>
      </c>
      <c r="CH109" s="70">
        <v>10</v>
      </c>
      <c r="CI109" s="70">
        <v>80640</v>
      </c>
      <c r="CJ109" s="70">
        <v>4</v>
      </c>
      <c r="CK109" s="70">
        <v>41040</v>
      </c>
      <c r="CL109" s="70">
        <v>47</v>
      </c>
      <c r="CM109" s="70">
        <v>418365</v>
      </c>
      <c r="CN109" s="70">
        <v>464</v>
      </c>
      <c r="CO109" s="70">
        <v>4022205</v>
      </c>
    </row>
    <row r="110" spans="1:93" x14ac:dyDescent="0.4">
      <c r="A110" s="71">
        <v>45292</v>
      </c>
      <c r="B110" s="70" t="s">
        <v>135</v>
      </c>
      <c r="C110" s="70" t="s">
        <v>205</v>
      </c>
      <c r="D110" s="70" t="s">
        <v>200</v>
      </c>
      <c r="E110">
        <v>13</v>
      </c>
      <c r="F110">
        <v>107100</v>
      </c>
      <c r="K110" s="71">
        <v>45350</v>
      </c>
      <c r="L110" s="70">
        <v>11</v>
      </c>
      <c r="M110" s="70">
        <v>86400</v>
      </c>
      <c r="N110" s="70">
        <v>4</v>
      </c>
      <c r="O110" s="70">
        <v>32400</v>
      </c>
      <c r="P110" s="70">
        <v>11</v>
      </c>
      <c r="Q110" s="70">
        <v>108300</v>
      </c>
      <c r="R110" s="70">
        <v>6</v>
      </c>
      <c r="S110" s="70">
        <v>51000</v>
      </c>
      <c r="T110" s="70">
        <v>15</v>
      </c>
      <c r="U110" s="70">
        <v>124950</v>
      </c>
      <c r="V110" s="70">
        <v>10</v>
      </c>
      <c r="W110" s="70">
        <v>76800</v>
      </c>
      <c r="X110" s="70">
        <v>10</v>
      </c>
      <c r="Y110" s="70">
        <v>91200</v>
      </c>
      <c r="Z110" s="70">
        <v>67</v>
      </c>
      <c r="AA110" s="70">
        <v>571050</v>
      </c>
      <c r="AB110" s="70">
        <v>11</v>
      </c>
      <c r="AC110" s="70">
        <v>86400</v>
      </c>
      <c r="AD110" s="70">
        <v>3</v>
      </c>
      <c r="AE110" s="70">
        <v>24300</v>
      </c>
      <c r="AF110" s="70">
        <v>13</v>
      </c>
      <c r="AG110" s="70">
        <v>121838</v>
      </c>
      <c r="AH110" s="70">
        <v>14</v>
      </c>
      <c r="AI110" s="70">
        <v>114750</v>
      </c>
      <c r="AJ110" s="70">
        <v>5</v>
      </c>
      <c r="AK110" s="70">
        <v>44625</v>
      </c>
      <c r="AL110" s="70">
        <v>4</v>
      </c>
      <c r="AM110" s="70">
        <v>28800</v>
      </c>
      <c r="AN110" s="70">
        <v>11</v>
      </c>
      <c r="AO110" s="70">
        <v>102600</v>
      </c>
      <c r="AP110" s="70">
        <v>61</v>
      </c>
      <c r="AQ110" s="70">
        <v>523313</v>
      </c>
      <c r="AR110" s="70">
        <v>23</v>
      </c>
      <c r="AS110" s="70">
        <v>181440</v>
      </c>
      <c r="AT110" s="70">
        <v>11</v>
      </c>
      <c r="AU110" s="70">
        <v>97200</v>
      </c>
      <c r="AV110" s="70">
        <v>7</v>
      </c>
      <c r="AW110" s="70">
        <v>64980</v>
      </c>
      <c r="AX110" s="70">
        <v>22</v>
      </c>
      <c r="AY110" s="70">
        <v>183600</v>
      </c>
      <c r="AZ110" s="70">
        <v>18</v>
      </c>
      <c r="BA110" s="70">
        <v>149940</v>
      </c>
      <c r="BB110" s="70">
        <v>26</v>
      </c>
      <c r="BC110" s="70">
        <v>207360</v>
      </c>
      <c r="BD110" s="70">
        <v>9</v>
      </c>
      <c r="BE110" s="70">
        <v>82080</v>
      </c>
      <c r="BF110" s="70">
        <v>116</v>
      </c>
      <c r="BG110" s="70">
        <v>966600</v>
      </c>
      <c r="BH110" s="70">
        <v>41</v>
      </c>
      <c r="BI110" s="70">
        <v>324000</v>
      </c>
      <c r="BJ110" s="70">
        <v>22</v>
      </c>
      <c r="BK110" s="70">
        <v>194400</v>
      </c>
      <c r="BL110" s="70">
        <v>34</v>
      </c>
      <c r="BM110" s="70">
        <v>324900</v>
      </c>
      <c r="BN110" s="70">
        <v>27</v>
      </c>
      <c r="BO110" s="70">
        <v>229500</v>
      </c>
      <c r="BP110" s="70">
        <v>50</v>
      </c>
      <c r="BQ110" s="70">
        <v>428400</v>
      </c>
      <c r="BR110" s="70">
        <v>65</v>
      </c>
      <c r="BS110" s="70">
        <v>518400</v>
      </c>
      <c r="BT110" s="70">
        <v>43</v>
      </c>
      <c r="BU110" s="70">
        <v>410400</v>
      </c>
      <c r="BV110" s="70">
        <v>282</v>
      </c>
      <c r="BW110" s="70">
        <v>2430000</v>
      </c>
      <c r="BX110" s="70">
        <v>15</v>
      </c>
      <c r="BY110" s="70">
        <v>116640</v>
      </c>
      <c r="BZ110" s="70">
        <v>4</v>
      </c>
      <c r="CA110" s="70">
        <v>38880</v>
      </c>
      <c r="CB110" s="70">
        <v>2</v>
      </c>
      <c r="CC110" s="70">
        <v>16245</v>
      </c>
      <c r="CD110" s="70">
        <v>16</v>
      </c>
      <c r="CE110" s="70">
        <v>137700</v>
      </c>
      <c r="CF110" s="70">
        <v>13</v>
      </c>
      <c r="CG110" s="70">
        <v>107100</v>
      </c>
      <c r="CH110" s="70">
        <v>4</v>
      </c>
      <c r="CI110" s="70">
        <v>34560</v>
      </c>
      <c r="CJ110" s="70">
        <v>6</v>
      </c>
      <c r="CK110" s="70">
        <v>54720</v>
      </c>
      <c r="CL110" s="70">
        <v>60</v>
      </c>
      <c r="CM110" s="70">
        <v>505845</v>
      </c>
      <c r="CN110" s="70">
        <v>586</v>
      </c>
      <c r="CO110" s="70">
        <v>4996808</v>
      </c>
    </row>
    <row r="111" spans="1:93" x14ac:dyDescent="0.4">
      <c r="A111" s="71">
        <v>45292</v>
      </c>
      <c r="B111" s="70" t="s">
        <v>135</v>
      </c>
      <c r="C111" s="70" t="s">
        <v>205</v>
      </c>
      <c r="D111" s="70" t="s">
        <v>199</v>
      </c>
      <c r="E111">
        <v>0</v>
      </c>
      <c r="F111">
        <v>0</v>
      </c>
      <c r="J111" t="s">
        <v>390</v>
      </c>
      <c r="L111" s="70">
        <v>93</v>
      </c>
      <c r="M111" s="70">
        <v>734400</v>
      </c>
      <c r="N111" s="70">
        <v>59</v>
      </c>
      <c r="O111" s="70">
        <v>518400</v>
      </c>
      <c r="P111" s="70">
        <v>162</v>
      </c>
      <c r="Q111" s="70">
        <v>1543275</v>
      </c>
      <c r="R111" s="70">
        <v>78</v>
      </c>
      <c r="S111" s="70">
        <v>663000</v>
      </c>
      <c r="T111" s="70">
        <v>116</v>
      </c>
      <c r="U111" s="70">
        <v>981750</v>
      </c>
      <c r="V111" s="70">
        <v>99</v>
      </c>
      <c r="W111" s="70">
        <v>806400</v>
      </c>
      <c r="X111" s="70">
        <v>72</v>
      </c>
      <c r="Y111" s="70">
        <v>684000</v>
      </c>
      <c r="Z111" s="70">
        <v>679</v>
      </c>
      <c r="AA111" s="70">
        <v>5931225</v>
      </c>
      <c r="AB111" s="70">
        <v>69</v>
      </c>
      <c r="AC111" s="70">
        <v>561600</v>
      </c>
      <c r="AD111" s="70">
        <v>38</v>
      </c>
      <c r="AE111" s="70">
        <v>340200</v>
      </c>
      <c r="AF111" s="70">
        <v>54</v>
      </c>
      <c r="AG111" s="70">
        <v>514428</v>
      </c>
      <c r="AH111" s="70">
        <v>115</v>
      </c>
      <c r="AI111" s="70">
        <v>956250</v>
      </c>
      <c r="AJ111" s="70">
        <v>29</v>
      </c>
      <c r="AK111" s="70">
        <v>258825</v>
      </c>
      <c r="AL111" s="70">
        <v>61</v>
      </c>
      <c r="AM111" s="70">
        <v>489600</v>
      </c>
      <c r="AN111" s="70">
        <v>68</v>
      </c>
      <c r="AO111" s="70">
        <v>638400</v>
      </c>
      <c r="AP111" s="70">
        <v>434</v>
      </c>
      <c r="AQ111" s="70">
        <v>3759303</v>
      </c>
      <c r="AR111" s="70">
        <v>154</v>
      </c>
      <c r="AS111" s="70">
        <v>1244160</v>
      </c>
      <c r="AT111" s="70">
        <v>104</v>
      </c>
      <c r="AU111" s="70">
        <v>933120</v>
      </c>
      <c r="AV111" s="70">
        <v>160</v>
      </c>
      <c r="AW111" s="70">
        <v>1527030</v>
      </c>
      <c r="AX111" s="70">
        <v>105</v>
      </c>
      <c r="AY111" s="70">
        <v>887400</v>
      </c>
      <c r="AZ111" s="70">
        <v>104</v>
      </c>
      <c r="BA111" s="70">
        <v>878220</v>
      </c>
      <c r="BB111" s="70">
        <v>151</v>
      </c>
      <c r="BC111" s="70">
        <v>1198080</v>
      </c>
      <c r="BD111" s="70">
        <v>104</v>
      </c>
      <c r="BE111" s="70">
        <v>984960</v>
      </c>
      <c r="BF111" s="70">
        <v>882</v>
      </c>
      <c r="BG111" s="70">
        <v>7652970</v>
      </c>
      <c r="BH111" s="70">
        <v>398</v>
      </c>
      <c r="BI111" s="70">
        <v>3175200</v>
      </c>
      <c r="BJ111" s="70">
        <v>270</v>
      </c>
      <c r="BK111" s="70">
        <v>2430000</v>
      </c>
      <c r="BL111" s="70">
        <v>308</v>
      </c>
      <c r="BM111" s="70">
        <v>2924100</v>
      </c>
      <c r="BN111" s="70">
        <v>342</v>
      </c>
      <c r="BO111" s="70">
        <v>2907000</v>
      </c>
      <c r="BP111" s="70">
        <v>276</v>
      </c>
      <c r="BQ111" s="70">
        <v>2356200</v>
      </c>
      <c r="BR111" s="70">
        <v>396</v>
      </c>
      <c r="BS111" s="70">
        <v>3168000</v>
      </c>
      <c r="BT111" s="70">
        <v>295</v>
      </c>
      <c r="BU111" s="70">
        <v>2804400</v>
      </c>
      <c r="BV111" s="70">
        <v>2285</v>
      </c>
      <c r="BW111" s="70">
        <v>19764900</v>
      </c>
      <c r="BX111" s="70">
        <v>108</v>
      </c>
      <c r="BY111" s="70">
        <v>855360</v>
      </c>
      <c r="BZ111" s="70">
        <v>40</v>
      </c>
      <c r="CA111" s="70">
        <v>369360</v>
      </c>
      <c r="CB111" s="70">
        <v>53</v>
      </c>
      <c r="CC111" s="70">
        <v>503595</v>
      </c>
      <c r="CD111" s="70">
        <v>102</v>
      </c>
      <c r="CE111" s="70">
        <v>872100</v>
      </c>
      <c r="CF111" s="70">
        <v>36</v>
      </c>
      <c r="CG111" s="70">
        <v>310590</v>
      </c>
      <c r="CH111" s="70">
        <v>74</v>
      </c>
      <c r="CI111" s="70">
        <v>587520</v>
      </c>
      <c r="CJ111" s="70">
        <v>61</v>
      </c>
      <c r="CK111" s="70">
        <v>574560</v>
      </c>
      <c r="CL111" s="70">
        <v>474</v>
      </c>
      <c r="CM111" s="70">
        <v>4073085</v>
      </c>
      <c r="CN111" s="70">
        <v>4754</v>
      </c>
      <c r="CO111" s="70">
        <v>41181483</v>
      </c>
    </row>
    <row r="112" spans="1:93" x14ac:dyDescent="0.4">
      <c r="A112" s="71">
        <v>45292</v>
      </c>
      <c r="B112" s="70" t="s">
        <v>135</v>
      </c>
      <c r="C112" s="70" t="s">
        <v>205</v>
      </c>
      <c r="D112" s="70" t="s">
        <v>198</v>
      </c>
      <c r="E112">
        <v>20</v>
      </c>
      <c r="F112">
        <v>188100</v>
      </c>
      <c r="J112" t="s">
        <v>175</v>
      </c>
      <c r="K112" s="71">
        <v>45295</v>
      </c>
      <c r="L112" s="70">
        <v>12</v>
      </c>
      <c r="M112" s="70">
        <v>96000</v>
      </c>
      <c r="N112" s="70">
        <v>30</v>
      </c>
      <c r="O112" s="70">
        <v>270000</v>
      </c>
      <c r="P112" s="70">
        <v>27</v>
      </c>
      <c r="Q112" s="70">
        <v>256500</v>
      </c>
      <c r="R112" s="70">
        <v>21</v>
      </c>
      <c r="S112" s="70">
        <v>178500</v>
      </c>
      <c r="T112" s="70">
        <v>27</v>
      </c>
      <c r="U112" s="70">
        <v>229500</v>
      </c>
      <c r="V112" s="70">
        <v>24</v>
      </c>
      <c r="W112" s="70">
        <v>192000</v>
      </c>
      <c r="X112" s="70">
        <v>27</v>
      </c>
      <c r="Y112" s="70">
        <v>256500</v>
      </c>
      <c r="Z112" s="70">
        <v>168</v>
      </c>
      <c r="AA112" s="70">
        <v>1479000</v>
      </c>
      <c r="AB112" s="70">
        <v>3</v>
      </c>
      <c r="AC112" s="70">
        <v>24000</v>
      </c>
      <c r="AD112" s="70">
        <v>5</v>
      </c>
      <c r="AE112" s="70">
        <v>40500</v>
      </c>
      <c r="AF112" s="70">
        <v>6</v>
      </c>
      <c r="AG112" s="70">
        <v>57000</v>
      </c>
      <c r="AH112" s="70">
        <v>15</v>
      </c>
      <c r="AI112" s="70">
        <v>127500</v>
      </c>
      <c r="AJ112" s="70">
        <v>9</v>
      </c>
      <c r="AK112" s="70">
        <v>76500</v>
      </c>
      <c r="AL112" s="70">
        <v>3</v>
      </c>
      <c r="AM112" s="70">
        <v>24000</v>
      </c>
      <c r="AN112" s="70">
        <v>3</v>
      </c>
      <c r="AO112" s="70">
        <v>28500</v>
      </c>
      <c r="AP112" s="70">
        <v>44</v>
      </c>
      <c r="AQ112" s="70">
        <v>378000</v>
      </c>
      <c r="AR112" s="70">
        <v>32</v>
      </c>
      <c r="AS112" s="70">
        <v>259200</v>
      </c>
      <c r="AT112" s="70">
        <v>11</v>
      </c>
      <c r="AU112" s="70">
        <v>97200</v>
      </c>
      <c r="AV112" s="70">
        <v>29</v>
      </c>
      <c r="AW112" s="70">
        <v>273600</v>
      </c>
      <c r="AX112" s="70">
        <v>22</v>
      </c>
      <c r="AY112" s="70">
        <v>183600</v>
      </c>
      <c r="AZ112" s="70">
        <v>22</v>
      </c>
      <c r="BA112" s="70">
        <v>183600</v>
      </c>
      <c r="BB112" s="70">
        <v>29</v>
      </c>
      <c r="BC112" s="70">
        <v>230400</v>
      </c>
      <c r="BD112" s="70">
        <v>11</v>
      </c>
      <c r="BE112" s="70">
        <v>102600</v>
      </c>
      <c r="BF112" s="70">
        <v>156</v>
      </c>
      <c r="BG112" s="70">
        <v>1330200</v>
      </c>
      <c r="BH112" s="70">
        <v>90</v>
      </c>
      <c r="BI112" s="70">
        <v>720000</v>
      </c>
      <c r="BJ112" s="70">
        <v>9</v>
      </c>
      <c r="BK112" s="70">
        <v>81000</v>
      </c>
      <c r="BL112" s="70">
        <v>9</v>
      </c>
      <c r="BM112" s="70">
        <v>85500</v>
      </c>
      <c r="BN112" s="70">
        <v>54</v>
      </c>
      <c r="BO112" s="70">
        <v>459000</v>
      </c>
      <c r="BP112" s="70">
        <v>36</v>
      </c>
      <c r="BQ112" s="70">
        <v>306000</v>
      </c>
      <c r="BR112" s="70">
        <v>72</v>
      </c>
      <c r="BS112" s="70">
        <v>576000</v>
      </c>
      <c r="BT112" s="70">
        <v>27</v>
      </c>
      <c r="BU112" s="70">
        <v>256500</v>
      </c>
      <c r="BV112" s="70">
        <v>297</v>
      </c>
      <c r="BW112" s="70">
        <v>2484000</v>
      </c>
      <c r="BX112" s="70">
        <v>11</v>
      </c>
      <c r="BY112" s="70">
        <v>86400</v>
      </c>
      <c r="BZ112" s="70">
        <v>5</v>
      </c>
      <c r="CA112" s="70">
        <v>48600</v>
      </c>
      <c r="CB112" s="70">
        <v>2</v>
      </c>
      <c r="CC112" s="70">
        <v>17100</v>
      </c>
      <c r="CD112" s="70">
        <v>16</v>
      </c>
      <c r="CE112" s="70">
        <v>137700</v>
      </c>
      <c r="CF112" s="70">
        <v>5</v>
      </c>
      <c r="CG112" s="70">
        <v>45900</v>
      </c>
      <c r="CH112" s="70">
        <v>9</v>
      </c>
      <c r="CI112" s="70">
        <v>72000</v>
      </c>
      <c r="CJ112" s="70">
        <v>11</v>
      </c>
      <c r="CK112" s="70">
        <v>102600</v>
      </c>
      <c r="CL112" s="70">
        <v>59</v>
      </c>
      <c r="CM112" s="70">
        <v>510300</v>
      </c>
      <c r="CN112" s="70">
        <v>724</v>
      </c>
      <c r="CO112" s="70">
        <v>6181500</v>
      </c>
    </row>
    <row r="113" spans="1:93" x14ac:dyDescent="0.4">
      <c r="A113" s="71">
        <v>45293</v>
      </c>
      <c r="B113" s="70" t="s">
        <v>197</v>
      </c>
      <c r="C113" s="70" t="s">
        <v>209</v>
      </c>
      <c r="D113" s="70" t="s">
        <v>204</v>
      </c>
      <c r="E113">
        <v>3</v>
      </c>
      <c r="F113">
        <v>24000</v>
      </c>
      <c r="K113" s="71">
        <v>45302</v>
      </c>
      <c r="L113" s="70">
        <v>18</v>
      </c>
      <c r="M113" s="70">
        <v>144000</v>
      </c>
      <c r="N113" s="70">
        <v>27</v>
      </c>
      <c r="O113" s="70">
        <v>243000</v>
      </c>
      <c r="P113" s="70">
        <v>27</v>
      </c>
      <c r="Q113" s="70">
        <v>256500</v>
      </c>
      <c r="R113" s="70">
        <v>27</v>
      </c>
      <c r="S113" s="70">
        <v>229500</v>
      </c>
      <c r="T113" s="70">
        <v>18</v>
      </c>
      <c r="U113" s="70">
        <v>153000</v>
      </c>
      <c r="V113" s="70">
        <v>3</v>
      </c>
      <c r="W113" s="70">
        <v>24000</v>
      </c>
      <c r="X113" s="70">
        <v>24</v>
      </c>
      <c r="Y113" s="70">
        <v>228000</v>
      </c>
      <c r="Z113" s="70">
        <v>144</v>
      </c>
      <c r="AA113" s="70">
        <v>1278000</v>
      </c>
      <c r="AB113" s="70">
        <v>2</v>
      </c>
      <c r="AC113" s="70">
        <v>12000</v>
      </c>
      <c r="AD113" s="70">
        <v>5</v>
      </c>
      <c r="AE113" s="70">
        <v>40500</v>
      </c>
      <c r="AF113" s="70">
        <v>2</v>
      </c>
      <c r="AG113" s="70">
        <v>14250</v>
      </c>
      <c r="AH113" s="70">
        <v>3</v>
      </c>
      <c r="AI113" s="70">
        <v>25500</v>
      </c>
      <c r="AJ113" s="70">
        <v>11</v>
      </c>
      <c r="AK113" s="70">
        <v>89250</v>
      </c>
      <c r="AL113" s="70">
        <v>3</v>
      </c>
      <c r="AM113" s="70">
        <v>24000</v>
      </c>
      <c r="AN113" s="70">
        <v>9</v>
      </c>
      <c r="AO113" s="70">
        <v>85500</v>
      </c>
      <c r="AP113" s="70">
        <v>35</v>
      </c>
      <c r="AQ113" s="70">
        <v>291000</v>
      </c>
      <c r="AR113" s="70">
        <v>14</v>
      </c>
      <c r="AS113" s="70">
        <v>115200</v>
      </c>
      <c r="AT113" s="70">
        <v>32</v>
      </c>
      <c r="AU113" s="70">
        <v>291600</v>
      </c>
      <c r="AV113" s="70">
        <v>36</v>
      </c>
      <c r="AW113" s="70">
        <v>342000</v>
      </c>
      <c r="AX113" s="70">
        <v>36</v>
      </c>
      <c r="AY113" s="70">
        <v>306000</v>
      </c>
      <c r="AZ113" s="70">
        <v>14</v>
      </c>
      <c r="BA113" s="70">
        <v>122400</v>
      </c>
      <c r="BB113" s="70">
        <v>11</v>
      </c>
      <c r="BC113" s="70">
        <v>86400</v>
      </c>
      <c r="BD113" s="70">
        <v>25</v>
      </c>
      <c r="BE113" s="70">
        <v>239400</v>
      </c>
      <c r="BF113" s="70">
        <v>168</v>
      </c>
      <c r="BG113" s="70">
        <v>1503000</v>
      </c>
      <c r="BH113" s="70">
        <v>27</v>
      </c>
      <c r="BI113" s="70">
        <v>216000</v>
      </c>
      <c r="BJ113" s="70">
        <v>36</v>
      </c>
      <c r="BK113" s="70">
        <v>324000</v>
      </c>
      <c r="BL113" s="70">
        <v>18</v>
      </c>
      <c r="BM113" s="70">
        <v>171000</v>
      </c>
      <c r="BN113" s="70">
        <v>27</v>
      </c>
      <c r="BO113" s="70">
        <v>229500</v>
      </c>
      <c r="BP113" s="70">
        <v>18</v>
      </c>
      <c r="BQ113" s="70">
        <v>153000</v>
      </c>
      <c r="BR113" s="70">
        <v>81</v>
      </c>
      <c r="BS113" s="70">
        <v>648000</v>
      </c>
      <c r="BT113" s="70">
        <v>27</v>
      </c>
      <c r="BU113" s="70">
        <v>256500</v>
      </c>
      <c r="BV113" s="70">
        <v>234</v>
      </c>
      <c r="BW113" s="70">
        <v>1998000</v>
      </c>
      <c r="BX113" s="70">
        <v>13</v>
      </c>
      <c r="BY113" s="70">
        <v>100800</v>
      </c>
      <c r="BZ113" s="70">
        <v>16</v>
      </c>
      <c r="CA113" s="70">
        <v>145800</v>
      </c>
      <c r="CB113" s="70">
        <v>14</v>
      </c>
      <c r="CC113" s="70">
        <v>136800</v>
      </c>
      <c r="CD113" s="70">
        <v>18</v>
      </c>
      <c r="CE113" s="70">
        <v>153000</v>
      </c>
      <c r="CF113" s="70">
        <v>13</v>
      </c>
      <c r="CG113" s="70">
        <v>107100</v>
      </c>
      <c r="CH113" s="70">
        <v>16</v>
      </c>
      <c r="CI113" s="70">
        <v>129600</v>
      </c>
      <c r="CJ113" s="70">
        <v>9</v>
      </c>
      <c r="CK113" s="70">
        <v>85500</v>
      </c>
      <c r="CL113" s="70">
        <v>99</v>
      </c>
      <c r="CM113" s="70">
        <v>858600</v>
      </c>
      <c r="CN113" s="70">
        <v>680</v>
      </c>
      <c r="CO113" s="70">
        <v>5928600</v>
      </c>
    </row>
    <row r="114" spans="1:93" x14ac:dyDescent="0.4">
      <c r="A114" s="71">
        <v>45293</v>
      </c>
      <c r="B114" s="70" t="s">
        <v>197</v>
      </c>
      <c r="C114" s="70" t="s">
        <v>209</v>
      </c>
      <c r="D114" s="70" t="s">
        <v>203</v>
      </c>
      <c r="E114">
        <v>27</v>
      </c>
      <c r="F114">
        <v>243000</v>
      </c>
      <c r="K114" s="71">
        <v>45309</v>
      </c>
      <c r="L114" s="70">
        <v>30</v>
      </c>
      <c r="M114" s="70">
        <v>240000</v>
      </c>
      <c r="N114" s="70">
        <v>18</v>
      </c>
      <c r="O114" s="70">
        <v>162000</v>
      </c>
      <c r="P114" s="70">
        <v>24</v>
      </c>
      <c r="Q114" s="70">
        <v>228000</v>
      </c>
      <c r="R114" s="70">
        <v>21</v>
      </c>
      <c r="S114" s="70">
        <v>178500</v>
      </c>
      <c r="T114" s="70">
        <v>24</v>
      </c>
      <c r="U114" s="70">
        <v>204000</v>
      </c>
      <c r="V114" s="70">
        <v>9</v>
      </c>
      <c r="W114" s="70">
        <v>72000</v>
      </c>
      <c r="X114" s="70">
        <v>27</v>
      </c>
      <c r="Y114" s="70">
        <v>256500</v>
      </c>
      <c r="Z114" s="70">
        <v>153</v>
      </c>
      <c r="AA114" s="70">
        <v>1341000</v>
      </c>
      <c r="AB114" s="70">
        <v>12</v>
      </c>
      <c r="AC114" s="70">
        <v>96000</v>
      </c>
      <c r="AD114" s="70">
        <v>11</v>
      </c>
      <c r="AE114" s="70">
        <v>94500</v>
      </c>
      <c r="AF114" s="70">
        <v>5</v>
      </c>
      <c r="AG114" s="70">
        <v>42750</v>
      </c>
      <c r="AH114" s="70">
        <v>5</v>
      </c>
      <c r="AI114" s="70">
        <v>38250</v>
      </c>
      <c r="AJ114" s="70">
        <v>6</v>
      </c>
      <c r="AK114" s="70">
        <v>51000</v>
      </c>
      <c r="AL114" s="70">
        <v>14</v>
      </c>
      <c r="AM114" s="70">
        <v>108000</v>
      </c>
      <c r="AN114" s="70">
        <v>12</v>
      </c>
      <c r="AO114" s="70">
        <v>114000</v>
      </c>
      <c r="AP114" s="70">
        <v>65</v>
      </c>
      <c r="AQ114" s="70">
        <v>544500</v>
      </c>
      <c r="AR114" s="70">
        <v>22</v>
      </c>
      <c r="AS114" s="70">
        <v>172800</v>
      </c>
      <c r="AT114" s="70">
        <v>7</v>
      </c>
      <c r="AU114" s="70">
        <v>64800</v>
      </c>
      <c r="AV114" s="70">
        <v>22</v>
      </c>
      <c r="AW114" s="70">
        <v>205200</v>
      </c>
      <c r="AX114" s="70">
        <v>29</v>
      </c>
      <c r="AY114" s="70">
        <v>244800</v>
      </c>
      <c r="AZ114" s="70">
        <v>25</v>
      </c>
      <c r="BA114" s="70">
        <v>214200</v>
      </c>
      <c r="BB114" s="70">
        <v>32</v>
      </c>
      <c r="BC114" s="70">
        <v>259200</v>
      </c>
      <c r="BD114" s="70">
        <v>7</v>
      </c>
      <c r="BE114" s="70">
        <v>68400</v>
      </c>
      <c r="BF114" s="70">
        <v>144</v>
      </c>
      <c r="BG114" s="70">
        <v>1229400</v>
      </c>
      <c r="BH114" s="70">
        <v>45</v>
      </c>
      <c r="BI114" s="70">
        <v>360000</v>
      </c>
      <c r="BJ114" s="70">
        <v>9</v>
      </c>
      <c r="BK114" s="70">
        <v>81000</v>
      </c>
      <c r="BL114" s="70">
        <v>90</v>
      </c>
      <c r="BM114" s="70">
        <v>855000</v>
      </c>
      <c r="BN114" s="70">
        <v>90</v>
      </c>
      <c r="BO114" s="70">
        <v>765000</v>
      </c>
      <c r="BP114" s="70">
        <v>72</v>
      </c>
      <c r="BQ114" s="70">
        <v>612000</v>
      </c>
      <c r="BR114" s="70">
        <v>36</v>
      </c>
      <c r="BS114" s="70">
        <v>288000</v>
      </c>
      <c r="BT114" s="70">
        <v>36</v>
      </c>
      <c r="BU114" s="70">
        <v>342000</v>
      </c>
      <c r="BV114" s="70">
        <v>378</v>
      </c>
      <c r="BW114" s="70">
        <v>3303000</v>
      </c>
      <c r="BX114" s="70">
        <v>11</v>
      </c>
      <c r="BY114" s="70">
        <v>86400</v>
      </c>
      <c r="BZ114" s="70">
        <v>4</v>
      </c>
      <c r="CA114" s="70">
        <v>32400</v>
      </c>
      <c r="CB114" s="70">
        <v>4</v>
      </c>
      <c r="CC114" s="70">
        <v>34200</v>
      </c>
      <c r="CD114" s="70">
        <v>9</v>
      </c>
      <c r="CE114" s="70">
        <v>76500</v>
      </c>
      <c r="CF114" s="70">
        <v>14</v>
      </c>
      <c r="CG114" s="70">
        <v>122400</v>
      </c>
      <c r="CH114" s="70">
        <v>18</v>
      </c>
      <c r="CI114" s="70">
        <v>144000</v>
      </c>
      <c r="CJ114" s="70">
        <v>13</v>
      </c>
      <c r="CK114" s="70">
        <v>119700</v>
      </c>
      <c r="CL114" s="70">
        <v>73</v>
      </c>
      <c r="CM114" s="70">
        <v>615600</v>
      </c>
      <c r="CN114" s="70">
        <v>813</v>
      </c>
      <c r="CO114" s="70">
        <v>7033500</v>
      </c>
    </row>
    <row r="115" spans="1:93" x14ac:dyDescent="0.4">
      <c r="A115" s="71">
        <v>45293</v>
      </c>
      <c r="B115" s="70" t="s">
        <v>197</v>
      </c>
      <c r="C115" s="70" t="s">
        <v>209</v>
      </c>
      <c r="D115" s="70" t="s">
        <v>202</v>
      </c>
      <c r="E115">
        <v>18</v>
      </c>
      <c r="F115">
        <v>171000</v>
      </c>
      <c r="K115" s="71">
        <v>45316</v>
      </c>
      <c r="L115" s="70">
        <v>30</v>
      </c>
      <c r="M115" s="70">
        <v>240000</v>
      </c>
      <c r="N115" s="70">
        <v>12</v>
      </c>
      <c r="O115" s="70">
        <v>108000</v>
      </c>
      <c r="P115" s="70">
        <v>18</v>
      </c>
      <c r="Q115" s="70">
        <v>171000</v>
      </c>
      <c r="R115" s="70">
        <v>21</v>
      </c>
      <c r="S115" s="70">
        <v>178500</v>
      </c>
      <c r="T115" s="70">
        <v>24</v>
      </c>
      <c r="U115" s="70">
        <v>204000</v>
      </c>
      <c r="V115" s="70">
        <v>24</v>
      </c>
      <c r="W115" s="70">
        <v>192000</v>
      </c>
      <c r="X115" s="70">
        <v>9</v>
      </c>
      <c r="Y115" s="70">
        <v>85500</v>
      </c>
      <c r="Z115" s="70">
        <v>138</v>
      </c>
      <c r="AA115" s="70">
        <v>1179000</v>
      </c>
      <c r="AB115" s="70">
        <v>2</v>
      </c>
      <c r="AC115" s="70">
        <v>12000</v>
      </c>
      <c r="AD115" s="70">
        <v>2</v>
      </c>
      <c r="AE115" s="70">
        <v>13500</v>
      </c>
      <c r="AF115" s="70">
        <v>5</v>
      </c>
      <c r="AG115" s="70">
        <v>42750</v>
      </c>
      <c r="AH115" s="70">
        <v>2</v>
      </c>
      <c r="AI115" s="70">
        <v>12750</v>
      </c>
      <c r="AJ115" s="70">
        <v>14</v>
      </c>
      <c r="AK115" s="70">
        <v>114750</v>
      </c>
      <c r="AL115" s="70">
        <v>2</v>
      </c>
      <c r="AM115" s="70">
        <v>12000</v>
      </c>
      <c r="AN115" s="70">
        <v>2</v>
      </c>
      <c r="AO115" s="70">
        <v>14250</v>
      </c>
      <c r="AP115" s="70">
        <v>29</v>
      </c>
      <c r="AQ115" s="70">
        <v>222000</v>
      </c>
      <c r="AR115" s="70">
        <v>14</v>
      </c>
      <c r="AS115" s="70">
        <v>115200</v>
      </c>
      <c r="AT115" s="70">
        <v>14</v>
      </c>
      <c r="AU115" s="70">
        <v>129600</v>
      </c>
      <c r="AV115" s="70">
        <v>4</v>
      </c>
      <c r="AW115" s="70">
        <v>34200</v>
      </c>
      <c r="AX115" s="70">
        <v>29</v>
      </c>
      <c r="AY115" s="70">
        <v>244800</v>
      </c>
      <c r="AZ115" s="70">
        <v>11</v>
      </c>
      <c r="BA115" s="70">
        <v>91800</v>
      </c>
      <c r="BB115" s="70">
        <v>36</v>
      </c>
      <c r="BC115" s="70">
        <v>288000</v>
      </c>
      <c r="BD115" s="70">
        <v>7</v>
      </c>
      <c r="BE115" s="70">
        <v>68400</v>
      </c>
      <c r="BF115" s="70">
        <v>115</v>
      </c>
      <c r="BG115" s="70">
        <v>972000</v>
      </c>
      <c r="BH115" s="70">
        <v>63</v>
      </c>
      <c r="BI115" s="70">
        <v>504000</v>
      </c>
      <c r="BJ115" s="70">
        <v>72</v>
      </c>
      <c r="BK115" s="70">
        <v>648000</v>
      </c>
      <c r="BL115" s="70">
        <v>9</v>
      </c>
      <c r="BM115" s="70">
        <v>85500</v>
      </c>
      <c r="BN115" s="70">
        <v>18</v>
      </c>
      <c r="BO115" s="70">
        <v>153000</v>
      </c>
      <c r="BP115" s="70">
        <v>54</v>
      </c>
      <c r="BQ115" s="70">
        <v>459000</v>
      </c>
      <c r="BR115" s="70">
        <v>54</v>
      </c>
      <c r="BS115" s="70">
        <v>432000</v>
      </c>
      <c r="BT115" s="70">
        <v>27</v>
      </c>
      <c r="BU115" s="70">
        <v>256500</v>
      </c>
      <c r="BV115" s="70">
        <v>297</v>
      </c>
      <c r="BW115" s="70">
        <v>2538000</v>
      </c>
      <c r="BX115" s="70">
        <v>16</v>
      </c>
      <c r="BY115" s="70">
        <v>129600</v>
      </c>
      <c r="BZ115" s="70">
        <v>9</v>
      </c>
      <c r="CA115" s="70">
        <v>81000</v>
      </c>
      <c r="CB115" s="70">
        <v>18</v>
      </c>
      <c r="CC115" s="70">
        <v>171000</v>
      </c>
      <c r="CD115" s="70">
        <v>4</v>
      </c>
      <c r="CE115" s="70">
        <v>30600</v>
      </c>
      <c r="CF115" s="70">
        <v>11</v>
      </c>
      <c r="CG115" s="70">
        <v>91800</v>
      </c>
      <c r="CH115" s="70">
        <v>7</v>
      </c>
      <c r="CI115" s="70">
        <v>57600</v>
      </c>
      <c r="CJ115" s="70">
        <v>18</v>
      </c>
      <c r="CK115" s="70">
        <v>171000</v>
      </c>
      <c r="CL115" s="70">
        <v>83</v>
      </c>
      <c r="CM115" s="70">
        <v>732600</v>
      </c>
      <c r="CN115" s="70">
        <v>662</v>
      </c>
      <c r="CO115" s="70">
        <v>5643600</v>
      </c>
    </row>
    <row r="116" spans="1:93" x14ac:dyDescent="0.4">
      <c r="A116" s="71">
        <v>45293</v>
      </c>
      <c r="B116" s="70" t="s">
        <v>197</v>
      </c>
      <c r="C116" s="70" t="s">
        <v>209</v>
      </c>
      <c r="D116" s="70" t="s">
        <v>201</v>
      </c>
      <c r="E116">
        <v>24</v>
      </c>
      <c r="F116">
        <v>204000</v>
      </c>
      <c r="K116" s="71">
        <v>45323</v>
      </c>
      <c r="L116" s="70">
        <v>27</v>
      </c>
      <c r="M116" s="70">
        <v>216000</v>
      </c>
      <c r="N116" s="70">
        <v>3</v>
      </c>
      <c r="O116" s="70">
        <v>27000</v>
      </c>
      <c r="P116" s="70">
        <v>0</v>
      </c>
      <c r="Q116" s="70">
        <v>0</v>
      </c>
      <c r="R116" s="70">
        <v>18</v>
      </c>
      <c r="S116" s="70">
        <v>153000</v>
      </c>
      <c r="T116" s="70">
        <v>0</v>
      </c>
      <c r="U116" s="70">
        <v>0</v>
      </c>
      <c r="V116" s="70">
        <v>24</v>
      </c>
      <c r="W116" s="70">
        <v>192000</v>
      </c>
      <c r="X116" s="70">
        <v>12</v>
      </c>
      <c r="Y116" s="70">
        <v>114000</v>
      </c>
      <c r="Z116" s="70">
        <v>84</v>
      </c>
      <c r="AA116" s="70">
        <v>702000</v>
      </c>
      <c r="AB116" s="70">
        <v>8</v>
      </c>
      <c r="AC116" s="70">
        <v>60000</v>
      </c>
      <c r="AD116" s="70">
        <v>12</v>
      </c>
      <c r="AE116" s="70">
        <v>108000</v>
      </c>
      <c r="AF116" s="70">
        <v>0</v>
      </c>
      <c r="AG116" s="70">
        <v>0</v>
      </c>
      <c r="AH116" s="70">
        <v>11</v>
      </c>
      <c r="AI116" s="70">
        <v>89250</v>
      </c>
      <c r="AJ116" s="70">
        <v>0</v>
      </c>
      <c r="AK116" s="70">
        <v>0</v>
      </c>
      <c r="AL116" s="70">
        <v>9</v>
      </c>
      <c r="AM116" s="70">
        <v>72000</v>
      </c>
      <c r="AN116" s="70">
        <v>15</v>
      </c>
      <c r="AO116" s="70">
        <v>142500</v>
      </c>
      <c r="AP116" s="70">
        <v>55</v>
      </c>
      <c r="AQ116" s="70">
        <v>471750</v>
      </c>
      <c r="AR116" s="70">
        <v>25</v>
      </c>
      <c r="AS116" s="70">
        <v>201600</v>
      </c>
      <c r="AT116" s="70">
        <v>4</v>
      </c>
      <c r="AU116" s="70">
        <v>32400</v>
      </c>
      <c r="AV116" s="70">
        <v>0</v>
      </c>
      <c r="AW116" s="70">
        <v>0</v>
      </c>
      <c r="AX116" s="70">
        <v>32</v>
      </c>
      <c r="AY116" s="70">
        <v>275400</v>
      </c>
      <c r="AZ116" s="70">
        <v>0</v>
      </c>
      <c r="BA116" s="70">
        <v>0</v>
      </c>
      <c r="BB116" s="70">
        <v>11</v>
      </c>
      <c r="BC116" s="70">
        <v>86400</v>
      </c>
      <c r="BD116" s="70">
        <v>14</v>
      </c>
      <c r="BE116" s="70">
        <v>136800</v>
      </c>
      <c r="BF116" s="70">
        <v>86</v>
      </c>
      <c r="BG116" s="70">
        <v>732600</v>
      </c>
      <c r="BH116" s="70">
        <v>36</v>
      </c>
      <c r="BI116" s="70">
        <v>288000</v>
      </c>
      <c r="BJ116" s="70">
        <v>36</v>
      </c>
      <c r="BK116" s="70">
        <v>324000</v>
      </c>
      <c r="BL116" s="70">
        <v>0</v>
      </c>
      <c r="BM116" s="70">
        <v>0</v>
      </c>
      <c r="BN116" s="70">
        <v>81</v>
      </c>
      <c r="BO116" s="70">
        <v>688500</v>
      </c>
      <c r="BP116" s="70">
        <v>0</v>
      </c>
      <c r="BQ116" s="70">
        <v>0</v>
      </c>
      <c r="BR116" s="70">
        <v>9</v>
      </c>
      <c r="BS116" s="70">
        <v>72000</v>
      </c>
      <c r="BT116" s="70">
        <v>90</v>
      </c>
      <c r="BU116" s="70">
        <v>855000</v>
      </c>
      <c r="BV116" s="70">
        <v>252</v>
      </c>
      <c r="BW116" s="70">
        <v>2227500</v>
      </c>
      <c r="BX116" s="70">
        <v>13</v>
      </c>
      <c r="BY116" s="70">
        <v>100800</v>
      </c>
      <c r="BZ116" s="70">
        <v>2</v>
      </c>
      <c r="CA116" s="70">
        <v>16200</v>
      </c>
      <c r="CB116" s="70">
        <v>0</v>
      </c>
      <c r="CC116" s="70">
        <v>0</v>
      </c>
      <c r="CD116" s="70">
        <v>18</v>
      </c>
      <c r="CE116" s="70">
        <v>153000</v>
      </c>
      <c r="CF116" s="70">
        <v>0</v>
      </c>
      <c r="CG116" s="70">
        <v>0</v>
      </c>
      <c r="CH116" s="70">
        <v>5</v>
      </c>
      <c r="CI116" s="70">
        <v>43200</v>
      </c>
      <c r="CJ116" s="70">
        <v>13</v>
      </c>
      <c r="CK116" s="70">
        <v>119700</v>
      </c>
      <c r="CL116" s="70">
        <v>51</v>
      </c>
      <c r="CM116" s="70">
        <v>432900</v>
      </c>
      <c r="CN116" s="70">
        <v>528</v>
      </c>
      <c r="CO116" s="70">
        <v>4566750</v>
      </c>
    </row>
    <row r="117" spans="1:93" x14ac:dyDescent="0.4">
      <c r="A117" s="71">
        <v>45293</v>
      </c>
      <c r="B117" s="70" t="s">
        <v>197</v>
      </c>
      <c r="C117" s="70" t="s">
        <v>209</v>
      </c>
      <c r="D117" s="70" t="s">
        <v>200</v>
      </c>
      <c r="E117">
        <v>0</v>
      </c>
      <c r="F117">
        <v>0</v>
      </c>
      <c r="K117" s="71">
        <v>45330</v>
      </c>
      <c r="L117" s="70">
        <v>30</v>
      </c>
      <c r="M117" s="70">
        <v>240000</v>
      </c>
      <c r="N117" s="70">
        <v>24</v>
      </c>
      <c r="O117" s="70">
        <v>216000</v>
      </c>
      <c r="P117" s="70">
        <v>18</v>
      </c>
      <c r="Q117" s="70">
        <v>171000</v>
      </c>
      <c r="R117" s="70">
        <v>0</v>
      </c>
      <c r="S117" s="70">
        <v>0</v>
      </c>
      <c r="T117" s="70">
        <v>21</v>
      </c>
      <c r="U117" s="70">
        <v>178500</v>
      </c>
      <c r="V117" s="70">
        <v>21</v>
      </c>
      <c r="W117" s="70">
        <v>168000</v>
      </c>
      <c r="X117" s="70">
        <v>3</v>
      </c>
      <c r="Y117" s="70">
        <v>28500</v>
      </c>
      <c r="Z117" s="70">
        <v>117</v>
      </c>
      <c r="AA117" s="70">
        <v>1002000</v>
      </c>
      <c r="AB117" s="70">
        <v>6</v>
      </c>
      <c r="AC117" s="70">
        <v>48000</v>
      </c>
      <c r="AD117" s="70">
        <v>6</v>
      </c>
      <c r="AE117" s="70">
        <v>54000</v>
      </c>
      <c r="AF117" s="70">
        <v>14</v>
      </c>
      <c r="AG117" s="70">
        <v>128250</v>
      </c>
      <c r="AH117" s="70">
        <v>0</v>
      </c>
      <c r="AI117" s="70">
        <v>0</v>
      </c>
      <c r="AJ117" s="70">
        <v>3</v>
      </c>
      <c r="AK117" s="70">
        <v>25500</v>
      </c>
      <c r="AL117" s="70">
        <v>12</v>
      </c>
      <c r="AM117" s="70">
        <v>96000</v>
      </c>
      <c r="AN117" s="70">
        <v>5</v>
      </c>
      <c r="AO117" s="70">
        <v>42750</v>
      </c>
      <c r="AP117" s="70">
        <v>46</v>
      </c>
      <c r="AQ117" s="70">
        <v>394500</v>
      </c>
      <c r="AR117" s="70">
        <v>18</v>
      </c>
      <c r="AS117" s="70">
        <v>144000</v>
      </c>
      <c r="AT117" s="70">
        <v>11</v>
      </c>
      <c r="AU117" s="70">
        <v>97200</v>
      </c>
      <c r="AV117" s="70">
        <v>29</v>
      </c>
      <c r="AW117" s="70">
        <v>273600</v>
      </c>
      <c r="AX117" s="70">
        <v>0</v>
      </c>
      <c r="AY117" s="70">
        <v>0</v>
      </c>
      <c r="AZ117" s="70">
        <v>32</v>
      </c>
      <c r="BA117" s="70">
        <v>275400</v>
      </c>
      <c r="BB117" s="70">
        <v>36</v>
      </c>
      <c r="BC117" s="70">
        <v>288000</v>
      </c>
      <c r="BD117" s="70">
        <v>32</v>
      </c>
      <c r="BE117" s="70">
        <v>307800</v>
      </c>
      <c r="BF117" s="70">
        <v>158</v>
      </c>
      <c r="BG117" s="70">
        <v>1386000</v>
      </c>
      <c r="BH117" s="70">
        <v>72</v>
      </c>
      <c r="BI117" s="70">
        <v>576000</v>
      </c>
      <c r="BJ117" s="70">
        <v>54</v>
      </c>
      <c r="BK117" s="70">
        <v>486000</v>
      </c>
      <c r="BL117" s="70">
        <v>18</v>
      </c>
      <c r="BM117" s="70">
        <v>171000</v>
      </c>
      <c r="BN117" s="70">
        <v>0</v>
      </c>
      <c r="BO117" s="70">
        <v>0</v>
      </c>
      <c r="BP117" s="70">
        <v>27</v>
      </c>
      <c r="BQ117" s="70">
        <v>229500</v>
      </c>
      <c r="BR117" s="70">
        <v>63</v>
      </c>
      <c r="BS117" s="70">
        <v>504000</v>
      </c>
      <c r="BT117" s="70">
        <v>81</v>
      </c>
      <c r="BU117" s="70">
        <v>769500</v>
      </c>
      <c r="BV117" s="70">
        <v>315</v>
      </c>
      <c r="BW117" s="70">
        <v>2736000</v>
      </c>
      <c r="BX117" s="70">
        <v>2</v>
      </c>
      <c r="BY117" s="70">
        <v>14400</v>
      </c>
      <c r="BZ117" s="70">
        <v>5</v>
      </c>
      <c r="CA117" s="70">
        <v>48600</v>
      </c>
      <c r="CB117" s="70">
        <v>13</v>
      </c>
      <c r="CC117" s="70">
        <v>119700</v>
      </c>
      <c r="CD117" s="70">
        <v>0</v>
      </c>
      <c r="CE117" s="70">
        <v>0</v>
      </c>
      <c r="CF117" s="70">
        <v>18</v>
      </c>
      <c r="CG117" s="70">
        <v>153000</v>
      </c>
      <c r="CH117" s="70">
        <v>16</v>
      </c>
      <c r="CI117" s="70">
        <v>129600</v>
      </c>
      <c r="CJ117" s="70">
        <v>2</v>
      </c>
      <c r="CK117" s="70">
        <v>17100</v>
      </c>
      <c r="CL117" s="70">
        <v>56</v>
      </c>
      <c r="CM117" s="70">
        <v>482400</v>
      </c>
      <c r="CN117" s="70">
        <v>692</v>
      </c>
      <c r="CO117" s="70">
        <v>6000900</v>
      </c>
    </row>
    <row r="118" spans="1:93" x14ac:dyDescent="0.4">
      <c r="A118" s="71">
        <v>45293</v>
      </c>
      <c r="B118" s="70" t="s">
        <v>197</v>
      </c>
      <c r="C118" s="70" t="s">
        <v>209</v>
      </c>
      <c r="D118" s="70" t="s">
        <v>199</v>
      </c>
      <c r="E118">
        <v>9</v>
      </c>
      <c r="F118">
        <v>72000</v>
      </c>
      <c r="K118" s="71">
        <v>45337</v>
      </c>
      <c r="L118" s="70">
        <v>21</v>
      </c>
      <c r="M118" s="70">
        <v>168000</v>
      </c>
      <c r="N118" s="70">
        <v>12</v>
      </c>
      <c r="O118" s="70">
        <v>108000</v>
      </c>
      <c r="P118" s="70">
        <v>24</v>
      </c>
      <c r="Q118" s="70">
        <v>228000</v>
      </c>
      <c r="R118" s="70">
        <v>9</v>
      </c>
      <c r="S118" s="70">
        <v>76500</v>
      </c>
      <c r="T118" s="70">
        <v>27</v>
      </c>
      <c r="U118" s="70">
        <v>229500</v>
      </c>
      <c r="V118" s="70">
        <v>27</v>
      </c>
      <c r="W118" s="70">
        <v>216000</v>
      </c>
      <c r="X118" s="70">
        <v>6</v>
      </c>
      <c r="Y118" s="70">
        <v>57000</v>
      </c>
      <c r="Z118" s="70">
        <v>126</v>
      </c>
      <c r="AA118" s="70">
        <v>1083000</v>
      </c>
      <c r="AB118" s="70">
        <v>9</v>
      </c>
      <c r="AC118" s="70">
        <v>72000</v>
      </c>
      <c r="AD118" s="70">
        <v>2</v>
      </c>
      <c r="AE118" s="70">
        <v>13500</v>
      </c>
      <c r="AF118" s="70">
        <v>5</v>
      </c>
      <c r="AG118" s="70">
        <v>42750</v>
      </c>
      <c r="AH118" s="70">
        <v>2</v>
      </c>
      <c r="AI118" s="70">
        <v>12750</v>
      </c>
      <c r="AJ118" s="70">
        <v>3</v>
      </c>
      <c r="AK118" s="70">
        <v>25500</v>
      </c>
      <c r="AL118" s="70">
        <v>3</v>
      </c>
      <c r="AM118" s="70">
        <v>24000</v>
      </c>
      <c r="AN118" s="70">
        <v>5</v>
      </c>
      <c r="AO118" s="70">
        <v>42750</v>
      </c>
      <c r="AP118" s="70">
        <v>29</v>
      </c>
      <c r="AQ118" s="70">
        <v>233250</v>
      </c>
      <c r="AR118" s="70">
        <v>25</v>
      </c>
      <c r="AS118" s="70">
        <v>201600</v>
      </c>
      <c r="AT118" s="70">
        <v>11</v>
      </c>
      <c r="AU118" s="70">
        <v>97200</v>
      </c>
      <c r="AV118" s="70">
        <v>32</v>
      </c>
      <c r="AW118" s="70">
        <v>307800</v>
      </c>
      <c r="AX118" s="70">
        <v>4</v>
      </c>
      <c r="AY118" s="70">
        <v>30600</v>
      </c>
      <c r="AZ118" s="70">
        <v>14</v>
      </c>
      <c r="BA118" s="70">
        <v>122400</v>
      </c>
      <c r="BB118" s="70">
        <v>22</v>
      </c>
      <c r="BC118" s="70">
        <v>172800</v>
      </c>
      <c r="BD118" s="70">
        <v>32</v>
      </c>
      <c r="BE118" s="70">
        <v>307800</v>
      </c>
      <c r="BF118" s="70">
        <v>140</v>
      </c>
      <c r="BG118" s="70">
        <v>1240200</v>
      </c>
      <c r="BH118" s="70">
        <v>81</v>
      </c>
      <c r="BI118" s="70">
        <v>648000</v>
      </c>
      <c r="BJ118" s="70">
        <v>27</v>
      </c>
      <c r="BK118" s="70">
        <v>243000</v>
      </c>
      <c r="BL118" s="70">
        <v>90</v>
      </c>
      <c r="BM118" s="70">
        <v>855000</v>
      </c>
      <c r="BN118" s="70">
        <v>81</v>
      </c>
      <c r="BO118" s="70">
        <v>688500</v>
      </c>
      <c r="BP118" s="70">
        <v>81</v>
      </c>
      <c r="BQ118" s="70">
        <v>688500</v>
      </c>
      <c r="BR118" s="70">
        <v>27</v>
      </c>
      <c r="BS118" s="70">
        <v>216000</v>
      </c>
      <c r="BT118" s="70">
        <v>27</v>
      </c>
      <c r="BU118" s="70">
        <v>256500</v>
      </c>
      <c r="BV118" s="70">
        <v>414</v>
      </c>
      <c r="BW118" s="70">
        <v>3595500</v>
      </c>
      <c r="BX118" s="70">
        <v>11</v>
      </c>
      <c r="BY118" s="70">
        <v>86400</v>
      </c>
      <c r="BZ118" s="70">
        <v>13</v>
      </c>
      <c r="CA118" s="70">
        <v>113400</v>
      </c>
      <c r="CB118" s="70">
        <v>9</v>
      </c>
      <c r="CC118" s="70">
        <v>85500</v>
      </c>
      <c r="CD118" s="70">
        <v>2</v>
      </c>
      <c r="CE118" s="70">
        <v>15300</v>
      </c>
      <c r="CF118" s="70">
        <v>13</v>
      </c>
      <c r="CG118" s="70">
        <v>107100</v>
      </c>
      <c r="CH118" s="70">
        <v>16</v>
      </c>
      <c r="CI118" s="70">
        <v>129600</v>
      </c>
      <c r="CJ118" s="70">
        <v>7</v>
      </c>
      <c r="CK118" s="70">
        <v>68400</v>
      </c>
      <c r="CL118" s="70">
        <v>71</v>
      </c>
      <c r="CM118" s="70">
        <v>605700</v>
      </c>
      <c r="CN118" s="70">
        <v>780</v>
      </c>
      <c r="CO118" s="70">
        <v>6757650</v>
      </c>
    </row>
    <row r="119" spans="1:93" x14ac:dyDescent="0.4">
      <c r="A119" s="71">
        <v>45293</v>
      </c>
      <c r="B119" s="70" t="s">
        <v>197</v>
      </c>
      <c r="C119" s="70" t="s">
        <v>209</v>
      </c>
      <c r="D119" s="70" t="s">
        <v>198</v>
      </c>
      <c r="E119">
        <v>24</v>
      </c>
      <c r="F119">
        <v>228000</v>
      </c>
      <c r="K119" s="71">
        <v>45344</v>
      </c>
      <c r="L119" s="70">
        <v>24</v>
      </c>
      <c r="M119" s="70">
        <v>192000</v>
      </c>
      <c r="N119" s="70">
        <v>18</v>
      </c>
      <c r="O119" s="70">
        <v>162000</v>
      </c>
      <c r="P119" s="70">
        <v>6</v>
      </c>
      <c r="Q119" s="70">
        <v>57000</v>
      </c>
      <c r="R119" s="70">
        <v>30</v>
      </c>
      <c r="S119" s="70">
        <v>255000</v>
      </c>
      <c r="T119" s="70">
        <v>30</v>
      </c>
      <c r="U119" s="70">
        <v>255000</v>
      </c>
      <c r="V119" s="70">
        <v>24</v>
      </c>
      <c r="W119" s="70">
        <v>192000</v>
      </c>
      <c r="X119" s="70">
        <v>24</v>
      </c>
      <c r="Y119" s="70">
        <v>228000</v>
      </c>
      <c r="Z119" s="70">
        <v>156</v>
      </c>
      <c r="AA119" s="70">
        <v>1341000</v>
      </c>
      <c r="AB119" s="70">
        <v>14</v>
      </c>
      <c r="AC119" s="70">
        <v>108000</v>
      </c>
      <c r="AD119" s="70">
        <v>6</v>
      </c>
      <c r="AE119" s="70">
        <v>54000</v>
      </c>
      <c r="AF119" s="70">
        <v>14</v>
      </c>
      <c r="AG119" s="70">
        <v>128250</v>
      </c>
      <c r="AH119" s="70">
        <v>6</v>
      </c>
      <c r="AI119" s="70">
        <v>51000</v>
      </c>
      <c r="AJ119" s="70">
        <v>9</v>
      </c>
      <c r="AK119" s="70">
        <v>76500</v>
      </c>
      <c r="AL119" s="70">
        <v>6</v>
      </c>
      <c r="AM119" s="70">
        <v>48000</v>
      </c>
      <c r="AN119" s="70">
        <v>2</v>
      </c>
      <c r="AO119" s="70">
        <v>14250</v>
      </c>
      <c r="AP119" s="70">
        <v>57</v>
      </c>
      <c r="AQ119" s="70">
        <v>480000</v>
      </c>
      <c r="AR119" s="70">
        <v>36</v>
      </c>
      <c r="AS119" s="70">
        <v>288000</v>
      </c>
      <c r="AT119" s="70">
        <v>4</v>
      </c>
      <c r="AU119" s="70">
        <v>32400</v>
      </c>
      <c r="AV119" s="70">
        <v>29</v>
      </c>
      <c r="AW119" s="70">
        <v>273600</v>
      </c>
      <c r="AX119" s="70">
        <v>7</v>
      </c>
      <c r="AY119" s="70">
        <v>61200</v>
      </c>
      <c r="AZ119" s="70">
        <v>4</v>
      </c>
      <c r="BA119" s="70">
        <v>30600</v>
      </c>
      <c r="BB119" s="70">
        <v>18</v>
      </c>
      <c r="BC119" s="70">
        <v>144000</v>
      </c>
      <c r="BD119" s="70">
        <v>11</v>
      </c>
      <c r="BE119" s="70">
        <v>102600</v>
      </c>
      <c r="BF119" s="70">
        <v>109</v>
      </c>
      <c r="BG119" s="70">
        <v>932400</v>
      </c>
      <c r="BH119" s="70">
        <v>18</v>
      </c>
      <c r="BI119" s="70">
        <v>144000</v>
      </c>
      <c r="BJ119" s="70">
        <v>72</v>
      </c>
      <c r="BK119" s="70">
        <v>648000</v>
      </c>
      <c r="BL119" s="70">
        <v>9</v>
      </c>
      <c r="BM119" s="70">
        <v>85500</v>
      </c>
      <c r="BN119" s="70">
        <v>18</v>
      </c>
      <c r="BO119" s="70">
        <v>153000</v>
      </c>
      <c r="BP119" s="70">
        <v>18</v>
      </c>
      <c r="BQ119" s="70">
        <v>153000</v>
      </c>
      <c r="BR119" s="70">
        <v>36</v>
      </c>
      <c r="BS119" s="70">
        <v>288000</v>
      </c>
      <c r="BT119" s="70">
        <v>45</v>
      </c>
      <c r="BU119" s="70">
        <v>427500</v>
      </c>
      <c r="BV119" s="70">
        <v>216</v>
      </c>
      <c r="BW119" s="70">
        <v>1899000</v>
      </c>
      <c r="BX119" s="70">
        <v>2</v>
      </c>
      <c r="BY119" s="70">
        <v>14400</v>
      </c>
      <c r="BZ119" s="70">
        <v>18</v>
      </c>
      <c r="CA119" s="70">
        <v>162000</v>
      </c>
      <c r="CB119" s="70">
        <v>18</v>
      </c>
      <c r="CC119" s="70">
        <v>171000</v>
      </c>
      <c r="CD119" s="70">
        <v>5</v>
      </c>
      <c r="CE119" s="70">
        <v>45900</v>
      </c>
      <c r="CF119" s="70">
        <v>2</v>
      </c>
      <c r="CG119" s="70">
        <v>15300</v>
      </c>
      <c r="CH119" s="70">
        <v>7</v>
      </c>
      <c r="CI119" s="70">
        <v>57600</v>
      </c>
      <c r="CJ119" s="70">
        <v>11</v>
      </c>
      <c r="CK119" s="70">
        <v>102600</v>
      </c>
      <c r="CL119" s="70">
        <v>63</v>
      </c>
      <c r="CM119" s="70">
        <v>568800</v>
      </c>
      <c r="CN119" s="70">
        <v>601</v>
      </c>
      <c r="CO119" s="70">
        <v>5221200</v>
      </c>
    </row>
    <row r="120" spans="1:93" x14ac:dyDescent="0.4">
      <c r="A120" s="71">
        <v>45293</v>
      </c>
      <c r="B120" s="70" t="s">
        <v>197</v>
      </c>
      <c r="C120" s="70" t="s">
        <v>208</v>
      </c>
      <c r="D120" s="70" t="s">
        <v>204</v>
      </c>
      <c r="E120">
        <v>3</v>
      </c>
      <c r="F120">
        <v>24000</v>
      </c>
      <c r="J120" t="s">
        <v>391</v>
      </c>
      <c r="L120" s="70">
        <v>192</v>
      </c>
      <c r="M120" s="70">
        <v>1536000</v>
      </c>
      <c r="N120" s="70">
        <v>144</v>
      </c>
      <c r="O120" s="70">
        <v>1296000</v>
      </c>
      <c r="P120" s="70">
        <v>144</v>
      </c>
      <c r="Q120" s="70">
        <v>1368000</v>
      </c>
      <c r="R120" s="70">
        <v>147</v>
      </c>
      <c r="S120" s="70">
        <v>1249500</v>
      </c>
      <c r="T120" s="70">
        <v>171</v>
      </c>
      <c r="U120" s="70">
        <v>1453500</v>
      </c>
      <c r="V120" s="70">
        <v>156</v>
      </c>
      <c r="W120" s="70">
        <v>1248000</v>
      </c>
      <c r="X120" s="70">
        <v>132</v>
      </c>
      <c r="Y120" s="70">
        <v>1254000</v>
      </c>
      <c r="Z120" s="70">
        <v>1086</v>
      </c>
      <c r="AA120" s="70">
        <v>9405000</v>
      </c>
      <c r="AB120" s="70">
        <v>56</v>
      </c>
      <c r="AC120" s="70">
        <v>432000</v>
      </c>
      <c r="AD120" s="70">
        <v>49</v>
      </c>
      <c r="AE120" s="70">
        <v>418500</v>
      </c>
      <c r="AF120" s="70">
        <v>51</v>
      </c>
      <c r="AG120" s="70">
        <v>456000</v>
      </c>
      <c r="AH120" s="70">
        <v>44</v>
      </c>
      <c r="AI120" s="70">
        <v>357000</v>
      </c>
      <c r="AJ120" s="70">
        <v>55</v>
      </c>
      <c r="AK120" s="70">
        <v>459000</v>
      </c>
      <c r="AL120" s="70">
        <v>52</v>
      </c>
      <c r="AM120" s="70">
        <v>408000</v>
      </c>
      <c r="AN120" s="70">
        <v>53</v>
      </c>
      <c r="AO120" s="70">
        <v>484500</v>
      </c>
      <c r="AP120" s="70">
        <v>360</v>
      </c>
      <c r="AQ120" s="70">
        <v>3015000</v>
      </c>
      <c r="AR120" s="70">
        <v>186</v>
      </c>
      <c r="AS120" s="70">
        <v>1497600</v>
      </c>
      <c r="AT120" s="70">
        <v>94</v>
      </c>
      <c r="AU120" s="70">
        <v>842400</v>
      </c>
      <c r="AV120" s="70">
        <v>181</v>
      </c>
      <c r="AW120" s="70">
        <v>1710000</v>
      </c>
      <c r="AX120" s="70">
        <v>159</v>
      </c>
      <c r="AY120" s="70">
        <v>1346400</v>
      </c>
      <c r="AZ120" s="70">
        <v>122</v>
      </c>
      <c r="BA120" s="70">
        <v>1040400</v>
      </c>
      <c r="BB120" s="70">
        <v>195</v>
      </c>
      <c r="BC120" s="70">
        <v>1555200</v>
      </c>
      <c r="BD120" s="70">
        <v>139</v>
      </c>
      <c r="BE120" s="70">
        <v>1333800</v>
      </c>
      <c r="BF120" s="70">
        <v>1076</v>
      </c>
      <c r="BG120" s="70">
        <v>9325800</v>
      </c>
      <c r="BH120" s="70">
        <v>432</v>
      </c>
      <c r="BI120" s="70">
        <v>3456000</v>
      </c>
      <c r="BJ120" s="70">
        <v>315</v>
      </c>
      <c r="BK120" s="70">
        <v>2835000</v>
      </c>
      <c r="BL120" s="70">
        <v>243</v>
      </c>
      <c r="BM120" s="70">
        <v>2308500</v>
      </c>
      <c r="BN120" s="70">
        <v>369</v>
      </c>
      <c r="BO120" s="70">
        <v>3136500</v>
      </c>
      <c r="BP120" s="70">
        <v>306</v>
      </c>
      <c r="BQ120" s="70">
        <v>2601000</v>
      </c>
      <c r="BR120" s="70">
        <v>378</v>
      </c>
      <c r="BS120" s="70">
        <v>3024000</v>
      </c>
      <c r="BT120" s="70">
        <v>360</v>
      </c>
      <c r="BU120" s="70">
        <v>3420000</v>
      </c>
      <c r="BV120" s="70">
        <v>2403</v>
      </c>
      <c r="BW120" s="70">
        <v>20781000</v>
      </c>
      <c r="BX120" s="70">
        <v>79</v>
      </c>
      <c r="BY120" s="70">
        <v>619200</v>
      </c>
      <c r="BZ120" s="70">
        <v>72</v>
      </c>
      <c r="CA120" s="70">
        <v>648000</v>
      </c>
      <c r="CB120" s="70">
        <v>78</v>
      </c>
      <c r="CC120" s="70">
        <v>735300</v>
      </c>
      <c r="CD120" s="70">
        <v>72</v>
      </c>
      <c r="CE120" s="70">
        <v>612000</v>
      </c>
      <c r="CF120" s="70">
        <v>76</v>
      </c>
      <c r="CG120" s="70">
        <v>642600</v>
      </c>
      <c r="CH120" s="70">
        <v>94</v>
      </c>
      <c r="CI120" s="70">
        <v>763200</v>
      </c>
      <c r="CJ120" s="70">
        <v>84</v>
      </c>
      <c r="CK120" s="70">
        <v>786600</v>
      </c>
      <c r="CL120" s="70">
        <v>555</v>
      </c>
      <c r="CM120" s="70">
        <v>4806900</v>
      </c>
      <c r="CN120" s="70">
        <v>5480</v>
      </c>
      <c r="CO120" s="70">
        <v>47333700</v>
      </c>
    </row>
    <row r="121" spans="1:93" x14ac:dyDescent="0.4">
      <c r="A121" s="71">
        <v>45293</v>
      </c>
      <c r="B121" s="70" t="s">
        <v>197</v>
      </c>
      <c r="C121" s="70" t="s">
        <v>208</v>
      </c>
      <c r="D121" s="70" t="s">
        <v>203</v>
      </c>
      <c r="E121">
        <v>2</v>
      </c>
      <c r="F121">
        <v>13500</v>
      </c>
      <c r="J121" t="s">
        <v>165</v>
      </c>
      <c r="K121" s="71">
        <v>45296</v>
      </c>
      <c r="L121" s="70">
        <v>2</v>
      </c>
      <c r="M121" s="70">
        <v>16800</v>
      </c>
      <c r="N121" s="70">
        <v>7</v>
      </c>
      <c r="O121" s="70">
        <v>59400</v>
      </c>
      <c r="P121" s="70">
        <v>21</v>
      </c>
      <c r="Q121" s="70">
        <v>199500</v>
      </c>
      <c r="R121" s="70">
        <v>12</v>
      </c>
      <c r="S121" s="70">
        <v>102000</v>
      </c>
      <c r="T121" s="70">
        <v>15</v>
      </c>
      <c r="U121" s="70">
        <v>127500</v>
      </c>
      <c r="V121" s="70">
        <v>10</v>
      </c>
      <c r="W121" s="70">
        <v>80640</v>
      </c>
      <c r="X121" s="70">
        <v>8</v>
      </c>
      <c r="Y121" s="70">
        <v>76950</v>
      </c>
      <c r="Z121" s="70">
        <v>75</v>
      </c>
      <c r="AA121" s="70">
        <v>662790</v>
      </c>
      <c r="AB121" s="70">
        <v>5</v>
      </c>
      <c r="AC121" s="70">
        <v>42000</v>
      </c>
      <c r="AD121" s="70">
        <v>17</v>
      </c>
      <c r="AE121" s="70">
        <v>148500</v>
      </c>
      <c r="AF121" s="70">
        <v>5</v>
      </c>
      <c r="AG121" s="70">
        <v>42750</v>
      </c>
      <c r="AH121" s="70">
        <v>1</v>
      </c>
      <c r="AI121" s="70">
        <v>10200</v>
      </c>
      <c r="AJ121" s="70">
        <v>15</v>
      </c>
      <c r="AK121" s="70">
        <v>127500</v>
      </c>
      <c r="AL121" s="70">
        <v>12</v>
      </c>
      <c r="AM121" s="70">
        <v>94080</v>
      </c>
      <c r="AN121" s="70">
        <v>7</v>
      </c>
      <c r="AO121" s="70">
        <v>64125</v>
      </c>
      <c r="AP121" s="70">
        <v>62</v>
      </c>
      <c r="AQ121" s="70">
        <v>529155</v>
      </c>
      <c r="AR121" s="70">
        <v>15</v>
      </c>
      <c r="AS121" s="70">
        <v>120960</v>
      </c>
      <c r="AT121" s="70">
        <v>24</v>
      </c>
      <c r="AU121" s="70">
        <v>213840</v>
      </c>
      <c r="AV121" s="70">
        <v>7</v>
      </c>
      <c r="AW121" s="70">
        <v>68400</v>
      </c>
      <c r="AX121" s="70">
        <v>26</v>
      </c>
      <c r="AY121" s="70">
        <v>220320</v>
      </c>
      <c r="AZ121" s="70">
        <v>11</v>
      </c>
      <c r="BA121" s="70">
        <v>91800</v>
      </c>
      <c r="BB121" s="70">
        <v>16</v>
      </c>
      <c r="BC121" s="70">
        <v>129024</v>
      </c>
      <c r="BD121" s="70">
        <v>19</v>
      </c>
      <c r="BE121" s="70">
        <v>184680</v>
      </c>
      <c r="BF121" s="70">
        <v>118</v>
      </c>
      <c r="BG121" s="70">
        <v>1029024</v>
      </c>
      <c r="BH121" s="70">
        <v>25</v>
      </c>
      <c r="BI121" s="70">
        <v>201600</v>
      </c>
      <c r="BJ121" s="70">
        <v>99</v>
      </c>
      <c r="BK121" s="70">
        <v>891000</v>
      </c>
      <c r="BL121" s="70">
        <v>18</v>
      </c>
      <c r="BM121" s="70">
        <v>171000</v>
      </c>
      <c r="BN121" s="70">
        <v>29</v>
      </c>
      <c r="BO121" s="70">
        <v>244800</v>
      </c>
      <c r="BP121" s="70">
        <v>45</v>
      </c>
      <c r="BQ121" s="70">
        <v>382500</v>
      </c>
      <c r="BR121" s="70">
        <v>101</v>
      </c>
      <c r="BS121" s="70">
        <v>806400</v>
      </c>
      <c r="BT121" s="70">
        <v>65</v>
      </c>
      <c r="BU121" s="70">
        <v>615600</v>
      </c>
      <c r="BV121" s="70">
        <v>382</v>
      </c>
      <c r="BW121" s="70">
        <v>3312900</v>
      </c>
      <c r="BX121" s="70">
        <v>13</v>
      </c>
      <c r="BY121" s="70">
        <v>100800</v>
      </c>
      <c r="BZ121" s="70">
        <v>8</v>
      </c>
      <c r="CA121" s="70">
        <v>71280</v>
      </c>
      <c r="CB121" s="70">
        <v>11</v>
      </c>
      <c r="CC121" s="70">
        <v>102600</v>
      </c>
      <c r="CD121" s="70">
        <v>3</v>
      </c>
      <c r="CE121" s="70">
        <v>24480</v>
      </c>
      <c r="CF121" s="70">
        <v>16</v>
      </c>
      <c r="CG121" s="70">
        <v>137700</v>
      </c>
      <c r="CH121" s="70">
        <v>16</v>
      </c>
      <c r="CI121" s="70">
        <v>129024</v>
      </c>
      <c r="CJ121" s="70">
        <v>2</v>
      </c>
      <c r="CK121" s="70">
        <v>15390</v>
      </c>
      <c r="CL121" s="70">
        <v>69</v>
      </c>
      <c r="CM121" s="70">
        <v>581274</v>
      </c>
      <c r="CN121" s="70">
        <v>706</v>
      </c>
      <c r="CO121" s="70">
        <v>6115143</v>
      </c>
    </row>
    <row r="122" spans="1:93" x14ac:dyDescent="0.4">
      <c r="A122" s="71">
        <v>45293</v>
      </c>
      <c r="B122" s="70" t="s">
        <v>197</v>
      </c>
      <c r="C122" s="70" t="s">
        <v>208</v>
      </c>
      <c r="D122" s="70" t="s">
        <v>202</v>
      </c>
      <c r="E122">
        <v>6</v>
      </c>
      <c r="F122">
        <v>57000</v>
      </c>
      <c r="K122" s="71">
        <v>45303</v>
      </c>
      <c r="L122" s="70">
        <v>0</v>
      </c>
      <c r="M122" s="70">
        <v>0</v>
      </c>
      <c r="N122" s="70">
        <v>17</v>
      </c>
      <c r="O122" s="70">
        <v>148500</v>
      </c>
      <c r="P122" s="70">
        <v>12</v>
      </c>
      <c r="Q122" s="70">
        <v>114000</v>
      </c>
      <c r="R122" s="70">
        <v>12</v>
      </c>
      <c r="S122" s="70">
        <v>102000</v>
      </c>
      <c r="T122" s="70">
        <v>30</v>
      </c>
      <c r="U122" s="70">
        <v>255000</v>
      </c>
      <c r="V122" s="70">
        <v>24</v>
      </c>
      <c r="W122" s="70">
        <v>188160</v>
      </c>
      <c r="X122" s="70">
        <v>11</v>
      </c>
      <c r="Y122" s="70">
        <v>102600</v>
      </c>
      <c r="Z122" s="70">
        <v>106</v>
      </c>
      <c r="AA122" s="70">
        <v>910260</v>
      </c>
      <c r="AB122" s="70">
        <v>0</v>
      </c>
      <c r="AC122" s="70">
        <v>0</v>
      </c>
      <c r="AD122" s="70">
        <v>12</v>
      </c>
      <c r="AE122" s="70">
        <v>103950</v>
      </c>
      <c r="AF122" s="70">
        <v>9</v>
      </c>
      <c r="AG122" s="70">
        <v>85500</v>
      </c>
      <c r="AH122" s="70">
        <v>4</v>
      </c>
      <c r="AI122" s="70">
        <v>30600</v>
      </c>
      <c r="AJ122" s="70">
        <v>9</v>
      </c>
      <c r="AK122" s="70">
        <v>76500</v>
      </c>
      <c r="AL122" s="70">
        <v>8</v>
      </c>
      <c r="AM122" s="70">
        <v>67200</v>
      </c>
      <c r="AN122" s="70">
        <v>11</v>
      </c>
      <c r="AO122" s="70">
        <v>102600</v>
      </c>
      <c r="AP122" s="70">
        <v>53</v>
      </c>
      <c r="AQ122" s="70">
        <v>466350</v>
      </c>
      <c r="AR122" s="70">
        <v>0</v>
      </c>
      <c r="AS122" s="70">
        <v>0</v>
      </c>
      <c r="AT122" s="70">
        <v>28</v>
      </c>
      <c r="AU122" s="70">
        <v>249480</v>
      </c>
      <c r="AV122" s="70">
        <v>36</v>
      </c>
      <c r="AW122" s="70">
        <v>342000</v>
      </c>
      <c r="AX122" s="70">
        <v>12</v>
      </c>
      <c r="AY122" s="70">
        <v>97920</v>
      </c>
      <c r="AZ122" s="70">
        <v>22</v>
      </c>
      <c r="BA122" s="70">
        <v>183600</v>
      </c>
      <c r="BB122" s="70">
        <v>40</v>
      </c>
      <c r="BC122" s="70">
        <v>322560</v>
      </c>
      <c r="BD122" s="70">
        <v>10</v>
      </c>
      <c r="BE122" s="70">
        <v>92340</v>
      </c>
      <c r="BF122" s="70">
        <v>148</v>
      </c>
      <c r="BG122" s="70">
        <v>1287900</v>
      </c>
      <c r="BH122" s="70">
        <v>0</v>
      </c>
      <c r="BI122" s="70">
        <v>0</v>
      </c>
      <c r="BJ122" s="70">
        <v>30</v>
      </c>
      <c r="BK122" s="70">
        <v>267300</v>
      </c>
      <c r="BL122" s="70">
        <v>81</v>
      </c>
      <c r="BM122" s="70">
        <v>769500</v>
      </c>
      <c r="BN122" s="70">
        <v>7</v>
      </c>
      <c r="BO122" s="70">
        <v>61200</v>
      </c>
      <c r="BP122" s="70">
        <v>63</v>
      </c>
      <c r="BQ122" s="70">
        <v>535500</v>
      </c>
      <c r="BR122" s="70">
        <v>50</v>
      </c>
      <c r="BS122" s="70">
        <v>403200</v>
      </c>
      <c r="BT122" s="70">
        <v>41</v>
      </c>
      <c r="BU122" s="70">
        <v>384750</v>
      </c>
      <c r="BV122" s="70">
        <v>272</v>
      </c>
      <c r="BW122" s="70">
        <v>2421450</v>
      </c>
      <c r="BX122" s="70">
        <v>0</v>
      </c>
      <c r="BY122" s="70">
        <v>0</v>
      </c>
      <c r="BZ122" s="70">
        <v>18</v>
      </c>
      <c r="CA122" s="70">
        <v>160380</v>
      </c>
      <c r="CB122" s="70">
        <v>11</v>
      </c>
      <c r="CC122" s="70">
        <v>102600</v>
      </c>
      <c r="CD122" s="70">
        <v>7</v>
      </c>
      <c r="CE122" s="70">
        <v>61200</v>
      </c>
      <c r="CF122" s="70">
        <v>11</v>
      </c>
      <c r="CG122" s="70">
        <v>91800</v>
      </c>
      <c r="CH122" s="70">
        <v>16</v>
      </c>
      <c r="CI122" s="70">
        <v>129024</v>
      </c>
      <c r="CJ122" s="70">
        <v>6</v>
      </c>
      <c r="CK122" s="70">
        <v>61560</v>
      </c>
      <c r="CL122" s="70">
        <v>69</v>
      </c>
      <c r="CM122" s="70">
        <v>606564</v>
      </c>
      <c r="CN122" s="70">
        <v>648</v>
      </c>
      <c r="CO122" s="70">
        <v>5692524</v>
      </c>
    </row>
    <row r="123" spans="1:93" x14ac:dyDescent="0.4">
      <c r="A123" s="71">
        <v>45293</v>
      </c>
      <c r="B123" s="70" t="s">
        <v>197</v>
      </c>
      <c r="C123" s="70" t="s">
        <v>208</v>
      </c>
      <c r="D123" s="70" t="s">
        <v>201</v>
      </c>
      <c r="E123">
        <v>3</v>
      </c>
      <c r="F123">
        <v>25500</v>
      </c>
      <c r="K123" s="71">
        <v>45310</v>
      </c>
      <c r="L123" s="70">
        <v>13</v>
      </c>
      <c r="M123" s="70">
        <v>100800</v>
      </c>
      <c r="N123" s="70">
        <v>10</v>
      </c>
      <c r="O123" s="70">
        <v>89100</v>
      </c>
      <c r="P123" s="70">
        <v>21</v>
      </c>
      <c r="Q123" s="70">
        <v>199500</v>
      </c>
      <c r="R123" s="70">
        <v>5</v>
      </c>
      <c r="S123" s="70">
        <v>40800</v>
      </c>
      <c r="T123" s="70">
        <v>24</v>
      </c>
      <c r="U123" s="70">
        <v>204000</v>
      </c>
      <c r="V123" s="70">
        <v>30</v>
      </c>
      <c r="W123" s="70">
        <v>241920</v>
      </c>
      <c r="X123" s="70">
        <v>5</v>
      </c>
      <c r="Y123" s="70">
        <v>51300</v>
      </c>
      <c r="Z123" s="70">
        <v>108</v>
      </c>
      <c r="AA123" s="70">
        <v>927420</v>
      </c>
      <c r="AB123" s="70">
        <v>5</v>
      </c>
      <c r="AC123" s="70">
        <v>42000</v>
      </c>
      <c r="AD123" s="70">
        <v>10</v>
      </c>
      <c r="AE123" s="70">
        <v>89100</v>
      </c>
      <c r="AF123" s="70">
        <v>12</v>
      </c>
      <c r="AG123" s="70">
        <v>114000</v>
      </c>
      <c r="AH123" s="70">
        <v>4</v>
      </c>
      <c r="AI123" s="70">
        <v>30600</v>
      </c>
      <c r="AJ123" s="70">
        <v>6</v>
      </c>
      <c r="AK123" s="70">
        <v>51000</v>
      </c>
      <c r="AL123" s="70">
        <v>3</v>
      </c>
      <c r="AM123" s="70">
        <v>26880</v>
      </c>
      <c r="AN123" s="70">
        <v>3</v>
      </c>
      <c r="AO123" s="70">
        <v>25650</v>
      </c>
      <c r="AP123" s="70">
        <v>43</v>
      </c>
      <c r="AQ123" s="70">
        <v>379230</v>
      </c>
      <c r="AR123" s="70">
        <v>10</v>
      </c>
      <c r="AS123" s="70">
        <v>80640</v>
      </c>
      <c r="AT123" s="70">
        <v>40</v>
      </c>
      <c r="AU123" s="70">
        <v>356400</v>
      </c>
      <c r="AV123" s="70">
        <v>11</v>
      </c>
      <c r="AW123" s="70">
        <v>102600</v>
      </c>
      <c r="AX123" s="70">
        <v>29</v>
      </c>
      <c r="AY123" s="70">
        <v>244800</v>
      </c>
      <c r="AZ123" s="70">
        <v>14</v>
      </c>
      <c r="BA123" s="70">
        <v>122400</v>
      </c>
      <c r="BB123" s="70">
        <v>28</v>
      </c>
      <c r="BC123" s="70">
        <v>225792</v>
      </c>
      <c r="BD123" s="70">
        <v>19</v>
      </c>
      <c r="BE123" s="70">
        <v>184680</v>
      </c>
      <c r="BF123" s="70">
        <v>151</v>
      </c>
      <c r="BG123" s="70">
        <v>1317312</v>
      </c>
      <c r="BH123" s="70">
        <v>63</v>
      </c>
      <c r="BI123" s="70">
        <v>504000</v>
      </c>
      <c r="BJ123" s="70">
        <v>50</v>
      </c>
      <c r="BK123" s="70">
        <v>445500</v>
      </c>
      <c r="BL123" s="70">
        <v>18</v>
      </c>
      <c r="BM123" s="70">
        <v>171000</v>
      </c>
      <c r="BN123" s="70">
        <v>7</v>
      </c>
      <c r="BO123" s="70">
        <v>61200</v>
      </c>
      <c r="BP123" s="70">
        <v>36</v>
      </c>
      <c r="BQ123" s="70">
        <v>306000</v>
      </c>
      <c r="BR123" s="70">
        <v>50</v>
      </c>
      <c r="BS123" s="70">
        <v>403200</v>
      </c>
      <c r="BT123" s="70">
        <v>49</v>
      </c>
      <c r="BU123" s="70">
        <v>461700</v>
      </c>
      <c r="BV123" s="70">
        <v>273</v>
      </c>
      <c r="BW123" s="70">
        <v>2352600</v>
      </c>
      <c r="BX123" s="70">
        <v>13</v>
      </c>
      <c r="BY123" s="70">
        <v>100800</v>
      </c>
      <c r="BZ123" s="70">
        <v>2</v>
      </c>
      <c r="CA123" s="70">
        <v>17820</v>
      </c>
      <c r="CB123" s="70">
        <v>18</v>
      </c>
      <c r="CC123" s="70">
        <v>171000</v>
      </c>
      <c r="CD123" s="70">
        <v>13</v>
      </c>
      <c r="CE123" s="70">
        <v>110160</v>
      </c>
      <c r="CF123" s="70">
        <v>4</v>
      </c>
      <c r="CG123" s="70">
        <v>30600</v>
      </c>
      <c r="CH123" s="70">
        <v>8</v>
      </c>
      <c r="CI123" s="70">
        <v>64512</v>
      </c>
      <c r="CJ123" s="70">
        <v>8</v>
      </c>
      <c r="CK123" s="70">
        <v>76950</v>
      </c>
      <c r="CL123" s="70">
        <v>66</v>
      </c>
      <c r="CM123" s="70">
        <v>571842</v>
      </c>
      <c r="CN123" s="70">
        <v>641</v>
      </c>
      <c r="CO123" s="70">
        <v>5548404</v>
      </c>
    </row>
    <row r="124" spans="1:93" x14ac:dyDescent="0.4">
      <c r="A124" s="71">
        <v>45293</v>
      </c>
      <c r="B124" s="70" t="s">
        <v>197</v>
      </c>
      <c r="C124" s="70" t="s">
        <v>208</v>
      </c>
      <c r="D124" s="70" t="s">
        <v>200</v>
      </c>
      <c r="E124">
        <v>0</v>
      </c>
      <c r="F124">
        <v>0</v>
      </c>
      <c r="K124" s="71">
        <v>45317</v>
      </c>
      <c r="L124" s="70">
        <v>17</v>
      </c>
      <c r="M124" s="70">
        <v>134400</v>
      </c>
      <c r="N124" s="70">
        <v>20</v>
      </c>
      <c r="O124" s="70">
        <v>178200</v>
      </c>
      <c r="P124" s="70">
        <v>6</v>
      </c>
      <c r="Q124" s="70">
        <v>57000</v>
      </c>
      <c r="R124" s="70">
        <v>19</v>
      </c>
      <c r="S124" s="70">
        <v>163200</v>
      </c>
      <c r="T124" s="70">
        <v>21</v>
      </c>
      <c r="U124" s="70">
        <v>178500</v>
      </c>
      <c r="V124" s="70">
        <v>17</v>
      </c>
      <c r="W124" s="70">
        <v>134400</v>
      </c>
      <c r="X124" s="70">
        <v>14</v>
      </c>
      <c r="Y124" s="70">
        <v>128250</v>
      </c>
      <c r="Z124" s="70">
        <v>114</v>
      </c>
      <c r="AA124" s="70">
        <v>973950</v>
      </c>
      <c r="AB124" s="70">
        <v>8</v>
      </c>
      <c r="AC124" s="70">
        <v>67200</v>
      </c>
      <c r="AD124" s="70">
        <v>10</v>
      </c>
      <c r="AE124" s="70">
        <v>89100</v>
      </c>
      <c r="AF124" s="70">
        <v>5</v>
      </c>
      <c r="AG124" s="70">
        <v>42750</v>
      </c>
      <c r="AH124" s="70">
        <v>2</v>
      </c>
      <c r="AI124" s="70">
        <v>20400</v>
      </c>
      <c r="AJ124" s="70">
        <v>6</v>
      </c>
      <c r="AK124" s="70">
        <v>51000</v>
      </c>
      <c r="AL124" s="70">
        <v>13</v>
      </c>
      <c r="AM124" s="70">
        <v>107520</v>
      </c>
      <c r="AN124" s="70">
        <v>9</v>
      </c>
      <c r="AO124" s="70">
        <v>89775</v>
      </c>
      <c r="AP124" s="70">
        <v>53</v>
      </c>
      <c r="AQ124" s="70">
        <v>467745</v>
      </c>
      <c r="AR124" s="70">
        <v>8</v>
      </c>
      <c r="AS124" s="70">
        <v>60480</v>
      </c>
      <c r="AT124" s="70">
        <v>24</v>
      </c>
      <c r="AU124" s="70">
        <v>213840</v>
      </c>
      <c r="AV124" s="70">
        <v>36</v>
      </c>
      <c r="AW124" s="70">
        <v>342000</v>
      </c>
      <c r="AX124" s="70">
        <v>26</v>
      </c>
      <c r="AY124" s="70">
        <v>220320</v>
      </c>
      <c r="AZ124" s="70">
        <v>29</v>
      </c>
      <c r="BA124" s="70">
        <v>244800</v>
      </c>
      <c r="BB124" s="70">
        <v>8</v>
      </c>
      <c r="BC124" s="70">
        <v>64512</v>
      </c>
      <c r="BD124" s="70">
        <v>26</v>
      </c>
      <c r="BE124" s="70">
        <v>246240</v>
      </c>
      <c r="BF124" s="70">
        <v>157</v>
      </c>
      <c r="BG124" s="70">
        <v>1392192</v>
      </c>
      <c r="BH124" s="70">
        <v>63</v>
      </c>
      <c r="BI124" s="70">
        <v>504000</v>
      </c>
      <c r="BJ124" s="70">
        <v>30</v>
      </c>
      <c r="BK124" s="70">
        <v>267300</v>
      </c>
      <c r="BL124" s="70">
        <v>45</v>
      </c>
      <c r="BM124" s="70">
        <v>427500</v>
      </c>
      <c r="BN124" s="70">
        <v>58</v>
      </c>
      <c r="BO124" s="70">
        <v>489600</v>
      </c>
      <c r="BP124" s="70">
        <v>72</v>
      </c>
      <c r="BQ124" s="70">
        <v>612000</v>
      </c>
      <c r="BR124" s="70">
        <v>91</v>
      </c>
      <c r="BS124" s="70">
        <v>725760</v>
      </c>
      <c r="BT124" s="70">
        <v>8</v>
      </c>
      <c r="BU124" s="70">
        <v>76950</v>
      </c>
      <c r="BV124" s="70">
        <v>367</v>
      </c>
      <c r="BW124" s="70">
        <v>3103110</v>
      </c>
      <c r="BX124" s="70">
        <v>9</v>
      </c>
      <c r="BY124" s="70">
        <v>70560</v>
      </c>
      <c r="BZ124" s="70">
        <v>16</v>
      </c>
      <c r="CA124" s="70">
        <v>142560</v>
      </c>
      <c r="CB124" s="70">
        <v>18</v>
      </c>
      <c r="CC124" s="70">
        <v>171000</v>
      </c>
      <c r="CD124" s="70">
        <v>3</v>
      </c>
      <c r="CE124" s="70">
        <v>24480</v>
      </c>
      <c r="CF124" s="70">
        <v>7</v>
      </c>
      <c r="CG124" s="70">
        <v>61200</v>
      </c>
      <c r="CH124" s="70">
        <v>8</v>
      </c>
      <c r="CI124" s="70">
        <v>64512</v>
      </c>
      <c r="CJ124" s="70">
        <v>13</v>
      </c>
      <c r="CK124" s="70">
        <v>123120</v>
      </c>
      <c r="CL124" s="70">
        <v>74</v>
      </c>
      <c r="CM124" s="70">
        <v>657432</v>
      </c>
      <c r="CN124" s="70">
        <v>765</v>
      </c>
      <c r="CO124" s="70">
        <v>6594429</v>
      </c>
    </row>
    <row r="125" spans="1:93" x14ac:dyDescent="0.4">
      <c r="A125" s="71">
        <v>45293</v>
      </c>
      <c r="B125" s="70" t="s">
        <v>197</v>
      </c>
      <c r="C125" s="70" t="s">
        <v>208</v>
      </c>
      <c r="D125" s="70" t="s">
        <v>199</v>
      </c>
      <c r="E125">
        <v>14</v>
      </c>
      <c r="F125">
        <v>108000</v>
      </c>
      <c r="K125" s="71">
        <v>45324</v>
      </c>
      <c r="L125" s="70">
        <v>17</v>
      </c>
      <c r="M125" s="70">
        <v>134400</v>
      </c>
      <c r="N125" s="70">
        <v>7</v>
      </c>
      <c r="O125" s="70">
        <v>59400</v>
      </c>
      <c r="P125" s="70">
        <v>3</v>
      </c>
      <c r="Q125" s="70">
        <v>28500</v>
      </c>
      <c r="R125" s="70">
        <v>17</v>
      </c>
      <c r="S125" s="70">
        <v>142800</v>
      </c>
      <c r="T125" s="70">
        <v>30</v>
      </c>
      <c r="U125" s="70">
        <v>255000</v>
      </c>
      <c r="V125" s="70">
        <v>3</v>
      </c>
      <c r="W125" s="70">
        <v>26880</v>
      </c>
      <c r="X125" s="70">
        <v>27</v>
      </c>
      <c r="Y125" s="70">
        <v>256500</v>
      </c>
      <c r="Z125" s="70">
        <v>104</v>
      </c>
      <c r="AA125" s="70">
        <v>903480</v>
      </c>
      <c r="AB125" s="70">
        <v>8</v>
      </c>
      <c r="AC125" s="70">
        <v>67200</v>
      </c>
      <c r="AD125" s="70">
        <v>17</v>
      </c>
      <c r="AE125" s="70">
        <v>148500</v>
      </c>
      <c r="AF125" s="70">
        <v>14</v>
      </c>
      <c r="AG125" s="70">
        <v>128250</v>
      </c>
      <c r="AH125" s="70">
        <v>1</v>
      </c>
      <c r="AI125" s="70">
        <v>10200</v>
      </c>
      <c r="AJ125" s="70">
        <v>12</v>
      </c>
      <c r="AK125" s="70">
        <v>102000</v>
      </c>
      <c r="AL125" s="70">
        <v>15</v>
      </c>
      <c r="AM125" s="70">
        <v>120960</v>
      </c>
      <c r="AN125" s="70">
        <v>5</v>
      </c>
      <c r="AO125" s="70">
        <v>51300</v>
      </c>
      <c r="AP125" s="70">
        <v>72</v>
      </c>
      <c r="AQ125" s="70">
        <v>628410</v>
      </c>
      <c r="AR125" s="70">
        <v>23</v>
      </c>
      <c r="AS125" s="70">
        <v>181440</v>
      </c>
      <c r="AT125" s="70">
        <v>16</v>
      </c>
      <c r="AU125" s="70">
        <v>142560</v>
      </c>
      <c r="AV125" s="70">
        <v>7</v>
      </c>
      <c r="AW125" s="70">
        <v>68400</v>
      </c>
      <c r="AX125" s="70">
        <v>20</v>
      </c>
      <c r="AY125" s="70">
        <v>171360</v>
      </c>
      <c r="AZ125" s="70">
        <v>22</v>
      </c>
      <c r="BA125" s="70">
        <v>183600</v>
      </c>
      <c r="BB125" s="70">
        <v>28</v>
      </c>
      <c r="BC125" s="70">
        <v>225792</v>
      </c>
      <c r="BD125" s="70">
        <v>13</v>
      </c>
      <c r="BE125" s="70">
        <v>123120</v>
      </c>
      <c r="BF125" s="70">
        <v>129</v>
      </c>
      <c r="BG125" s="70">
        <v>1096272</v>
      </c>
      <c r="BH125" s="70">
        <v>50</v>
      </c>
      <c r="BI125" s="70">
        <v>403200</v>
      </c>
      <c r="BJ125" s="70">
        <v>30</v>
      </c>
      <c r="BK125" s="70">
        <v>267300</v>
      </c>
      <c r="BL125" s="70">
        <v>72</v>
      </c>
      <c r="BM125" s="70">
        <v>684000</v>
      </c>
      <c r="BN125" s="70">
        <v>36</v>
      </c>
      <c r="BO125" s="70">
        <v>306000</v>
      </c>
      <c r="BP125" s="70">
        <v>54</v>
      </c>
      <c r="BQ125" s="70">
        <v>459000</v>
      </c>
      <c r="BR125" s="70">
        <v>81</v>
      </c>
      <c r="BS125" s="70">
        <v>645120</v>
      </c>
      <c r="BT125" s="70">
        <v>65</v>
      </c>
      <c r="BU125" s="70">
        <v>615600</v>
      </c>
      <c r="BV125" s="70">
        <v>388</v>
      </c>
      <c r="BW125" s="70">
        <v>3380220</v>
      </c>
      <c r="BX125" s="70">
        <v>11</v>
      </c>
      <c r="BY125" s="70">
        <v>90720</v>
      </c>
      <c r="BZ125" s="70">
        <v>8</v>
      </c>
      <c r="CA125" s="70">
        <v>71280</v>
      </c>
      <c r="CB125" s="70">
        <v>9</v>
      </c>
      <c r="CC125" s="70">
        <v>85500</v>
      </c>
      <c r="CD125" s="70">
        <v>7</v>
      </c>
      <c r="CE125" s="70">
        <v>61200</v>
      </c>
      <c r="CF125" s="70">
        <v>7</v>
      </c>
      <c r="CG125" s="70">
        <v>61200</v>
      </c>
      <c r="CH125" s="70">
        <v>2</v>
      </c>
      <c r="CI125" s="70">
        <v>16128</v>
      </c>
      <c r="CJ125" s="70">
        <v>6</v>
      </c>
      <c r="CK125" s="70">
        <v>61560</v>
      </c>
      <c r="CL125" s="70">
        <v>50</v>
      </c>
      <c r="CM125" s="70">
        <v>447588</v>
      </c>
      <c r="CN125" s="70">
        <v>743</v>
      </c>
      <c r="CO125" s="70">
        <v>6455970</v>
      </c>
    </row>
    <row r="126" spans="1:93" x14ac:dyDescent="0.4">
      <c r="A126" s="71">
        <v>45293</v>
      </c>
      <c r="B126" s="70" t="s">
        <v>197</v>
      </c>
      <c r="C126" s="70" t="s">
        <v>208</v>
      </c>
      <c r="D126" s="70" t="s">
        <v>198</v>
      </c>
      <c r="E126">
        <v>8</v>
      </c>
      <c r="F126">
        <v>71250</v>
      </c>
      <c r="K126" s="71">
        <v>45331</v>
      </c>
      <c r="L126" s="70">
        <v>13</v>
      </c>
      <c r="M126" s="70">
        <v>100800</v>
      </c>
      <c r="N126" s="70">
        <v>10</v>
      </c>
      <c r="O126" s="70">
        <v>89100</v>
      </c>
      <c r="P126" s="70">
        <v>9</v>
      </c>
      <c r="Q126" s="70">
        <v>85500</v>
      </c>
      <c r="R126" s="70">
        <v>17</v>
      </c>
      <c r="S126" s="70">
        <v>142800</v>
      </c>
      <c r="T126" s="70">
        <v>30</v>
      </c>
      <c r="U126" s="70">
        <v>255000</v>
      </c>
      <c r="V126" s="70">
        <v>34</v>
      </c>
      <c r="W126" s="70">
        <v>268800</v>
      </c>
      <c r="X126" s="70">
        <v>5</v>
      </c>
      <c r="Y126" s="70">
        <v>51300</v>
      </c>
      <c r="Z126" s="70">
        <v>118</v>
      </c>
      <c r="AA126" s="70">
        <v>993300</v>
      </c>
      <c r="AB126" s="70">
        <v>7</v>
      </c>
      <c r="AC126" s="70">
        <v>58800</v>
      </c>
      <c r="AD126" s="70">
        <v>12</v>
      </c>
      <c r="AE126" s="70">
        <v>103950</v>
      </c>
      <c r="AF126" s="70">
        <v>6</v>
      </c>
      <c r="AG126" s="70">
        <v>57000</v>
      </c>
      <c r="AH126" s="70">
        <v>11</v>
      </c>
      <c r="AI126" s="70">
        <v>91800</v>
      </c>
      <c r="AJ126" s="70">
        <v>12</v>
      </c>
      <c r="AK126" s="70">
        <v>102000</v>
      </c>
      <c r="AL126" s="70">
        <v>3</v>
      </c>
      <c r="AM126" s="70">
        <v>26880</v>
      </c>
      <c r="AN126" s="70">
        <v>4</v>
      </c>
      <c r="AO126" s="70">
        <v>38475</v>
      </c>
      <c r="AP126" s="70">
        <v>55</v>
      </c>
      <c r="AQ126" s="70">
        <v>478905</v>
      </c>
      <c r="AR126" s="70">
        <v>18</v>
      </c>
      <c r="AS126" s="70">
        <v>141120</v>
      </c>
      <c r="AT126" s="70">
        <v>24</v>
      </c>
      <c r="AU126" s="70">
        <v>213840</v>
      </c>
      <c r="AV126" s="70">
        <v>14</v>
      </c>
      <c r="AW126" s="70">
        <v>136800</v>
      </c>
      <c r="AX126" s="70">
        <v>20</v>
      </c>
      <c r="AY126" s="70">
        <v>171360</v>
      </c>
      <c r="AZ126" s="70">
        <v>36</v>
      </c>
      <c r="BA126" s="70">
        <v>306000</v>
      </c>
      <c r="BB126" s="70">
        <v>36</v>
      </c>
      <c r="BC126" s="70">
        <v>290304</v>
      </c>
      <c r="BD126" s="70">
        <v>10</v>
      </c>
      <c r="BE126" s="70">
        <v>92340</v>
      </c>
      <c r="BF126" s="70">
        <v>158</v>
      </c>
      <c r="BG126" s="70">
        <v>1351764</v>
      </c>
      <c r="BH126" s="70">
        <v>63</v>
      </c>
      <c r="BI126" s="70">
        <v>504000</v>
      </c>
      <c r="BJ126" s="70">
        <v>30</v>
      </c>
      <c r="BK126" s="70">
        <v>267300</v>
      </c>
      <c r="BL126" s="70">
        <v>18</v>
      </c>
      <c r="BM126" s="70">
        <v>171000</v>
      </c>
      <c r="BN126" s="70">
        <v>72</v>
      </c>
      <c r="BO126" s="70">
        <v>612000</v>
      </c>
      <c r="BP126" s="70">
        <v>27</v>
      </c>
      <c r="BQ126" s="70">
        <v>229500</v>
      </c>
      <c r="BR126" s="70">
        <v>91</v>
      </c>
      <c r="BS126" s="70">
        <v>725760</v>
      </c>
      <c r="BT126" s="70">
        <v>81</v>
      </c>
      <c r="BU126" s="70">
        <v>769500</v>
      </c>
      <c r="BV126" s="70">
        <v>382</v>
      </c>
      <c r="BW126" s="70">
        <v>3279060</v>
      </c>
      <c r="BX126" s="70">
        <v>9</v>
      </c>
      <c r="BY126" s="70">
        <v>70560</v>
      </c>
      <c r="BZ126" s="70">
        <v>8</v>
      </c>
      <c r="CA126" s="70">
        <v>71280</v>
      </c>
      <c r="CB126" s="70">
        <v>18</v>
      </c>
      <c r="CC126" s="70">
        <v>171000</v>
      </c>
      <c r="CD126" s="70">
        <v>4</v>
      </c>
      <c r="CE126" s="70">
        <v>36720</v>
      </c>
      <c r="CF126" s="70">
        <v>4</v>
      </c>
      <c r="CG126" s="70">
        <v>30600</v>
      </c>
      <c r="CH126" s="70">
        <v>4</v>
      </c>
      <c r="CI126" s="70">
        <v>32256</v>
      </c>
      <c r="CJ126" s="70">
        <v>11</v>
      </c>
      <c r="CK126" s="70">
        <v>107730</v>
      </c>
      <c r="CL126" s="70">
        <v>58</v>
      </c>
      <c r="CM126" s="70">
        <v>520146</v>
      </c>
      <c r="CN126" s="70">
        <v>771</v>
      </c>
      <c r="CO126" s="70">
        <v>6623175</v>
      </c>
    </row>
    <row r="127" spans="1:93" x14ac:dyDescent="0.4">
      <c r="A127" s="71">
        <v>45293</v>
      </c>
      <c r="B127" s="70" t="s">
        <v>197</v>
      </c>
      <c r="C127" s="70" t="s">
        <v>207</v>
      </c>
      <c r="D127" s="70" t="s">
        <v>204</v>
      </c>
      <c r="E127">
        <v>18</v>
      </c>
      <c r="F127">
        <v>144000</v>
      </c>
      <c r="K127" s="71">
        <v>45338</v>
      </c>
      <c r="L127" s="70">
        <v>11</v>
      </c>
      <c r="M127" s="70">
        <v>84000</v>
      </c>
      <c r="N127" s="70">
        <v>7</v>
      </c>
      <c r="O127" s="70">
        <v>59400</v>
      </c>
      <c r="P127" s="70">
        <v>3</v>
      </c>
      <c r="Q127" s="70">
        <v>28500</v>
      </c>
      <c r="R127" s="70">
        <v>7</v>
      </c>
      <c r="S127" s="70">
        <v>61200</v>
      </c>
      <c r="T127" s="70">
        <v>18</v>
      </c>
      <c r="U127" s="70">
        <v>153000</v>
      </c>
      <c r="V127" s="70">
        <v>7</v>
      </c>
      <c r="W127" s="70">
        <v>53760</v>
      </c>
      <c r="X127" s="70">
        <v>0</v>
      </c>
      <c r="Y127" s="70">
        <v>0</v>
      </c>
      <c r="Z127" s="70">
        <v>53</v>
      </c>
      <c r="AA127" s="70">
        <v>439860</v>
      </c>
      <c r="AB127" s="70">
        <v>9</v>
      </c>
      <c r="AC127" s="70">
        <v>75600</v>
      </c>
      <c r="AD127" s="70">
        <v>2</v>
      </c>
      <c r="AE127" s="70">
        <v>14850</v>
      </c>
      <c r="AF127" s="70">
        <v>11</v>
      </c>
      <c r="AG127" s="70">
        <v>99750</v>
      </c>
      <c r="AH127" s="70">
        <v>12</v>
      </c>
      <c r="AI127" s="70">
        <v>102000</v>
      </c>
      <c r="AJ127" s="70">
        <v>8</v>
      </c>
      <c r="AK127" s="70">
        <v>63750</v>
      </c>
      <c r="AL127" s="70">
        <v>8</v>
      </c>
      <c r="AM127" s="70">
        <v>67200</v>
      </c>
      <c r="AN127" s="70">
        <v>0</v>
      </c>
      <c r="AO127" s="70">
        <v>0</v>
      </c>
      <c r="AP127" s="70">
        <v>50</v>
      </c>
      <c r="AQ127" s="70">
        <v>423150</v>
      </c>
      <c r="AR127" s="70">
        <v>3</v>
      </c>
      <c r="AS127" s="70">
        <v>20160</v>
      </c>
      <c r="AT127" s="70">
        <v>4</v>
      </c>
      <c r="AU127" s="70">
        <v>35640</v>
      </c>
      <c r="AV127" s="70">
        <v>4</v>
      </c>
      <c r="AW127" s="70">
        <v>34200</v>
      </c>
      <c r="AX127" s="70">
        <v>12</v>
      </c>
      <c r="AY127" s="70">
        <v>97920</v>
      </c>
      <c r="AZ127" s="70">
        <v>14</v>
      </c>
      <c r="BA127" s="70">
        <v>122400</v>
      </c>
      <c r="BB127" s="70">
        <v>4</v>
      </c>
      <c r="BC127" s="70">
        <v>32256</v>
      </c>
      <c r="BD127" s="70">
        <v>0</v>
      </c>
      <c r="BE127" s="70">
        <v>0</v>
      </c>
      <c r="BF127" s="70">
        <v>41</v>
      </c>
      <c r="BG127" s="70">
        <v>342576</v>
      </c>
      <c r="BH127" s="70">
        <v>63</v>
      </c>
      <c r="BI127" s="70">
        <v>504000</v>
      </c>
      <c r="BJ127" s="70">
        <v>79</v>
      </c>
      <c r="BK127" s="70">
        <v>712800</v>
      </c>
      <c r="BL127" s="70">
        <v>9</v>
      </c>
      <c r="BM127" s="70">
        <v>85500</v>
      </c>
      <c r="BN127" s="70">
        <v>43</v>
      </c>
      <c r="BO127" s="70">
        <v>367200</v>
      </c>
      <c r="BP127" s="70">
        <v>54</v>
      </c>
      <c r="BQ127" s="70">
        <v>459000</v>
      </c>
      <c r="BR127" s="70">
        <v>91</v>
      </c>
      <c r="BS127" s="70">
        <v>725760</v>
      </c>
      <c r="BT127" s="70">
        <v>0</v>
      </c>
      <c r="BU127" s="70">
        <v>0</v>
      </c>
      <c r="BV127" s="70">
        <v>339</v>
      </c>
      <c r="BW127" s="70">
        <v>2854260</v>
      </c>
      <c r="BX127" s="70">
        <v>13</v>
      </c>
      <c r="BY127" s="70">
        <v>100800</v>
      </c>
      <c r="BZ127" s="70">
        <v>8</v>
      </c>
      <c r="CA127" s="70">
        <v>71280</v>
      </c>
      <c r="CB127" s="70">
        <v>2</v>
      </c>
      <c r="CC127" s="70">
        <v>17100</v>
      </c>
      <c r="CD127" s="70">
        <v>10</v>
      </c>
      <c r="CE127" s="70">
        <v>85680</v>
      </c>
      <c r="CF127" s="70">
        <v>11</v>
      </c>
      <c r="CG127" s="70">
        <v>91800</v>
      </c>
      <c r="CH127" s="70">
        <v>2</v>
      </c>
      <c r="CI127" s="70">
        <v>16128</v>
      </c>
      <c r="CJ127" s="70">
        <v>0</v>
      </c>
      <c r="CK127" s="70">
        <v>0</v>
      </c>
      <c r="CL127" s="70">
        <v>46</v>
      </c>
      <c r="CM127" s="70">
        <v>382788</v>
      </c>
      <c r="CN127" s="70">
        <v>529</v>
      </c>
      <c r="CO127" s="70">
        <v>4442634</v>
      </c>
    </row>
    <row r="128" spans="1:93" x14ac:dyDescent="0.4">
      <c r="A128" s="71">
        <v>45293</v>
      </c>
      <c r="B128" s="70" t="s">
        <v>197</v>
      </c>
      <c r="C128" s="70" t="s">
        <v>207</v>
      </c>
      <c r="D128" s="70" t="s">
        <v>203</v>
      </c>
      <c r="E128">
        <v>14</v>
      </c>
      <c r="F128">
        <v>129600</v>
      </c>
      <c r="K128" s="71">
        <v>45345</v>
      </c>
      <c r="L128" s="70">
        <v>0</v>
      </c>
      <c r="M128" s="70">
        <v>0</v>
      </c>
      <c r="N128" s="70">
        <v>23</v>
      </c>
      <c r="O128" s="70">
        <v>207900</v>
      </c>
      <c r="P128" s="70">
        <v>30</v>
      </c>
      <c r="Q128" s="70">
        <v>285000</v>
      </c>
      <c r="R128" s="70">
        <v>5</v>
      </c>
      <c r="S128" s="70">
        <v>40800</v>
      </c>
      <c r="T128" s="70">
        <v>12</v>
      </c>
      <c r="U128" s="70">
        <v>102000</v>
      </c>
      <c r="V128" s="70">
        <v>3</v>
      </c>
      <c r="W128" s="70">
        <v>26880</v>
      </c>
      <c r="X128" s="70">
        <v>11</v>
      </c>
      <c r="Y128" s="70">
        <v>102600</v>
      </c>
      <c r="Z128" s="70">
        <v>84</v>
      </c>
      <c r="AA128" s="70">
        <v>765180</v>
      </c>
      <c r="AB128" s="70">
        <v>0</v>
      </c>
      <c r="AC128" s="70">
        <v>0</v>
      </c>
      <c r="AD128" s="70">
        <v>2</v>
      </c>
      <c r="AE128" s="70">
        <v>14850</v>
      </c>
      <c r="AF128" s="70">
        <v>2</v>
      </c>
      <c r="AG128" s="70">
        <v>14250</v>
      </c>
      <c r="AH128" s="70">
        <v>4</v>
      </c>
      <c r="AI128" s="70">
        <v>30600</v>
      </c>
      <c r="AJ128" s="70">
        <v>12</v>
      </c>
      <c r="AK128" s="70">
        <v>102000</v>
      </c>
      <c r="AL128" s="70">
        <v>3</v>
      </c>
      <c r="AM128" s="70">
        <v>26880</v>
      </c>
      <c r="AN128" s="70">
        <v>14</v>
      </c>
      <c r="AO128" s="70">
        <v>128250</v>
      </c>
      <c r="AP128" s="70">
        <v>37</v>
      </c>
      <c r="AQ128" s="70">
        <v>316830</v>
      </c>
      <c r="AR128" s="70">
        <v>0</v>
      </c>
      <c r="AS128" s="70">
        <v>0</v>
      </c>
      <c r="AT128" s="70">
        <v>20</v>
      </c>
      <c r="AU128" s="70">
        <v>178200</v>
      </c>
      <c r="AV128" s="70">
        <v>29</v>
      </c>
      <c r="AW128" s="70">
        <v>273600</v>
      </c>
      <c r="AX128" s="70">
        <v>20</v>
      </c>
      <c r="AY128" s="70">
        <v>171360</v>
      </c>
      <c r="AZ128" s="70">
        <v>22</v>
      </c>
      <c r="BA128" s="70">
        <v>183600</v>
      </c>
      <c r="BB128" s="70">
        <v>4</v>
      </c>
      <c r="BC128" s="70">
        <v>32256</v>
      </c>
      <c r="BD128" s="70">
        <v>29</v>
      </c>
      <c r="BE128" s="70">
        <v>277020</v>
      </c>
      <c r="BF128" s="70">
        <v>124</v>
      </c>
      <c r="BG128" s="70">
        <v>1116036</v>
      </c>
      <c r="BH128" s="70">
        <v>0</v>
      </c>
      <c r="BI128" s="70">
        <v>0</v>
      </c>
      <c r="BJ128" s="70">
        <v>79</v>
      </c>
      <c r="BK128" s="70">
        <v>712800</v>
      </c>
      <c r="BL128" s="70">
        <v>90</v>
      </c>
      <c r="BM128" s="70">
        <v>855000</v>
      </c>
      <c r="BN128" s="70">
        <v>50</v>
      </c>
      <c r="BO128" s="70">
        <v>428400</v>
      </c>
      <c r="BP128" s="70">
        <v>90</v>
      </c>
      <c r="BQ128" s="70">
        <v>765000</v>
      </c>
      <c r="BR128" s="70">
        <v>10</v>
      </c>
      <c r="BS128" s="70">
        <v>80640</v>
      </c>
      <c r="BT128" s="70">
        <v>16</v>
      </c>
      <c r="BU128" s="70">
        <v>153900</v>
      </c>
      <c r="BV128" s="70">
        <v>335</v>
      </c>
      <c r="BW128" s="70">
        <v>2995740</v>
      </c>
      <c r="BX128" s="70">
        <v>0</v>
      </c>
      <c r="BY128" s="70">
        <v>0</v>
      </c>
      <c r="BZ128" s="70">
        <v>8</v>
      </c>
      <c r="CA128" s="70">
        <v>71280</v>
      </c>
      <c r="CB128" s="70">
        <v>14</v>
      </c>
      <c r="CC128" s="70">
        <v>136800</v>
      </c>
      <c r="CD128" s="70">
        <v>6</v>
      </c>
      <c r="CE128" s="70">
        <v>48960</v>
      </c>
      <c r="CF128" s="70">
        <v>13</v>
      </c>
      <c r="CG128" s="70">
        <v>107100</v>
      </c>
      <c r="CH128" s="70">
        <v>18</v>
      </c>
      <c r="CI128" s="70">
        <v>145152</v>
      </c>
      <c r="CJ128" s="70">
        <v>2</v>
      </c>
      <c r="CK128" s="70">
        <v>15390</v>
      </c>
      <c r="CL128" s="70">
        <v>61</v>
      </c>
      <c r="CM128" s="70">
        <v>524682</v>
      </c>
      <c r="CN128" s="70">
        <v>641</v>
      </c>
      <c r="CO128" s="70">
        <v>5718468</v>
      </c>
    </row>
    <row r="129" spans="1:93" x14ac:dyDescent="0.4">
      <c r="A129" s="71">
        <v>45293</v>
      </c>
      <c r="B129" s="70" t="s">
        <v>197</v>
      </c>
      <c r="C129" s="70" t="s">
        <v>207</v>
      </c>
      <c r="D129" s="70" t="s">
        <v>202</v>
      </c>
      <c r="E129">
        <v>18</v>
      </c>
      <c r="F129">
        <v>171000</v>
      </c>
      <c r="J129" t="s">
        <v>392</v>
      </c>
      <c r="L129" s="70">
        <v>73</v>
      </c>
      <c r="M129" s="70">
        <v>571200</v>
      </c>
      <c r="N129" s="70">
        <v>101</v>
      </c>
      <c r="O129" s="70">
        <v>891000</v>
      </c>
      <c r="P129" s="70">
        <v>105</v>
      </c>
      <c r="Q129" s="70">
        <v>997500</v>
      </c>
      <c r="R129" s="70">
        <v>94</v>
      </c>
      <c r="S129" s="70">
        <v>795600</v>
      </c>
      <c r="T129" s="70">
        <v>180</v>
      </c>
      <c r="U129" s="70">
        <v>1530000</v>
      </c>
      <c r="V129" s="70">
        <v>128</v>
      </c>
      <c r="W129" s="70">
        <v>1021440</v>
      </c>
      <c r="X129" s="70">
        <v>81</v>
      </c>
      <c r="Y129" s="70">
        <v>769500</v>
      </c>
      <c r="Z129" s="70">
        <v>762</v>
      </c>
      <c r="AA129" s="70">
        <v>6576240</v>
      </c>
      <c r="AB129" s="70">
        <v>42</v>
      </c>
      <c r="AC129" s="70">
        <v>352800</v>
      </c>
      <c r="AD129" s="70">
        <v>82</v>
      </c>
      <c r="AE129" s="70">
        <v>712800</v>
      </c>
      <c r="AF129" s="70">
        <v>64</v>
      </c>
      <c r="AG129" s="70">
        <v>584250</v>
      </c>
      <c r="AH129" s="70">
        <v>39</v>
      </c>
      <c r="AI129" s="70">
        <v>326400</v>
      </c>
      <c r="AJ129" s="70">
        <v>80</v>
      </c>
      <c r="AK129" s="70">
        <v>675750</v>
      </c>
      <c r="AL129" s="70">
        <v>65</v>
      </c>
      <c r="AM129" s="70">
        <v>537600</v>
      </c>
      <c r="AN129" s="70">
        <v>53</v>
      </c>
      <c r="AO129" s="70">
        <v>500175</v>
      </c>
      <c r="AP129" s="70">
        <v>425</v>
      </c>
      <c r="AQ129" s="70">
        <v>3689775</v>
      </c>
      <c r="AR129" s="70">
        <v>77</v>
      </c>
      <c r="AS129" s="70">
        <v>604800</v>
      </c>
      <c r="AT129" s="70">
        <v>180</v>
      </c>
      <c r="AU129" s="70">
        <v>1603800</v>
      </c>
      <c r="AV129" s="70">
        <v>144</v>
      </c>
      <c r="AW129" s="70">
        <v>1368000</v>
      </c>
      <c r="AX129" s="70">
        <v>165</v>
      </c>
      <c r="AY129" s="70">
        <v>1395360</v>
      </c>
      <c r="AZ129" s="70">
        <v>170</v>
      </c>
      <c r="BA129" s="70">
        <v>1438200</v>
      </c>
      <c r="BB129" s="70">
        <v>164</v>
      </c>
      <c r="BC129" s="70">
        <v>1322496</v>
      </c>
      <c r="BD129" s="70">
        <v>126</v>
      </c>
      <c r="BE129" s="70">
        <v>1200420</v>
      </c>
      <c r="BF129" s="70">
        <v>1026</v>
      </c>
      <c r="BG129" s="70">
        <v>8933076</v>
      </c>
      <c r="BH129" s="70">
        <v>327</v>
      </c>
      <c r="BI129" s="70">
        <v>2620800</v>
      </c>
      <c r="BJ129" s="70">
        <v>427</v>
      </c>
      <c r="BK129" s="70">
        <v>3831300</v>
      </c>
      <c r="BL129" s="70">
        <v>351</v>
      </c>
      <c r="BM129" s="70">
        <v>3334500</v>
      </c>
      <c r="BN129" s="70">
        <v>302</v>
      </c>
      <c r="BO129" s="70">
        <v>2570400</v>
      </c>
      <c r="BP129" s="70">
        <v>441</v>
      </c>
      <c r="BQ129" s="70">
        <v>3748500</v>
      </c>
      <c r="BR129" s="70">
        <v>565</v>
      </c>
      <c r="BS129" s="70">
        <v>4515840</v>
      </c>
      <c r="BT129" s="70">
        <v>325</v>
      </c>
      <c r="BU129" s="70">
        <v>3078000</v>
      </c>
      <c r="BV129" s="70">
        <v>2738</v>
      </c>
      <c r="BW129" s="70">
        <v>23699340</v>
      </c>
      <c r="BX129" s="70">
        <v>68</v>
      </c>
      <c r="BY129" s="70">
        <v>534240</v>
      </c>
      <c r="BZ129" s="70">
        <v>76</v>
      </c>
      <c r="CA129" s="70">
        <v>677160</v>
      </c>
      <c r="CB129" s="70">
        <v>101</v>
      </c>
      <c r="CC129" s="70">
        <v>957600</v>
      </c>
      <c r="CD129" s="70">
        <v>53</v>
      </c>
      <c r="CE129" s="70">
        <v>452880</v>
      </c>
      <c r="CF129" s="70">
        <v>73</v>
      </c>
      <c r="CG129" s="70">
        <v>612000</v>
      </c>
      <c r="CH129" s="70">
        <v>74</v>
      </c>
      <c r="CI129" s="70">
        <v>596736</v>
      </c>
      <c r="CJ129" s="70">
        <v>48</v>
      </c>
      <c r="CK129" s="70">
        <v>461700</v>
      </c>
      <c r="CL129" s="70">
        <v>493</v>
      </c>
      <c r="CM129" s="70">
        <v>4292316</v>
      </c>
      <c r="CN129" s="70">
        <v>5444</v>
      </c>
      <c r="CO129" s="70">
        <v>47190747</v>
      </c>
    </row>
    <row r="130" spans="1:93" x14ac:dyDescent="0.4">
      <c r="A130" s="71">
        <v>45293</v>
      </c>
      <c r="B130" s="70" t="s">
        <v>197</v>
      </c>
      <c r="C130" s="70" t="s">
        <v>207</v>
      </c>
      <c r="D130" s="70" t="s">
        <v>201</v>
      </c>
      <c r="E130">
        <v>7</v>
      </c>
      <c r="F130">
        <v>61200</v>
      </c>
      <c r="J130" t="s">
        <v>155</v>
      </c>
      <c r="K130" s="71">
        <v>45297</v>
      </c>
      <c r="L130" s="70">
        <v>31</v>
      </c>
      <c r="M130" s="70">
        <v>249600</v>
      </c>
      <c r="N130" s="70">
        <v>12</v>
      </c>
      <c r="O130" s="70">
        <v>110700</v>
      </c>
      <c r="P130" s="70">
        <v>13</v>
      </c>
      <c r="Q130" s="70">
        <v>119700</v>
      </c>
      <c r="R130" s="70">
        <v>5</v>
      </c>
      <c r="S130" s="70">
        <v>40800</v>
      </c>
      <c r="T130" s="70">
        <v>11</v>
      </c>
      <c r="U130" s="70">
        <v>95625</v>
      </c>
      <c r="V130" s="70">
        <v>22</v>
      </c>
      <c r="W130" s="70">
        <v>172800</v>
      </c>
      <c r="X130" s="70">
        <v>8</v>
      </c>
      <c r="Y130" s="70">
        <v>77805</v>
      </c>
      <c r="Z130" s="70">
        <v>102</v>
      </c>
      <c r="AA130" s="70">
        <v>867030</v>
      </c>
      <c r="AB130" s="70">
        <v>4</v>
      </c>
      <c r="AC130" s="70">
        <v>31200</v>
      </c>
      <c r="AD130" s="70">
        <v>9</v>
      </c>
      <c r="AE130" s="70">
        <v>77490</v>
      </c>
      <c r="AF130" s="70">
        <v>5</v>
      </c>
      <c r="AG130" s="70">
        <v>49875</v>
      </c>
      <c r="AH130" s="70">
        <v>11</v>
      </c>
      <c r="AI130" s="70">
        <v>91800</v>
      </c>
      <c r="AJ130" s="70">
        <v>9</v>
      </c>
      <c r="AK130" s="70">
        <v>76500</v>
      </c>
      <c r="AL130" s="70">
        <v>7</v>
      </c>
      <c r="AM130" s="70">
        <v>57600</v>
      </c>
      <c r="AN130" s="70">
        <v>3</v>
      </c>
      <c r="AO130" s="70">
        <v>25935</v>
      </c>
      <c r="AP130" s="70">
        <v>48</v>
      </c>
      <c r="AQ130" s="70">
        <v>410400</v>
      </c>
      <c r="AR130" s="70">
        <v>37</v>
      </c>
      <c r="AS130" s="70">
        <v>299520</v>
      </c>
      <c r="AT130" s="70">
        <v>18</v>
      </c>
      <c r="AU130" s="70">
        <v>159408</v>
      </c>
      <c r="AV130" s="70">
        <v>15</v>
      </c>
      <c r="AW130" s="70">
        <v>143640</v>
      </c>
      <c r="AX130" s="70">
        <v>23</v>
      </c>
      <c r="AY130" s="70">
        <v>195840</v>
      </c>
      <c r="AZ130" s="70">
        <v>27</v>
      </c>
      <c r="BA130" s="70">
        <v>229500</v>
      </c>
      <c r="BB130" s="70">
        <v>9</v>
      </c>
      <c r="BC130" s="70">
        <v>69120</v>
      </c>
      <c r="BD130" s="70">
        <v>10</v>
      </c>
      <c r="BE130" s="70">
        <v>93366</v>
      </c>
      <c r="BF130" s="70">
        <v>139</v>
      </c>
      <c r="BG130" s="70">
        <v>1190394</v>
      </c>
      <c r="BH130" s="70">
        <v>82</v>
      </c>
      <c r="BI130" s="70">
        <v>655200</v>
      </c>
      <c r="BJ130" s="70">
        <v>44</v>
      </c>
      <c r="BK130" s="70">
        <v>398520</v>
      </c>
      <c r="BL130" s="70">
        <v>63</v>
      </c>
      <c r="BM130" s="70">
        <v>598500</v>
      </c>
      <c r="BN130" s="70">
        <v>29</v>
      </c>
      <c r="BO130" s="70">
        <v>244800</v>
      </c>
      <c r="BP130" s="70">
        <v>27</v>
      </c>
      <c r="BQ130" s="70">
        <v>229500</v>
      </c>
      <c r="BR130" s="70">
        <v>36</v>
      </c>
      <c r="BS130" s="70">
        <v>288000</v>
      </c>
      <c r="BT130" s="70">
        <v>74</v>
      </c>
      <c r="BU130" s="70">
        <v>700245</v>
      </c>
      <c r="BV130" s="70">
        <v>355</v>
      </c>
      <c r="BW130" s="70">
        <v>3114765</v>
      </c>
      <c r="BX130" s="70">
        <v>12</v>
      </c>
      <c r="BY130" s="70">
        <v>93600</v>
      </c>
      <c r="BZ130" s="70">
        <v>6</v>
      </c>
      <c r="CA130" s="70">
        <v>53136</v>
      </c>
      <c r="CB130" s="70">
        <v>3</v>
      </c>
      <c r="CC130" s="70">
        <v>23940</v>
      </c>
      <c r="CD130" s="70">
        <v>3</v>
      </c>
      <c r="CE130" s="70">
        <v>24480</v>
      </c>
      <c r="CF130" s="70">
        <v>5</v>
      </c>
      <c r="CG130" s="70">
        <v>45900</v>
      </c>
      <c r="CH130" s="70">
        <v>4</v>
      </c>
      <c r="CI130" s="70">
        <v>34560</v>
      </c>
      <c r="CJ130" s="70">
        <v>7</v>
      </c>
      <c r="CK130" s="70">
        <v>62244</v>
      </c>
      <c r="CL130" s="70">
        <v>40</v>
      </c>
      <c r="CM130" s="70">
        <v>337860</v>
      </c>
      <c r="CN130" s="70">
        <v>684</v>
      </c>
      <c r="CO130" s="70">
        <v>5920449</v>
      </c>
    </row>
    <row r="131" spans="1:93" x14ac:dyDescent="0.4">
      <c r="A131" s="71">
        <v>45293</v>
      </c>
      <c r="B131" s="70" t="s">
        <v>197</v>
      </c>
      <c r="C131" s="70" t="s">
        <v>207</v>
      </c>
      <c r="D131" s="70" t="s">
        <v>200</v>
      </c>
      <c r="E131">
        <v>0</v>
      </c>
      <c r="F131">
        <v>0</v>
      </c>
      <c r="K131" s="71">
        <v>45304</v>
      </c>
      <c r="L131" s="70">
        <v>20</v>
      </c>
      <c r="M131" s="70">
        <v>156000</v>
      </c>
      <c r="N131" s="70">
        <v>25</v>
      </c>
      <c r="O131" s="70">
        <v>221400</v>
      </c>
      <c r="P131" s="70">
        <v>6</v>
      </c>
      <c r="Q131" s="70">
        <v>59850</v>
      </c>
      <c r="R131" s="70">
        <v>22</v>
      </c>
      <c r="S131" s="70">
        <v>183600</v>
      </c>
      <c r="T131" s="70">
        <v>14</v>
      </c>
      <c r="U131" s="70">
        <v>114750</v>
      </c>
      <c r="V131" s="70">
        <v>12</v>
      </c>
      <c r="W131" s="70">
        <v>96000</v>
      </c>
      <c r="X131" s="70">
        <v>0</v>
      </c>
      <c r="Y131" s="70">
        <v>0</v>
      </c>
      <c r="Z131" s="70">
        <v>99</v>
      </c>
      <c r="AA131" s="70">
        <v>831600</v>
      </c>
      <c r="AB131" s="70">
        <v>6</v>
      </c>
      <c r="AC131" s="70">
        <v>46800</v>
      </c>
      <c r="AD131" s="70">
        <v>4</v>
      </c>
      <c r="AE131" s="70">
        <v>33210</v>
      </c>
      <c r="AF131" s="70">
        <v>9</v>
      </c>
      <c r="AG131" s="70">
        <v>89775</v>
      </c>
      <c r="AH131" s="70">
        <v>12</v>
      </c>
      <c r="AI131" s="70">
        <v>102000</v>
      </c>
      <c r="AJ131" s="70">
        <v>11</v>
      </c>
      <c r="AK131" s="70">
        <v>95625</v>
      </c>
      <c r="AL131" s="70">
        <v>11</v>
      </c>
      <c r="AM131" s="70">
        <v>86400</v>
      </c>
      <c r="AN131" s="70">
        <v>0</v>
      </c>
      <c r="AO131" s="70">
        <v>0</v>
      </c>
      <c r="AP131" s="70">
        <v>53</v>
      </c>
      <c r="AQ131" s="70">
        <v>453810</v>
      </c>
      <c r="AR131" s="70">
        <v>42</v>
      </c>
      <c r="AS131" s="70">
        <v>336960</v>
      </c>
      <c r="AT131" s="70">
        <v>21</v>
      </c>
      <c r="AU131" s="70">
        <v>185976</v>
      </c>
      <c r="AV131" s="70">
        <v>8</v>
      </c>
      <c r="AW131" s="70">
        <v>71820</v>
      </c>
      <c r="AX131" s="70">
        <v>12</v>
      </c>
      <c r="AY131" s="70">
        <v>97920</v>
      </c>
      <c r="AZ131" s="70">
        <v>24</v>
      </c>
      <c r="BA131" s="70">
        <v>206550</v>
      </c>
      <c r="BB131" s="70">
        <v>26</v>
      </c>
      <c r="BC131" s="70">
        <v>207360</v>
      </c>
      <c r="BD131" s="70">
        <v>0</v>
      </c>
      <c r="BE131" s="70">
        <v>0</v>
      </c>
      <c r="BF131" s="70">
        <v>133</v>
      </c>
      <c r="BG131" s="70">
        <v>1106586</v>
      </c>
      <c r="BH131" s="70">
        <v>23</v>
      </c>
      <c r="BI131" s="70">
        <v>187200</v>
      </c>
      <c r="BJ131" s="70">
        <v>52</v>
      </c>
      <c r="BK131" s="70">
        <v>464940</v>
      </c>
      <c r="BL131" s="70">
        <v>44</v>
      </c>
      <c r="BM131" s="70">
        <v>418950</v>
      </c>
      <c r="BN131" s="70">
        <v>29</v>
      </c>
      <c r="BO131" s="70">
        <v>244800</v>
      </c>
      <c r="BP131" s="70">
        <v>41</v>
      </c>
      <c r="BQ131" s="70">
        <v>344250</v>
      </c>
      <c r="BR131" s="70">
        <v>29</v>
      </c>
      <c r="BS131" s="70">
        <v>230400</v>
      </c>
      <c r="BT131" s="70">
        <v>0</v>
      </c>
      <c r="BU131" s="70">
        <v>0</v>
      </c>
      <c r="BV131" s="70">
        <v>218</v>
      </c>
      <c r="BW131" s="70">
        <v>1890540</v>
      </c>
      <c r="BX131" s="70">
        <v>2</v>
      </c>
      <c r="BY131" s="70">
        <v>18720</v>
      </c>
      <c r="BZ131" s="70">
        <v>4</v>
      </c>
      <c r="CA131" s="70">
        <v>39852</v>
      </c>
      <c r="CB131" s="70">
        <v>8</v>
      </c>
      <c r="CC131" s="70">
        <v>71820</v>
      </c>
      <c r="CD131" s="70">
        <v>14</v>
      </c>
      <c r="CE131" s="70">
        <v>122400</v>
      </c>
      <c r="CF131" s="70">
        <v>9</v>
      </c>
      <c r="CG131" s="70">
        <v>80325</v>
      </c>
      <c r="CH131" s="70">
        <v>9</v>
      </c>
      <c r="CI131" s="70">
        <v>69120</v>
      </c>
      <c r="CJ131" s="70">
        <v>0</v>
      </c>
      <c r="CK131" s="70">
        <v>0</v>
      </c>
      <c r="CL131" s="70">
        <v>46</v>
      </c>
      <c r="CM131" s="70">
        <v>402237</v>
      </c>
      <c r="CN131" s="70">
        <v>549</v>
      </c>
      <c r="CO131" s="70">
        <v>4684773</v>
      </c>
    </row>
    <row r="132" spans="1:93" x14ac:dyDescent="0.4">
      <c r="A132" s="71">
        <v>45293</v>
      </c>
      <c r="B132" s="70" t="s">
        <v>197</v>
      </c>
      <c r="C132" s="70" t="s">
        <v>207</v>
      </c>
      <c r="D132" s="70" t="s">
        <v>199</v>
      </c>
      <c r="E132">
        <v>29</v>
      </c>
      <c r="F132">
        <v>230400</v>
      </c>
      <c r="K132" s="71">
        <v>45311</v>
      </c>
      <c r="L132" s="70">
        <v>12</v>
      </c>
      <c r="M132" s="70">
        <v>93600</v>
      </c>
      <c r="N132" s="70">
        <v>0</v>
      </c>
      <c r="O132" s="70">
        <v>0</v>
      </c>
      <c r="P132" s="70">
        <v>19</v>
      </c>
      <c r="Q132" s="70">
        <v>179550</v>
      </c>
      <c r="R132" s="70">
        <v>14</v>
      </c>
      <c r="S132" s="70">
        <v>122400</v>
      </c>
      <c r="T132" s="70">
        <v>18</v>
      </c>
      <c r="U132" s="70">
        <v>153000</v>
      </c>
      <c r="V132" s="70">
        <v>0</v>
      </c>
      <c r="W132" s="70">
        <v>0</v>
      </c>
      <c r="X132" s="70">
        <v>3</v>
      </c>
      <c r="Y132" s="70">
        <v>25935</v>
      </c>
      <c r="Z132" s="70">
        <v>66</v>
      </c>
      <c r="AA132" s="70">
        <v>574485</v>
      </c>
      <c r="AB132" s="70">
        <v>10</v>
      </c>
      <c r="AC132" s="70">
        <v>78000</v>
      </c>
      <c r="AD132" s="70">
        <v>0</v>
      </c>
      <c r="AE132" s="70">
        <v>0</v>
      </c>
      <c r="AF132" s="70">
        <v>9</v>
      </c>
      <c r="AG132" s="70">
        <v>89775</v>
      </c>
      <c r="AH132" s="70">
        <v>5</v>
      </c>
      <c r="AI132" s="70">
        <v>40800</v>
      </c>
      <c r="AJ132" s="70">
        <v>11</v>
      </c>
      <c r="AK132" s="70">
        <v>95625</v>
      </c>
      <c r="AL132" s="70">
        <v>0</v>
      </c>
      <c r="AM132" s="70">
        <v>0</v>
      </c>
      <c r="AN132" s="70">
        <v>1</v>
      </c>
      <c r="AO132" s="70">
        <v>12968</v>
      </c>
      <c r="AP132" s="70">
        <v>36</v>
      </c>
      <c r="AQ132" s="70">
        <v>317168</v>
      </c>
      <c r="AR132" s="70">
        <v>33</v>
      </c>
      <c r="AS132" s="70">
        <v>262080</v>
      </c>
      <c r="AT132" s="70">
        <v>0</v>
      </c>
      <c r="AU132" s="70">
        <v>0</v>
      </c>
      <c r="AV132" s="70">
        <v>20</v>
      </c>
      <c r="AW132" s="70">
        <v>191520</v>
      </c>
      <c r="AX132" s="70">
        <v>12</v>
      </c>
      <c r="AY132" s="70">
        <v>97920</v>
      </c>
      <c r="AZ132" s="70">
        <v>8</v>
      </c>
      <c r="BA132" s="70">
        <v>68850</v>
      </c>
      <c r="BB132" s="70">
        <v>0</v>
      </c>
      <c r="BC132" s="70">
        <v>0</v>
      </c>
      <c r="BD132" s="70">
        <v>13</v>
      </c>
      <c r="BE132" s="70">
        <v>124488</v>
      </c>
      <c r="BF132" s="70">
        <v>86</v>
      </c>
      <c r="BG132" s="70">
        <v>744858</v>
      </c>
      <c r="BH132" s="70">
        <v>94</v>
      </c>
      <c r="BI132" s="70">
        <v>748800</v>
      </c>
      <c r="BJ132" s="70">
        <v>0</v>
      </c>
      <c r="BK132" s="70">
        <v>0</v>
      </c>
      <c r="BL132" s="70">
        <v>44</v>
      </c>
      <c r="BM132" s="70">
        <v>418950</v>
      </c>
      <c r="BN132" s="70">
        <v>50</v>
      </c>
      <c r="BO132" s="70">
        <v>428400</v>
      </c>
      <c r="BP132" s="70">
        <v>61</v>
      </c>
      <c r="BQ132" s="70">
        <v>516375</v>
      </c>
      <c r="BR132" s="70">
        <v>0</v>
      </c>
      <c r="BS132" s="70">
        <v>0</v>
      </c>
      <c r="BT132" s="70">
        <v>16</v>
      </c>
      <c r="BU132" s="70">
        <v>155610</v>
      </c>
      <c r="BV132" s="70">
        <v>265</v>
      </c>
      <c r="BW132" s="70">
        <v>2268135</v>
      </c>
      <c r="BX132" s="70">
        <v>7</v>
      </c>
      <c r="BY132" s="70">
        <v>56160</v>
      </c>
      <c r="BZ132" s="70">
        <v>0</v>
      </c>
      <c r="CA132" s="70">
        <v>0</v>
      </c>
      <c r="CB132" s="70">
        <v>9</v>
      </c>
      <c r="CC132" s="70">
        <v>83790</v>
      </c>
      <c r="CD132" s="70">
        <v>10</v>
      </c>
      <c r="CE132" s="70">
        <v>85680</v>
      </c>
      <c r="CF132" s="70">
        <v>8</v>
      </c>
      <c r="CG132" s="70">
        <v>68850</v>
      </c>
      <c r="CH132" s="70">
        <v>0</v>
      </c>
      <c r="CI132" s="70">
        <v>0</v>
      </c>
      <c r="CJ132" s="70">
        <v>8</v>
      </c>
      <c r="CK132" s="70">
        <v>77805</v>
      </c>
      <c r="CL132" s="70">
        <v>42</v>
      </c>
      <c r="CM132" s="70">
        <v>372285</v>
      </c>
      <c r="CN132" s="70">
        <v>495</v>
      </c>
      <c r="CO132" s="70">
        <v>4276931</v>
      </c>
    </row>
    <row r="133" spans="1:93" x14ac:dyDescent="0.4">
      <c r="A133" s="71">
        <v>45293</v>
      </c>
      <c r="B133" s="70" t="s">
        <v>197</v>
      </c>
      <c r="C133" s="70" t="s">
        <v>207</v>
      </c>
      <c r="D133" s="70" t="s">
        <v>198</v>
      </c>
      <c r="E133">
        <v>29</v>
      </c>
      <c r="F133">
        <v>273600</v>
      </c>
      <c r="K133" s="71">
        <v>45318</v>
      </c>
      <c r="L133" s="70">
        <v>16</v>
      </c>
      <c r="M133" s="70">
        <v>124800</v>
      </c>
      <c r="N133" s="70">
        <v>7</v>
      </c>
      <c r="O133" s="70">
        <v>66420</v>
      </c>
      <c r="P133" s="70">
        <v>8</v>
      </c>
      <c r="Q133" s="70">
        <v>79800</v>
      </c>
      <c r="R133" s="70">
        <v>7</v>
      </c>
      <c r="S133" s="70">
        <v>61200</v>
      </c>
      <c r="T133" s="70">
        <v>2</v>
      </c>
      <c r="U133" s="70">
        <v>19125</v>
      </c>
      <c r="V133" s="70">
        <v>17</v>
      </c>
      <c r="W133" s="70">
        <v>134400</v>
      </c>
      <c r="X133" s="70">
        <v>19</v>
      </c>
      <c r="Y133" s="70">
        <v>181545</v>
      </c>
      <c r="Z133" s="70">
        <v>76</v>
      </c>
      <c r="AA133" s="70">
        <v>667290</v>
      </c>
      <c r="AB133" s="70">
        <v>20</v>
      </c>
      <c r="AC133" s="70">
        <v>156000</v>
      </c>
      <c r="AD133" s="70">
        <v>6</v>
      </c>
      <c r="AE133" s="70">
        <v>55350</v>
      </c>
      <c r="AF133" s="70">
        <v>9</v>
      </c>
      <c r="AG133" s="70">
        <v>89775</v>
      </c>
      <c r="AH133" s="70">
        <v>4</v>
      </c>
      <c r="AI133" s="70">
        <v>30600</v>
      </c>
      <c r="AJ133" s="70">
        <v>2</v>
      </c>
      <c r="AK133" s="70">
        <v>19125</v>
      </c>
      <c r="AL133" s="70">
        <v>10</v>
      </c>
      <c r="AM133" s="70">
        <v>76800</v>
      </c>
      <c r="AN133" s="70">
        <v>8</v>
      </c>
      <c r="AO133" s="70">
        <v>77805</v>
      </c>
      <c r="AP133" s="70">
        <v>59</v>
      </c>
      <c r="AQ133" s="70">
        <v>505455</v>
      </c>
      <c r="AR133" s="70">
        <v>5</v>
      </c>
      <c r="AS133" s="70">
        <v>37440</v>
      </c>
      <c r="AT133" s="70">
        <v>6</v>
      </c>
      <c r="AU133" s="70">
        <v>53136</v>
      </c>
      <c r="AV133" s="70">
        <v>10</v>
      </c>
      <c r="AW133" s="70">
        <v>95760</v>
      </c>
      <c r="AX133" s="70">
        <v>3</v>
      </c>
      <c r="AY133" s="70">
        <v>24480</v>
      </c>
      <c r="AZ133" s="70">
        <v>8</v>
      </c>
      <c r="BA133" s="70">
        <v>68850</v>
      </c>
      <c r="BB133" s="70">
        <v>14</v>
      </c>
      <c r="BC133" s="70">
        <v>115200</v>
      </c>
      <c r="BD133" s="70">
        <v>3</v>
      </c>
      <c r="BE133" s="70">
        <v>31122</v>
      </c>
      <c r="BF133" s="70">
        <v>49</v>
      </c>
      <c r="BG133" s="70">
        <v>425988</v>
      </c>
      <c r="BH133" s="70">
        <v>47</v>
      </c>
      <c r="BI133" s="70">
        <v>374400</v>
      </c>
      <c r="BJ133" s="70">
        <v>59</v>
      </c>
      <c r="BK133" s="70">
        <v>531360</v>
      </c>
      <c r="BL133" s="70">
        <v>13</v>
      </c>
      <c r="BM133" s="70">
        <v>119700</v>
      </c>
      <c r="BN133" s="70">
        <v>43</v>
      </c>
      <c r="BO133" s="70">
        <v>367200</v>
      </c>
      <c r="BP133" s="70">
        <v>54</v>
      </c>
      <c r="BQ133" s="70">
        <v>459000</v>
      </c>
      <c r="BR133" s="70">
        <v>7</v>
      </c>
      <c r="BS133" s="70">
        <v>57600</v>
      </c>
      <c r="BT133" s="70">
        <v>57</v>
      </c>
      <c r="BU133" s="70">
        <v>544635</v>
      </c>
      <c r="BV133" s="70">
        <v>280</v>
      </c>
      <c r="BW133" s="70">
        <v>2453895</v>
      </c>
      <c r="BX133" s="70">
        <v>7</v>
      </c>
      <c r="BY133" s="70">
        <v>56160</v>
      </c>
      <c r="BZ133" s="70">
        <v>13</v>
      </c>
      <c r="CA133" s="70">
        <v>119556</v>
      </c>
      <c r="CB133" s="70">
        <v>9</v>
      </c>
      <c r="CC133" s="70">
        <v>83790</v>
      </c>
      <c r="CD133" s="70">
        <v>14</v>
      </c>
      <c r="CE133" s="70">
        <v>122400</v>
      </c>
      <c r="CF133" s="70">
        <v>3</v>
      </c>
      <c r="CG133" s="70">
        <v>22950</v>
      </c>
      <c r="CH133" s="70">
        <v>9</v>
      </c>
      <c r="CI133" s="70">
        <v>69120</v>
      </c>
      <c r="CJ133" s="70">
        <v>8</v>
      </c>
      <c r="CK133" s="70">
        <v>77805</v>
      </c>
      <c r="CL133" s="70">
        <v>63</v>
      </c>
      <c r="CM133" s="70">
        <v>551781</v>
      </c>
      <c r="CN133" s="70">
        <v>527</v>
      </c>
      <c r="CO133" s="70">
        <v>4604409</v>
      </c>
    </row>
    <row r="134" spans="1:93" x14ac:dyDescent="0.4">
      <c r="A134" s="71">
        <v>45293</v>
      </c>
      <c r="B134" s="70" t="s">
        <v>197</v>
      </c>
      <c r="C134" s="70" t="s">
        <v>206</v>
      </c>
      <c r="D134" s="70" t="s">
        <v>204</v>
      </c>
      <c r="E134">
        <v>81</v>
      </c>
      <c r="F134">
        <v>648000</v>
      </c>
      <c r="K134" s="71">
        <v>45325</v>
      </c>
      <c r="L134" s="70">
        <v>27</v>
      </c>
      <c r="M134" s="70">
        <v>218400</v>
      </c>
      <c r="N134" s="70">
        <v>25</v>
      </c>
      <c r="O134" s="70">
        <v>221400</v>
      </c>
      <c r="P134" s="70">
        <v>21</v>
      </c>
      <c r="Q134" s="70">
        <v>199500</v>
      </c>
      <c r="R134" s="70">
        <v>22</v>
      </c>
      <c r="S134" s="70">
        <v>183600</v>
      </c>
      <c r="T134" s="70">
        <v>2</v>
      </c>
      <c r="U134" s="70">
        <v>19125</v>
      </c>
      <c r="V134" s="70">
        <v>14</v>
      </c>
      <c r="W134" s="70">
        <v>115200</v>
      </c>
      <c r="X134" s="70">
        <v>25</v>
      </c>
      <c r="Y134" s="70">
        <v>233415</v>
      </c>
      <c r="Z134" s="70">
        <v>136</v>
      </c>
      <c r="AA134" s="70">
        <v>1190640</v>
      </c>
      <c r="AB134" s="70">
        <v>10</v>
      </c>
      <c r="AC134" s="70">
        <v>78000</v>
      </c>
      <c r="AD134" s="70">
        <v>12</v>
      </c>
      <c r="AE134" s="70">
        <v>110700</v>
      </c>
      <c r="AF134" s="70">
        <v>11</v>
      </c>
      <c r="AG134" s="70">
        <v>99750</v>
      </c>
      <c r="AH134" s="70">
        <v>4</v>
      </c>
      <c r="AI134" s="70">
        <v>30600</v>
      </c>
      <c r="AJ134" s="70">
        <v>10</v>
      </c>
      <c r="AK134" s="70">
        <v>86063</v>
      </c>
      <c r="AL134" s="70">
        <v>2</v>
      </c>
      <c r="AM134" s="70">
        <v>19200</v>
      </c>
      <c r="AN134" s="70">
        <v>4</v>
      </c>
      <c r="AO134" s="70">
        <v>38903</v>
      </c>
      <c r="AP134" s="70">
        <v>53</v>
      </c>
      <c r="AQ134" s="70">
        <v>463216</v>
      </c>
      <c r="AR134" s="70">
        <v>37</v>
      </c>
      <c r="AS134" s="70">
        <v>299520</v>
      </c>
      <c r="AT134" s="70">
        <v>6</v>
      </c>
      <c r="AU134" s="70">
        <v>53136</v>
      </c>
      <c r="AV134" s="70">
        <v>25</v>
      </c>
      <c r="AW134" s="70">
        <v>239400</v>
      </c>
      <c r="AX134" s="70">
        <v>6</v>
      </c>
      <c r="AY134" s="70">
        <v>48960</v>
      </c>
      <c r="AZ134" s="70">
        <v>27</v>
      </c>
      <c r="BA134" s="70">
        <v>229500</v>
      </c>
      <c r="BB134" s="70">
        <v>6</v>
      </c>
      <c r="BC134" s="70">
        <v>46080</v>
      </c>
      <c r="BD134" s="70">
        <v>33</v>
      </c>
      <c r="BE134" s="70">
        <v>311220</v>
      </c>
      <c r="BF134" s="70">
        <v>140</v>
      </c>
      <c r="BG134" s="70">
        <v>1227816</v>
      </c>
      <c r="BH134" s="70">
        <v>117</v>
      </c>
      <c r="BI134" s="70">
        <v>936000</v>
      </c>
      <c r="BJ134" s="70">
        <v>37</v>
      </c>
      <c r="BK134" s="70">
        <v>332100</v>
      </c>
      <c r="BL134" s="70">
        <v>38</v>
      </c>
      <c r="BM134" s="70">
        <v>359100</v>
      </c>
      <c r="BN134" s="70">
        <v>50</v>
      </c>
      <c r="BO134" s="70">
        <v>428400</v>
      </c>
      <c r="BP134" s="70">
        <v>7</v>
      </c>
      <c r="BQ134" s="70">
        <v>57375</v>
      </c>
      <c r="BR134" s="70">
        <v>29</v>
      </c>
      <c r="BS134" s="70">
        <v>230400</v>
      </c>
      <c r="BT134" s="70">
        <v>82</v>
      </c>
      <c r="BU134" s="70">
        <v>778050</v>
      </c>
      <c r="BV134" s="70">
        <v>360</v>
      </c>
      <c r="BW134" s="70">
        <v>3121425</v>
      </c>
      <c r="BX134" s="70">
        <v>16</v>
      </c>
      <c r="BY134" s="70">
        <v>131040</v>
      </c>
      <c r="BZ134" s="70">
        <v>3</v>
      </c>
      <c r="CA134" s="70">
        <v>26568</v>
      </c>
      <c r="CB134" s="70">
        <v>13</v>
      </c>
      <c r="CC134" s="70">
        <v>119700</v>
      </c>
      <c r="CD134" s="70">
        <v>14</v>
      </c>
      <c r="CE134" s="70">
        <v>122400</v>
      </c>
      <c r="CF134" s="70">
        <v>7</v>
      </c>
      <c r="CG134" s="70">
        <v>57375</v>
      </c>
      <c r="CH134" s="70">
        <v>7</v>
      </c>
      <c r="CI134" s="70">
        <v>57600</v>
      </c>
      <c r="CJ134" s="70">
        <v>10</v>
      </c>
      <c r="CK134" s="70">
        <v>93366</v>
      </c>
      <c r="CL134" s="70">
        <v>70</v>
      </c>
      <c r="CM134" s="70">
        <v>608049</v>
      </c>
      <c r="CN134" s="70">
        <v>759</v>
      </c>
      <c r="CO134" s="70">
        <v>6611146</v>
      </c>
    </row>
    <row r="135" spans="1:93" x14ac:dyDescent="0.4">
      <c r="A135" s="71">
        <v>45293</v>
      </c>
      <c r="B135" s="70" t="s">
        <v>197</v>
      </c>
      <c r="C135" s="70" t="s">
        <v>206</v>
      </c>
      <c r="D135" s="70" t="s">
        <v>203</v>
      </c>
      <c r="E135">
        <v>45</v>
      </c>
      <c r="F135">
        <v>405000</v>
      </c>
      <c r="K135" s="71">
        <v>45332</v>
      </c>
      <c r="L135" s="70">
        <v>16</v>
      </c>
      <c r="M135" s="70">
        <v>124800</v>
      </c>
      <c r="N135" s="70">
        <v>22</v>
      </c>
      <c r="O135" s="70">
        <v>199260</v>
      </c>
      <c r="P135" s="70">
        <v>13</v>
      </c>
      <c r="Q135" s="70">
        <v>119700</v>
      </c>
      <c r="R135" s="70">
        <v>22</v>
      </c>
      <c r="S135" s="70">
        <v>183600</v>
      </c>
      <c r="T135" s="70">
        <v>23</v>
      </c>
      <c r="U135" s="70">
        <v>191250</v>
      </c>
      <c r="V135" s="70">
        <v>7</v>
      </c>
      <c r="W135" s="70">
        <v>57600</v>
      </c>
      <c r="X135" s="70">
        <v>0</v>
      </c>
      <c r="Y135" s="70">
        <v>0</v>
      </c>
      <c r="Z135" s="70">
        <v>103</v>
      </c>
      <c r="AA135" s="70">
        <v>876210</v>
      </c>
      <c r="AB135" s="70">
        <v>20</v>
      </c>
      <c r="AC135" s="70">
        <v>156000</v>
      </c>
      <c r="AD135" s="70">
        <v>9</v>
      </c>
      <c r="AE135" s="70">
        <v>77490</v>
      </c>
      <c r="AF135" s="70">
        <v>4</v>
      </c>
      <c r="AG135" s="70">
        <v>39900</v>
      </c>
      <c r="AH135" s="70">
        <v>12</v>
      </c>
      <c r="AI135" s="70">
        <v>102000</v>
      </c>
      <c r="AJ135" s="70">
        <v>2</v>
      </c>
      <c r="AK135" s="70">
        <v>19125</v>
      </c>
      <c r="AL135" s="70">
        <v>2</v>
      </c>
      <c r="AM135" s="70">
        <v>19200</v>
      </c>
      <c r="AN135" s="70">
        <v>0</v>
      </c>
      <c r="AO135" s="70">
        <v>0</v>
      </c>
      <c r="AP135" s="70">
        <v>49</v>
      </c>
      <c r="AQ135" s="70">
        <v>413715</v>
      </c>
      <c r="AR135" s="70">
        <v>37</v>
      </c>
      <c r="AS135" s="70">
        <v>299520</v>
      </c>
      <c r="AT135" s="70">
        <v>12</v>
      </c>
      <c r="AU135" s="70">
        <v>106272</v>
      </c>
      <c r="AV135" s="70">
        <v>13</v>
      </c>
      <c r="AW135" s="70">
        <v>119700</v>
      </c>
      <c r="AX135" s="70">
        <v>20</v>
      </c>
      <c r="AY135" s="70">
        <v>171360</v>
      </c>
      <c r="AZ135" s="70">
        <v>19</v>
      </c>
      <c r="BA135" s="70">
        <v>160650</v>
      </c>
      <c r="BB135" s="70">
        <v>12</v>
      </c>
      <c r="BC135" s="70">
        <v>92160</v>
      </c>
      <c r="BD135" s="70">
        <v>0</v>
      </c>
      <c r="BE135" s="70">
        <v>0</v>
      </c>
      <c r="BF135" s="70">
        <v>113</v>
      </c>
      <c r="BG135" s="70">
        <v>949662</v>
      </c>
      <c r="BH135" s="70">
        <v>35</v>
      </c>
      <c r="BI135" s="70">
        <v>280800</v>
      </c>
      <c r="BJ135" s="70">
        <v>7</v>
      </c>
      <c r="BK135" s="70">
        <v>66420</v>
      </c>
      <c r="BL135" s="70">
        <v>19</v>
      </c>
      <c r="BM135" s="70">
        <v>179550</v>
      </c>
      <c r="BN135" s="70">
        <v>58</v>
      </c>
      <c r="BO135" s="70">
        <v>489600</v>
      </c>
      <c r="BP135" s="70">
        <v>61</v>
      </c>
      <c r="BQ135" s="70">
        <v>516375</v>
      </c>
      <c r="BR135" s="70">
        <v>72</v>
      </c>
      <c r="BS135" s="70">
        <v>576000</v>
      </c>
      <c r="BT135" s="70">
        <v>0</v>
      </c>
      <c r="BU135" s="70">
        <v>0</v>
      </c>
      <c r="BV135" s="70">
        <v>252</v>
      </c>
      <c r="BW135" s="70">
        <v>2108745</v>
      </c>
      <c r="BX135" s="70">
        <v>12</v>
      </c>
      <c r="BY135" s="70">
        <v>93600</v>
      </c>
      <c r="BZ135" s="70">
        <v>10</v>
      </c>
      <c r="CA135" s="70">
        <v>92988</v>
      </c>
      <c r="CB135" s="70">
        <v>4</v>
      </c>
      <c r="CC135" s="70">
        <v>35910</v>
      </c>
      <c r="CD135" s="70">
        <v>13</v>
      </c>
      <c r="CE135" s="70">
        <v>110160</v>
      </c>
      <c r="CF135" s="70">
        <v>4</v>
      </c>
      <c r="CG135" s="70">
        <v>34425</v>
      </c>
      <c r="CH135" s="70">
        <v>6</v>
      </c>
      <c r="CI135" s="70">
        <v>46080</v>
      </c>
      <c r="CJ135" s="70">
        <v>0</v>
      </c>
      <c r="CK135" s="70">
        <v>0</v>
      </c>
      <c r="CL135" s="70">
        <v>49</v>
      </c>
      <c r="CM135" s="70">
        <v>413163</v>
      </c>
      <c r="CN135" s="70">
        <v>566</v>
      </c>
      <c r="CO135" s="70">
        <v>4761495</v>
      </c>
    </row>
    <row r="136" spans="1:93" x14ac:dyDescent="0.4">
      <c r="A136" s="71">
        <v>45293</v>
      </c>
      <c r="B136" s="70" t="s">
        <v>197</v>
      </c>
      <c r="C136" s="70" t="s">
        <v>206</v>
      </c>
      <c r="D136" s="70" t="s">
        <v>202</v>
      </c>
      <c r="E136">
        <v>36</v>
      </c>
      <c r="F136">
        <v>342000</v>
      </c>
      <c r="K136" s="71">
        <v>45339</v>
      </c>
      <c r="L136" s="70">
        <v>0</v>
      </c>
      <c r="M136" s="70">
        <v>0</v>
      </c>
      <c r="N136" s="70">
        <v>5</v>
      </c>
      <c r="O136" s="70">
        <v>44280</v>
      </c>
      <c r="P136" s="70">
        <v>13</v>
      </c>
      <c r="Q136" s="70">
        <v>119700</v>
      </c>
      <c r="R136" s="70">
        <v>5</v>
      </c>
      <c r="S136" s="70">
        <v>40800</v>
      </c>
      <c r="T136" s="70">
        <v>23</v>
      </c>
      <c r="U136" s="70">
        <v>191250</v>
      </c>
      <c r="V136" s="70">
        <v>12</v>
      </c>
      <c r="W136" s="70">
        <v>96000</v>
      </c>
      <c r="X136" s="70">
        <v>5</v>
      </c>
      <c r="Y136" s="70">
        <v>51870</v>
      </c>
      <c r="Z136" s="70">
        <v>63</v>
      </c>
      <c r="AA136" s="70">
        <v>543900</v>
      </c>
      <c r="AB136" s="70">
        <v>0</v>
      </c>
      <c r="AC136" s="70">
        <v>0</v>
      </c>
      <c r="AD136" s="70">
        <v>2</v>
      </c>
      <c r="AE136" s="70">
        <v>22140</v>
      </c>
      <c r="AF136" s="70">
        <v>7</v>
      </c>
      <c r="AG136" s="70">
        <v>69825</v>
      </c>
      <c r="AH136" s="70">
        <v>8</v>
      </c>
      <c r="AI136" s="70">
        <v>71400</v>
      </c>
      <c r="AJ136" s="70">
        <v>9</v>
      </c>
      <c r="AK136" s="70">
        <v>76500</v>
      </c>
      <c r="AL136" s="70">
        <v>8</v>
      </c>
      <c r="AM136" s="70">
        <v>67200</v>
      </c>
      <c r="AN136" s="70">
        <v>5</v>
      </c>
      <c r="AO136" s="70">
        <v>51870</v>
      </c>
      <c r="AP136" s="70">
        <v>39</v>
      </c>
      <c r="AQ136" s="70">
        <v>358935</v>
      </c>
      <c r="AR136" s="70">
        <v>0</v>
      </c>
      <c r="AS136" s="70">
        <v>0</v>
      </c>
      <c r="AT136" s="70">
        <v>12</v>
      </c>
      <c r="AU136" s="70">
        <v>106272</v>
      </c>
      <c r="AV136" s="70">
        <v>15</v>
      </c>
      <c r="AW136" s="70">
        <v>143640</v>
      </c>
      <c r="AX136" s="70">
        <v>26</v>
      </c>
      <c r="AY136" s="70">
        <v>220320</v>
      </c>
      <c r="AZ136" s="70">
        <v>3</v>
      </c>
      <c r="BA136" s="70">
        <v>22950</v>
      </c>
      <c r="BB136" s="70">
        <v>9</v>
      </c>
      <c r="BC136" s="70">
        <v>69120</v>
      </c>
      <c r="BD136" s="70">
        <v>3</v>
      </c>
      <c r="BE136" s="70">
        <v>31122</v>
      </c>
      <c r="BF136" s="70">
        <v>68</v>
      </c>
      <c r="BG136" s="70">
        <v>593424</v>
      </c>
      <c r="BH136" s="70">
        <v>0</v>
      </c>
      <c r="BI136" s="70">
        <v>0</v>
      </c>
      <c r="BJ136" s="70">
        <v>52</v>
      </c>
      <c r="BK136" s="70">
        <v>464940</v>
      </c>
      <c r="BL136" s="70">
        <v>50</v>
      </c>
      <c r="BM136" s="70">
        <v>478800</v>
      </c>
      <c r="BN136" s="70">
        <v>72</v>
      </c>
      <c r="BO136" s="70">
        <v>612000</v>
      </c>
      <c r="BP136" s="70">
        <v>68</v>
      </c>
      <c r="BQ136" s="70">
        <v>573750</v>
      </c>
      <c r="BR136" s="70">
        <v>29</v>
      </c>
      <c r="BS136" s="70">
        <v>230400</v>
      </c>
      <c r="BT136" s="70">
        <v>25</v>
      </c>
      <c r="BU136" s="70">
        <v>233415</v>
      </c>
      <c r="BV136" s="70">
        <v>296</v>
      </c>
      <c r="BW136" s="70">
        <v>2593305</v>
      </c>
      <c r="BX136" s="70">
        <v>0</v>
      </c>
      <c r="BY136" s="70">
        <v>0</v>
      </c>
      <c r="BZ136" s="70">
        <v>6</v>
      </c>
      <c r="CA136" s="70">
        <v>53136</v>
      </c>
      <c r="CB136" s="70">
        <v>13</v>
      </c>
      <c r="CC136" s="70">
        <v>119700</v>
      </c>
      <c r="CD136" s="70">
        <v>4</v>
      </c>
      <c r="CE136" s="70">
        <v>36720</v>
      </c>
      <c r="CF136" s="70">
        <v>3</v>
      </c>
      <c r="CG136" s="70">
        <v>22950</v>
      </c>
      <c r="CH136" s="70">
        <v>13</v>
      </c>
      <c r="CI136" s="70">
        <v>103680</v>
      </c>
      <c r="CJ136" s="70">
        <v>16</v>
      </c>
      <c r="CK136" s="70">
        <v>155610</v>
      </c>
      <c r="CL136" s="70">
        <v>55</v>
      </c>
      <c r="CM136" s="70">
        <v>491796</v>
      </c>
      <c r="CN136" s="70">
        <v>521</v>
      </c>
      <c r="CO136" s="70">
        <v>4581360</v>
      </c>
    </row>
    <row r="137" spans="1:93" x14ac:dyDescent="0.4">
      <c r="A137" s="71">
        <v>45293</v>
      </c>
      <c r="B137" s="70" t="s">
        <v>197</v>
      </c>
      <c r="C137" s="70" t="s">
        <v>206</v>
      </c>
      <c r="D137" s="70" t="s">
        <v>201</v>
      </c>
      <c r="E137">
        <v>72</v>
      </c>
      <c r="F137">
        <v>612000</v>
      </c>
      <c r="K137" s="71">
        <v>45346</v>
      </c>
      <c r="L137" s="70">
        <v>16</v>
      </c>
      <c r="M137" s="70">
        <v>124800</v>
      </c>
      <c r="N137" s="70">
        <v>12</v>
      </c>
      <c r="O137" s="70">
        <v>110700</v>
      </c>
      <c r="P137" s="70">
        <v>17</v>
      </c>
      <c r="Q137" s="70">
        <v>159600</v>
      </c>
      <c r="R137" s="70">
        <v>12</v>
      </c>
      <c r="S137" s="70">
        <v>102000</v>
      </c>
      <c r="T137" s="70">
        <v>2</v>
      </c>
      <c r="U137" s="70">
        <v>19125</v>
      </c>
      <c r="V137" s="70">
        <v>14</v>
      </c>
      <c r="W137" s="70">
        <v>115200</v>
      </c>
      <c r="X137" s="70">
        <v>0</v>
      </c>
      <c r="Y137" s="70">
        <v>0</v>
      </c>
      <c r="Z137" s="70">
        <v>73</v>
      </c>
      <c r="AA137" s="70">
        <v>631425</v>
      </c>
      <c r="AB137" s="70">
        <v>6</v>
      </c>
      <c r="AC137" s="70">
        <v>46800</v>
      </c>
      <c r="AD137" s="70">
        <v>10</v>
      </c>
      <c r="AE137" s="70">
        <v>88560</v>
      </c>
      <c r="AF137" s="70">
        <v>1</v>
      </c>
      <c r="AG137" s="70">
        <v>9975</v>
      </c>
      <c r="AH137" s="70">
        <v>5</v>
      </c>
      <c r="AI137" s="70">
        <v>40800</v>
      </c>
      <c r="AJ137" s="70">
        <v>1</v>
      </c>
      <c r="AK137" s="70">
        <v>9563</v>
      </c>
      <c r="AL137" s="70">
        <v>5</v>
      </c>
      <c r="AM137" s="70">
        <v>38400</v>
      </c>
      <c r="AN137" s="70">
        <v>0</v>
      </c>
      <c r="AO137" s="70">
        <v>0</v>
      </c>
      <c r="AP137" s="70">
        <v>28</v>
      </c>
      <c r="AQ137" s="70">
        <v>234098</v>
      </c>
      <c r="AR137" s="70">
        <v>9</v>
      </c>
      <c r="AS137" s="70">
        <v>74880</v>
      </c>
      <c r="AT137" s="70">
        <v>21</v>
      </c>
      <c r="AU137" s="70">
        <v>185976</v>
      </c>
      <c r="AV137" s="70">
        <v>15</v>
      </c>
      <c r="AW137" s="70">
        <v>143640</v>
      </c>
      <c r="AX137" s="70">
        <v>14</v>
      </c>
      <c r="AY137" s="70">
        <v>122400</v>
      </c>
      <c r="AZ137" s="70">
        <v>19</v>
      </c>
      <c r="BA137" s="70">
        <v>160650</v>
      </c>
      <c r="BB137" s="70">
        <v>6</v>
      </c>
      <c r="BC137" s="70">
        <v>46080</v>
      </c>
      <c r="BD137" s="70">
        <v>0</v>
      </c>
      <c r="BE137" s="70">
        <v>0</v>
      </c>
      <c r="BF137" s="70">
        <v>84</v>
      </c>
      <c r="BG137" s="70">
        <v>733626</v>
      </c>
      <c r="BH137" s="70">
        <v>94</v>
      </c>
      <c r="BI137" s="70">
        <v>748800</v>
      </c>
      <c r="BJ137" s="70">
        <v>52</v>
      </c>
      <c r="BK137" s="70">
        <v>464940</v>
      </c>
      <c r="BL137" s="70">
        <v>57</v>
      </c>
      <c r="BM137" s="70">
        <v>538650</v>
      </c>
      <c r="BN137" s="70">
        <v>50</v>
      </c>
      <c r="BO137" s="70">
        <v>428400</v>
      </c>
      <c r="BP137" s="70">
        <v>20</v>
      </c>
      <c r="BQ137" s="70">
        <v>172125</v>
      </c>
      <c r="BR137" s="70">
        <v>36</v>
      </c>
      <c r="BS137" s="70">
        <v>288000</v>
      </c>
      <c r="BT137" s="70">
        <v>0</v>
      </c>
      <c r="BU137" s="70">
        <v>0</v>
      </c>
      <c r="BV137" s="70">
        <v>309</v>
      </c>
      <c r="BW137" s="70">
        <v>2640915</v>
      </c>
      <c r="BX137" s="70">
        <v>14</v>
      </c>
      <c r="BY137" s="70">
        <v>112320</v>
      </c>
      <c r="BZ137" s="70">
        <v>10</v>
      </c>
      <c r="CA137" s="70">
        <v>92988</v>
      </c>
      <c r="CB137" s="70">
        <v>6</v>
      </c>
      <c r="CC137" s="70">
        <v>59850</v>
      </c>
      <c r="CD137" s="70">
        <v>10</v>
      </c>
      <c r="CE137" s="70">
        <v>85680</v>
      </c>
      <c r="CF137" s="70">
        <v>7</v>
      </c>
      <c r="CG137" s="70">
        <v>57375</v>
      </c>
      <c r="CH137" s="70">
        <v>7</v>
      </c>
      <c r="CI137" s="70">
        <v>57600</v>
      </c>
      <c r="CJ137" s="70">
        <v>0</v>
      </c>
      <c r="CK137" s="70">
        <v>0</v>
      </c>
      <c r="CL137" s="70">
        <v>54</v>
      </c>
      <c r="CM137" s="70">
        <v>465813</v>
      </c>
      <c r="CN137" s="70">
        <v>548</v>
      </c>
      <c r="CO137" s="70">
        <v>4705877</v>
      </c>
    </row>
    <row r="138" spans="1:93" x14ac:dyDescent="0.4">
      <c r="A138" s="71">
        <v>45293</v>
      </c>
      <c r="B138" s="70" t="s">
        <v>197</v>
      </c>
      <c r="C138" s="70" t="s">
        <v>206</v>
      </c>
      <c r="D138" s="70" t="s">
        <v>200</v>
      </c>
      <c r="E138">
        <v>0</v>
      </c>
      <c r="F138">
        <v>0</v>
      </c>
      <c r="J138" t="s">
        <v>393</v>
      </c>
      <c r="L138" s="70">
        <v>138</v>
      </c>
      <c r="M138" s="70">
        <v>1092000</v>
      </c>
      <c r="N138" s="70">
        <v>108</v>
      </c>
      <c r="O138" s="70">
        <v>974160</v>
      </c>
      <c r="P138" s="70">
        <v>110</v>
      </c>
      <c r="Q138" s="70">
        <v>1037400</v>
      </c>
      <c r="R138" s="70">
        <v>109</v>
      </c>
      <c r="S138" s="70">
        <v>918000</v>
      </c>
      <c r="T138" s="70">
        <v>95</v>
      </c>
      <c r="U138" s="70">
        <v>803250</v>
      </c>
      <c r="V138" s="70">
        <v>98</v>
      </c>
      <c r="W138" s="70">
        <v>787200</v>
      </c>
      <c r="X138" s="70">
        <v>60</v>
      </c>
      <c r="Y138" s="70">
        <v>570570</v>
      </c>
      <c r="Z138" s="70">
        <v>718</v>
      </c>
      <c r="AA138" s="70">
        <v>6182580</v>
      </c>
      <c r="AB138" s="70">
        <v>76</v>
      </c>
      <c r="AC138" s="70">
        <v>592800</v>
      </c>
      <c r="AD138" s="70">
        <v>52</v>
      </c>
      <c r="AE138" s="70">
        <v>464940</v>
      </c>
      <c r="AF138" s="70">
        <v>55</v>
      </c>
      <c r="AG138" s="70">
        <v>538650</v>
      </c>
      <c r="AH138" s="70">
        <v>61</v>
      </c>
      <c r="AI138" s="70">
        <v>510000</v>
      </c>
      <c r="AJ138" s="70">
        <v>55</v>
      </c>
      <c r="AK138" s="70">
        <v>478126</v>
      </c>
      <c r="AL138" s="70">
        <v>45</v>
      </c>
      <c r="AM138" s="70">
        <v>364800</v>
      </c>
      <c r="AN138" s="70">
        <v>21</v>
      </c>
      <c r="AO138" s="70">
        <v>207481</v>
      </c>
      <c r="AP138" s="70">
        <v>365</v>
      </c>
      <c r="AQ138" s="70">
        <v>3156797</v>
      </c>
      <c r="AR138" s="70">
        <v>200</v>
      </c>
      <c r="AS138" s="70">
        <v>1609920</v>
      </c>
      <c r="AT138" s="70">
        <v>96</v>
      </c>
      <c r="AU138" s="70">
        <v>850176</v>
      </c>
      <c r="AV138" s="70">
        <v>121</v>
      </c>
      <c r="AW138" s="70">
        <v>1149120</v>
      </c>
      <c r="AX138" s="70">
        <v>116</v>
      </c>
      <c r="AY138" s="70">
        <v>979200</v>
      </c>
      <c r="AZ138" s="70">
        <v>135</v>
      </c>
      <c r="BA138" s="70">
        <v>1147500</v>
      </c>
      <c r="BB138" s="70">
        <v>82</v>
      </c>
      <c r="BC138" s="70">
        <v>645120</v>
      </c>
      <c r="BD138" s="70">
        <v>62</v>
      </c>
      <c r="BE138" s="70">
        <v>591318</v>
      </c>
      <c r="BF138" s="70">
        <v>812</v>
      </c>
      <c r="BG138" s="70">
        <v>6972354</v>
      </c>
      <c r="BH138" s="70">
        <v>492</v>
      </c>
      <c r="BI138" s="70">
        <v>3931200</v>
      </c>
      <c r="BJ138" s="70">
        <v>303</v>
      </c>
      <c r="BK138" s="70">
        <v>2723220</v>
      </c>
      <c r="BL138" s="70">
        <v>328</v>
      </c>
      <c r="BM138" s="70">
        <v>3112200</v>
      </c>
      <c r="BN138" s="70">
        <v>381</v>
      </c>
      <c r="BO138" s="70">
        <v>3243600</v>
      </c>
      <c r="BP138" s="70">
        <v>339</v>
      </c>
      <c r="BQ138" s="70">
        <v>2868750</v>
      </c>
      <c r="BR138" s="70">
        <v>238</v>
      </c>
      <c r="BS138" s="70">
        <v>1900800</v>
      </c>
      <c r="BT138" s="70">
        <v>254</v>
      </c>
      <c r="BU138" s="70">
        <v>2411955</v>
      </c>
      <c r="BV138" s="70">
        <v>2335</v>
      </c>
      <c r="BW138" s="70">
        <v>20191725</v>
      </c>
      <c r="BX138" s="70">
        <v>70</v>
      </c>
      <c r="BY138" s="70">
        <v>561600</v>
      </c>
      <c r="BZ138" s="70">
        <v>52</v>
      </c>
      <c r="CA138" s="70">
        <v>478224</v>
      </c>
      <c r="CB138" s="70">
        <v>65</v>
      </c>
      <c r="CC138" s="70">
        <v>598500</v>
      </c>
      <c r="CD138" s="70">
        <v>82</v>
      </c>
      <c r="CE138" s="70">
        <v>709920</v>
      </c>
      <c r="CF138" s="70">
        <v>46</v>
      </c>
      <c r="CG138" s="70">
        <v>390150</v>
      </c>
      <c r="CH138" s="70">
        <v>55</v>
      </c>
      <c r="CI138" s="70">
        <v>437760</v>
      </c>
      <c r="CJ138" s="70">
        <v>49</v>
      </c>
      <c r="CK138" s="70">
        <v>466830</v>
      </c>
      <c r="CL138" s="70">
        <v>419</v>
      </c>
      <c r="CM138" s="70">
        <v>3642984</v>
      </c>
      <c r="CN138" s="70">
        <v>4649</v>
      </c>
      <c r="CO138" s="70">
        <v>40146440</v>
      </c>
    </row>
    <row r="139" spans="1:93" x14ac:dyDescent="0.4">
      <c r="A139" s="71">
        <v>45293</v>
      </c>
      <c r="B139" s="70" t="s">
        <v>197</v>
      </c>
      <c r="C139" s="70" t="s">
        <v>206</v>
      </c>
      <c r="D139" s="70" t="s">
        <v>199</v>
      </c>
      <c r="E139">
        <v>27</v>
      </c>
      <c r="F139">
        <v>216000</v>
      </c>
      <c r="J139" t="s">
        <v>145</v>
      </c>
      <c r="K139" s="71">
        <v>45298</v>
      </c>
      <c r="L139" s="70">
        <v>3</v>
      </c>
      <c r="M139" s="70">
        <v>24000</v>
      </c>
      <c r="N139" s="70">
        <v>21</v>
      </c>
      <c r="O139" s="70">
        <v>189000</v>
      </c>
      <c r="P139" s="70">
        <v>5</v>
      </c>
      <c r="Q139" s="70">
        <v>51300</v>
      </c>
      <c r="R139" s="70">
        <v>27</v>
      </c>
      <c r="S139" s="70">
        <v>229500</v>
      </c>
      <c r="T139" s="70">
        <v>8</v>
      </c>
      <c r="U139" s="70">
        <v>71400</v>
      </c>
      <c r="V139" s="70">
        <v>33</v>
      </c>
      <c r="W139" s="70">
        <v>264000</v>
      </c>
      <c r="X139" s="70">
        <v>0</v>
      </c>
      <c r="Y139" s="70">
        <v>0</v>
      </c>
      <c r="Z139" s="70">
        <v>97</v>
      </c>
      <c r="AA139" s="70">
        <v>829200</v>
      </c>
      <c r="AB139" s="70">
        <v>6</v>
      </c>
      <c r="AC139" s="70">
        <v>48000</v>
      </c>
      <c r="AD139" s="70">
        <v>8</v>
      </c>
      <c r="AE139" s="70">
        <v>67500</v>
      </c>
      <c r="AF139" s="70">
        <v>3</v>
      </c>
      <c r="AG139" s="70">
        <v>25650</v>
      </c>
      <c r="AH139" s="70">
        <v>12</v>
      </c>
      <c r="AI139" s="70">
        <v>102000</v>
      </c>
      <c r="AJ139" s="70">
        <v>9</v>
      </c>
      <c r="AK139" s="70">
        <v>80325</v>
      </c>
      <c r="AL139" s="70">
        <v>3</v>
      </c>
      <c r="AM139" s="70">
        <v>26400</v>
      </c>
      <c r="AN139" s="70">
        <v>0</v>
      </c>
      <c r="AO139" s="70">
        <v>0</v>
      </c>
      <c r="AP139" s="70">
        <v>41</v>
      </c>
      <c r="AQ139" s="70">
        <v>349875</v>
      </c>
      <c r="AR139" s="70">
        <v>22</v>
      </c>
      <c r="AS139" s="70">
        <v>172800</v>
      </c>
      <c r="AT139" s="70">
        <v>11</v>
      </c>
      <c r="AU139" s="70">
        <v>97200</v>
      </c>
      <c r="AV139" s="70">
        <v>13</v>
      </c>
      <c r="AW139" s="70">
        <v>123120</v>
      </c>
      <c r="AX139" s="70">
        <v>4</v>
      </c>
      <c r="AY139" s="70">
        <v>30600</v>
      </c>
      <c r="AZ139" s="70">
        <v>23</v>
      </c>
      <c r="BA139" s="70">
        <v>192780</v>
      </c>
      <c r="BB139" s="70">
        <v>20</v>
      </c>
      <c r="BC139" s="70">
        <v>158400</v>
      </c>
      <c r="BD139" s="70">
        <v>0</v>
      </c>
      <c r="BE139" s="70">
        <v>0</v>
      </c>
      <c r="BF139" s="70">
        <v>93</v>
      </c>
      <c r="BG139" s="70">
        <v>774900</v>
      </c>
      <c r="BH139" s="70">
        <v>63</v>
      </c>
      <c r="BI139" s="70">
        <v>504000</v>
      </c>
      <c r="BJ139" s="70">
        <v>54</v>
      </c>
      <c r="BK139" s="70">
        <v>486000</v>
      </c>
      <c r="BL139" s="70">
        <v>32</v>
      </c>
      <c r="BM139" s="70">
        <v>307800</v>
      </c>
      <c r="BN139" s="70">
        <v>63</v>
      </c>
      <c r="BO139" s="70">
        <v>535500</v>
      </c>
      <c r="BP139" s="70">
        <v>57</v>
      </c>
      <c r="BQ139" s="70">
        <v>481950</v>
      </c>
      <c r="BR139" s="70">
        <v>99</v>
      </c>
      <c r="BS139" s="70">
        <v>792000</v>
      </c>
      <c r="BT139" s="70">
        <v>0</v>
      </c>
      <c r="BU139" s="70">
        <v>0</v>
      </c>
      <c r="BV139" s="70">
        <v>368</v>
      </c>
      <c r="BW139" s="70">
        <v>3107250</v>
      </c>
      <c r="BX139" s="70">
        <v>18</v>
      </c>
      <c r="BY139" s="70">
        <v>144000</v>
      </c>
      <c r="BZ139" s="70">
        <v>4</v>
      </c>
      <c r="CA139" s="70">
        <v>32400</v>
      </c>
      <c r="CB139" s="70">
        <v>3</v>
      </c>
      <c r="CC139" s="70">
        <v>30780</v>
      </c>
      <c r="CD139" s="70">
        <v>18</v>
      </c>
      <c r="CE139" s="70">
        <v>153000</v>
      </c>
      <c r="CF139" s="70">
        <v>6</v>
      </c>
      <c r="CG139" s="70">
        <v>53550</v>
      </c>
      <c r="CH139" s="70">
        <v>12</v>
      </c>
      <c r="CI139" s="70">
        <v>95040</v>
      </c>
      <c r="CJ139" s="70">
        <v>0</v>
      </c>
      <c r="CK139" s="70">
        <v>0</v>
      </c>
      <c r="CL139" s="70">
        <v>61</v>
      </c>
      <c r="CM139" s="70">
        <v>508770</v>
      </c>
      <c r="CN139" s="70">
        <v>660</v>
      </c>
      <c r="CO139" s="70">
        <v>5569995</v>
      </c>
    </row>
    <row r="140" spans="1:93" x14ac:dyDescent="0.4">
      <c r="A140" s="71">
        <v>45293</v>
      </c>
      <c r="B140" s="70" t="s">
        <v>197</v>
      </c>
      <c r="C140" s="70" t="s">
        <v>206</v>
      </c>
      <c r="D140" s="70" t="s">
        <v>198</v>
      </c>
      <c r="E140">
        <v>9</v>
      </c>
      <c r="F140">
        <v>85500</v>
      </c>
      <c r="K140" s="71">
        <v>45305</v>
      </c>
      <c r="L140" s="70">
        <v>9</v>
      </c>
      <c r="M140" s="70">
        <v>72000</v>
      </c>
      <c r="N140" s="70">
        <v>9</v>
      </c>
      <c r="O140" s="70">
        <v>81000</v>
      </c>
      <c r="P140" s="70">
        <v>14</v>
      </c>
      <c r="Q140" s="70">
        <v>128250</v>
      </c>
      <c r="R140" s="70">
        <v>6</v>
      </c>
      <c r="S140" s="70">
        <v>51000</v>
      </c>
      <c r="T140" s="70">
        <v>8</v>
      </c>
      <c r="U140" s="70">
        <v>71400</v>
      </c>
      <c r="V140" s="70">
        <v>7</v>
      </c>
      <c r="W140" s="70">
        <v>52800</v>
      </c>
      <c r="X140" s="70">
        <v>6</v>
      </c>
      <c r="Y140" s="70">
        <v>57000</v>
      </c>
      <c r="Z140" s="70">
        <v>59</v>
      </c>
      <c r="AA140" s="70">
        <v>513450</v>
      </c>
      <c r="AB140" s="70">
        <v>2</v>
      </c>
      <c r="AC140" s="70">
        <v>12000</v>
      </c>
      <c r="AD140" s="70">
        <v>2</v>
      </c>
      <c r="AE140" s="70">
        <v>13500</v>
      </c>
      <c r="AF140" s="70">
        <v>9</v>
      </c>
      <c r="AG140" s="70">
        <v>89775</v>
      </c>
      <c r="AH140" s="70">
        <v>15</v>
      </c>
      <c r="AI140" s="70">
        <v>127500</v>
      </c>
      <c r="AJ140" s="70">
        <v>8</v>
      </c>
      <c r="AK140" s="70">
        <v>71400</v>
      </c>
      <c r="AL140" s="70">
        <v>5</v>
      </c>
      <c r="AM140" s="70">
        <v>39600</v>
      </c>
      <c r="AN140" s="70">
        <v>2</v>
      </c>
      <c r="AO140" s="70">
        <v>14250</v>
      </c>
      <c r="AP140" s="70">
        <v>43</v>
      </c>
      <c r="AQ140" s="70">
        <v>368025</v>
      </c>
      <c r="AR140" s="70">
        <v>14</v>
      </c>
      <c r="AS140" s="70">
        <v>115200</v>
      </c>
      <c r="AT140" s="70">
        <v>29</v>
      </c>
      <c r="AU140" s="70">
        <v>259200</v>
      </c>
      <c r="AV140" s="70">
        <v>3</v>
      </c>
      <c r="AW140" s="70">
        <v>30780</v>
      </c>
      <c r="AX140" s="70">
        <v>11</v>
      </c>
      <c r="AY140" s="70">
        <v>91800</v>
      </c>
      <c r="AZ140" s="70">
        <v>3</v>
      </c>
      <c r="BA140" s="70">
        <v>21420</v>
      </c>
      <c r="BB140" s="70">
        <v>28</v>
      </c>
      <c r="BC140" s="70">
        <v>221760</v>
      </c>
      <c r="BD140" s="70">
        <v>14</v>
      </c>
      <c r="BE140" s="70">
        <v>136800</v>
      </c>
      <c r="BF140" s="70">
        <v>102</v>
      </c>
      <c r="BG140" s="70">
        <v>876960</v>
      </c>
      <c r="BH140" s="70">
        <v>27</v>
      </c>
      <c r="BI140" s="70">
        <v>216000</v>
      </c>
      <c r="BJ140" s="70">
        <v>27</v>
      </c>
      <c r="BK140" s="70">
        <v>243000</v>
      </c>
      <c r="BL140" s="70">
        <v>49</v>
      </c>
      <c r="BM140" s="70">
        <v>461700</v>
      </c>
      <c r="BN140" s="70">
        <v>90</v>
      </c>
      <c r="BO140" s="70">
        <v>765000</v>
      </c>
      <c r="BP140" s="70">
        <v>63</v>
      </c>
      <c r="BQ140" s="70">
        <v>535500</v>
      </c>
      <c r="BR140" s="70">
        <v>30</v>
      </c>
      <c r="BS140" s="70">
        <v>237600</v>
      </c>
      <c r="BT140" s="70">
        <v>36</v>
      </c>
      <c r="BU140" s="70">
        <v>342000</v>
      </c>
      <c r="BV140" s="70">
        <v>322</v>
      </c>
      <c r="BW140" s="70">
        <v>2800800</v>
      </c>
      <c r="BX140" s="70">
        <v>18</v>
      </c>
      <c r="BY140" s="70">
        <v>144000</v>
      </c>
      <c r="BZ140" s="70">
        <v>5</v>
      </c>
      <c r="CA140" s="70">
        <v>48600</v>
      </c>
      <c r="CB140" s="70">
        <v>5</v>
      </c>
      <c r="CC140" s="70">
        <v>46170</v>
      </c>
      <c r="CD140" s="70">
        <v>9</v>
      </c>
      <c r="CE140" s="70">
        <v>76500</v>
      </c>
      <c r="CF140" s="70">
        <v>10</v>
      </c>
      <c r="CG140" s="70">
        <v>85680</v>
      </c>
      <c r="CH140" s="70">
        <v>6</v>
      </c>
      <c r="CI140" s="70">
        <v>47520</v>
      </c>
      <c r="CJ140" s="70">
        <v>13</v>
      </c>
      <c r="CK140" s="70">
        <v>119700</v>
      </c>
      <c r="CL140" s="70">
        <v>66</v>
      </c>
      <c r="CM140" s="70">
        <v>568170</v>
      </c>
      <c r="CN140" s="70">
        <v>592</v>
      </c>
      <c r="CO140" s="70">
        <v>5127405</v>
      </c>
    </row>
    <row r="141" spans="1:93" x14ac:dyDescent="0.4">
      <c r="A141" s="71">
        <v>45293</v>
      </c>
      <c r="B141" s="70" t="s">
        <v>197</v>
      </c>
      <c r="C141" s="70" t="s">
        <v>205</v>
      </c>
      <c r="D141" s="70" t="s">
        <v>204</v>
      </c>
      <c r="E141">
        <v>7</v>
      </c>
      <c r="F141">
        <v>57600</v>
      </c>
      <c r="K141" s="71">
        <v>45312</v>
      </c>
      <c r="L141" s="70">
        <v>0</v>
      </c>
      <c r="M141" s="70">
        <v>0</v>
      </c>
      <c r="N141" s="70">
        <v>24</v>
      </c>
      <c r="O141" s="70">
        <v>216000</v>
      </c>
      <c r="P141" s="70">
        <v>14</v>
      </c>
      <c r="Q141" s="70">
        <v>128250</v>
      </c>
      <c r="R141" s="70">
        <v>21</v>
      </c>
      <c r="S141" s="70">
        <v>178500</v>
      </c>
      <c r="T141" s="70">
        <v>4</v>
      </c>
      <c r="U141" s="70">
        <v>35700</v>
      </c>
      <c r="V141" s="70">
        <v>20</v>
      </c>
      <c r="W141" s="70">
        <v>158400</v>
      </c>
      <c r="X141" s="70">
        <v>3</v>
      </c>
      <c r="Y141" s="70">
        <v>28500</v>
      </c>
      <c r="Z141" s="70">
        <v>86</v>
      </c>
      <c r="AA141" s="70">
        <v>745350</v>
      </c>
      <c r="AB141" s="70">
        <v>0</v>
      </c>
      <c r="AC141" s="70">
        <v>0</v>
      </c>
      <c r="AD141" s="70">
        <v>8</v>
      </c>
      <c r="AE141" s="70">
        <v>67500</v>
      </c>
      <c r="AF141" s="70">
        <v>9</v>
      </c>
      <c r="AG141" s="70">
        <v>89775</v>
      </c>
      <c r="AH141" s="70">
        <v>2</v>
      </c>
      <c r="AI141" s="70">
        <v>12750</v>
      </c>
      <c r="AJ141" s="70">
        <v>8</v>
      </c>
      <c r="AK141" s="70">
        <v>71400</v>
      </c>
      <c r="AL141" s="70">
        <v>3</v>
      </c>
      <c r="AM141" s="70">
        <v>26400</v>
      </c>
      <c r="AN141" s="70">
        <v>3</v>
      </c>
      <c r="AO141" s="70">
        <v>28500</v>
      </c>
      <c r="AP141" s="70">
        <v>33</v>
      </c>
      <c r="AQ141" s="70">
        <v>296325</v>
      </c>
      <c r="AR141" s="70">
        <v>0</v>
      </c>
      <c r="AS141" s="70">
        <v>0</v>
      </c>
      <c r="AT141" s="70">
        <v>4</v>
      </c>
      <c r="AU141" s="70">
        <v>32400</v>
      </c>
      <c r="AV141" s="70">
        <v>16</v>
      </c>
      <c r="AW141" s="70">
        <v>153900</v>
      </c>
      <c r="AX141" s="70">
        <v>14</v>
      </c>
      <c r="AY141" s="70">
        <v>122400</v>
      </c>
      <c r="AZ141" s="70">
        <v>10</v>
      </c>
      <c r="BA141" s="70">
        <v>85680</v>
      </c>
      <c r="BB141" s="70">
        <v>36</v>
      </c>
      <c r="BC141" s="70">
        <v>285120</v>
      </c>
      <c r="BD141" s="70">
        <v>36</v>
      </c>
      <c r="BE141" s="70">
        <v>342000</v>
      </c>
      <c r="BF141" s="70">
        <v>116</v>
      </c>
      <c r="BG141" s="70">
        <v>1021500</v>
      </c>
      <c r="BH141" s="70">
        <v>0</v>
      </c>
      <c r="BI141" s="70">
        <v>0</v>
      </c>
      <c r="BJ141" s="70">
        <v>18</v>
      </c>
      <c r="BK141" s="70">
        <v>162000</v>
      </c>
      <c r="BL141" s="70">
        <v>81</v>
      </c>
      <c r="BM141" s="70">
        <v>769500</v>
      </c>
      <c r="BN141" s="70">
        <v>72</v>
      </c>
      <c r="BO141" s="70">
        <v>612000</v>
      </c>
      <c r="BP141" s="70">
        <v>19</v>
      </c>
      <c r="BQ141" s="70">
        <v>160650</v>
      </c>
      <c r="BR141" s="70">
        <v>50</v>
      </c>
      <c r="BS141" s="70">
        <v>396000</v>
      </c>
      <c r="BT141" s="70">
        <v>27</v>
      </c>
      <c r="BU141" s="70">
        <v>256500</v>
      </c>
      <c r="BV141" s="70">
        <v>267</v>
      </c>
      <c r="BW141" s="70">
        <v>2356650</v>
      </c>
      <c r="BX141" s="70">
        <v>0</v>
      </c>
      <c r="BY141" s="70">
        <v>0</v>
      </c>
      <c r="BZ141" s="70">
        <v>7</v>
      </c>
      <c r="CA141" s="70">
        <v>64800</v>
      </c>
      <c r="CB141" s="70">
        <v>11</v>
      </c>
      <c r="CC141" s="70">
        <v>107730</v>
      </c>
      <c r="CD141" s="70">
        <v>13</v>
      </c>
      <c r="CE141" s="70">
        <v>107100</v>
      </c>
      <c r="CF141" s="70">
        <v>5</v>
      </c>
      <c r="CG141" s="70">
        <v>42840</v>
      </c>
      <c r="CH141" s="70">
        <v>14</v>
      </c>
      <c r="CI141" s="70">
        <v>110880</v>
      </c>
      <c r="CJ141" s="70">
        <v>4</v>
      </c>
      <c r="CK141" s="70">
        <v>34200</v>
      </c>
      <c r="CL141" s="70">
        <v>54</v>
      </c>
      <c r="CM141" s="70">
        <v>467550</v>
      </c>
      <c r="CN141" s="70">
        <v>556</v>
      </c>
      <c r="CO141" s="70">
        <v>4887375</v>
      </c>
    </row>
    <row r="142" spans="1:93" x14ac:dyDescent="0.4">
      <c r="A142" s="71">
        <v>45293</v>
      </c>
      <c r="B142" s="70" t="s">
        <v>197</v>
      </c>
      <c r="C142" s="70" t="s">
        <v>205</v>
      </c>
      <c r="D142" s="70" t="s">
        <v>203</v>
      </c>
      <c r="E142">
        <v>11</v>
      </c>
      <c r="F142">
        <v>97200</v>
      </c>
      <c r="K142" s="71">
        <v>45319</v>
      </c>
      <c r="L142" s="70">
        <v>9</v>
      </c>
      <c r="M142" s="70">
        <v>72000</v>
      </c>
      <c r="N142" s="70">
        <v>15</v>
      </c>
      <c r="O142" s="70">
        <v>135000</v>
      </c>
      <c r="P142" s="70">
        <v>0</v>
      </c>
      <c r="Q142" s="70">
        <v>0</v>
      </c>
      <c r="R142" s="70">
        <v>21</v>
      </c>
      <c r="S142" s="70">
        <v>178500</v>
      </c>
      <c r="T142" s="70">
        <v>17</v>
      </c>
      <c r="U142" s="70">
        <v>142800</v>
      </c>
      <c r="V142" s="70">
        <v>26</v>
      </c>
      <c r="W142" s="70">
        <v>211200</v>
      </c>
      <c r="X142" s="70">
        <v>24</v>
      </c>
      <c r="Y142" s="70">
        <v>228000</v>
      </c>
      <c r="Z142" s="70">
        <v>112</v>
      </c>
      <c r="AA142" s="70">
        <v>967500</v>
      </c>
      <c r="AB142" s="70">
        <v>14</v>
      </c>
      <c r="AC142" s="70">
        <v>108000</v>
      </c>
      <c r="AD142" s="70">
        <v>14</v>
      </c>
      <c r="AE142" s="70">
        <v>121500</v>
      </c>
      <c r="AF142" s="70">
        <v>0</v>
      </c>
      <c r="AG142" s="70">
        <v>0</v>
      </c>
      <c r="AH142" s="70">
        <v>15</v>
      </c>
      <c r="AI142" s="70">
        <v>127500</v>
      </c>
      <c r="AJ142" s="70">
        <v>6</v>
      </c>
      <c r="AK142" s="70">
        <v>53550</v>
      </c>
      <c r="AL142" s="70">
        <v>10</v>
      </c>
      <c r="AM142" s="70">
        <v>79200</v>
      </c>
      <c r="AN142" s="70">
        <v>2</v>
      </c>
      <c r="AO142" s="70">
        <v>14250</v>
      </c>
      <c r="AP142" s="70">
        <v>61</v>
      </c>
      <c r="AQ142" s="70">
        <v>504000</v>
      </c>
      <c r="AR142" s="70">
        <v>36</v>
      </c>
      <c r="AS142" s="70">
        <v>288000</v>
      </c>
      <c r="AT142" s="70">
        <v>18</v>
      </c>
      <c r="AU142" s="70">
        <v>162000</v>
      </c>
      <c r="AV142" s="70">
        <v>0</v>
      </c>
      <c r="AW142" s="70">
        <v>0</v>
      </c>
      <c r="AX142" s="70">
        <v>11</v>
      </c>
      <c r="AY142" s="70">
        <v>91800</v>
      </c>
      <c r="AZ142" s="70">
        <v>5</v>
      </c>
      <c r="BA142" s="70">
        <v>42840</v>
      </c>
      <c r="BB142" s="70">
        <v>24</v>
      </c>
      <c r="BC142" s="70">
        <v>190080</v>
      </c>
      <c r="BD142" s="70">
        <v>18</v>
      </c>
      <c r="BE142" s="70">
        <v>171000</v>
      </c>
      <c r="BF142" s="70">
        <v>112</v>
      </c>
      <c r="BG142" s="70">
        <v>945720</v>
      </c>
      <c r="BH142" s="70">
        <v>72</v>
      </c>
      <c r="BI142" s="70">
        <v>576000</v>
      </c>
      <c r="BJ142" s="70">
        <v>9</v>
      </c>
      <c r="BK142" s="70">
        <v>81000</v>
      </c>
      <c r="BL142" s="70">
        <v>0</v>
      </c>
      <c r="BM142" s="70">
        <v>0</v>
      </c>
      <c r="BN142" s="70">
        <v>63</v>
      </c>
      <c r="BO142" s="70">
        <v>535500</v>
      </c>
      <c r="BP142" s="70">
        <v>44</v>
      </c>
      <c r="BQ142" s="70">
        <v>374850</v>
      </c>
      <c r="BR142" s="70">
        <v>59</v>
      </c>
      <c r="BS142" s="70">
        <v>475200</v>
      </c>
      <c r="BT142" s="70">
        <v>9</v>
      </c>
      <c r="BU142" s="70">
        <v>85500</v>
      </c>
      <c r="BV142" s="70">
        <v>256</v>
      </c>
      <c r="BW142" s="70">
        <v>2128050</v>
      </c>
      <c r="BX142" s="70">
        <v>14</v>
      </c>
      <c r="BY142" s="70">
        <v>115200</v>
      </c>
      <c r="BZ142" s="70">
        <v>14</v>
      </c>
      <c r="CA142" s="70">
        <v>129600</v>
      </c>
      <c r="CB142" s="70">
        <v>0</v>
      </c>
      <c r="CC142" s="70">
        <v>0</v>
      </c>
      <c r="CD142" s="70">
        <v>11</v>
      </c>
      <c r="CE142" s="70">
        <v>91800</v>
      </c>
      <c r="CF142" s="70">
        <v>10</v>
      </c>
      <c r="CG142" s="70">
        <v>85680</v>
      </c>
      <c r="CH142" s="70">
        <v>16</v>
      </c>
      <c r="CI142" s="70">
        <v>126720</v>
      </c>
      <c r="CJ142" s="70">
        <v>5</v>
      </c>
      <c r="CK142" s="70">
        <v>51300</v>
      </c>
      <c r="CL142" s="70">
        <v>70</v>
      </c>
      <c r="CM142" s="70">
        <v>600300</v>
      </c>
      <c r="CN142" s="70">
        <v>611</v>
      </c>
      <c r="CO142" s="70">
        <v>5145570</v>
      </c>
    </row>
    <row r="143" spans="1:93" x14ac:dyDescent="0.4">
      <c r="A143" s="71">
        <v>45293</v>
      </c>
      <c r="B143" s="70" t="s">
        <v>197</v>
      </c>
      <c r="C143" s="70" t="s">
        <v>205</v>
      </c>
      <c r="D143" s="70" t="s">
        <v>202</v>
      </c>
      <c r="E143">
        <v>2</v>
      </c>
      <c r="F143">
        <v>17100</v>
      </c>
      <c r="K143" s="71">
        <v>45326</v>
      </c>
      <c r="L143" s="70">
        <v>24</v>
      </c>
      <c r="M143" s="70">
        <v>192000</v>
      </c>
      <c r="N143" s="70">
        <v>9</v>
      </c>
      <c r="O143" s="70">
        <v>81000</v>
      </c>
      <c r="P143" s="70">
        <v>8</v>
      </c>
      <c r="Q143" s="70">
        <v>76950</v>
      </c>
      <c r="R143" s="70">
        <v>21</v>
      </c>
      <c r="S143" s="70">
        <v>178500</v>
      </c>
      <c r="T143" s="70">
        <v>21</v>
      </c>
      <c r="U143" s="70">
        <v>178500</v>
      </c>
      <c r="V143" s="70">
        <v>26</v>
      </c>
      <c r="W143" s="70">
        <v>211200</v>
      </c>
      <c r="X143" s="70">
        <v>27</v>
      </c>
      <c r="Y143" s="70">
        <v>256500</v>
      </c>
      <c r="Z143" s="70">
        <v>136</v>
      </c>
      <c r="AA143" s="70">
        <v>1174650</v>
      </c>
      <c r="AB143" s="70">
        <v>3</v>
      </c>
      <c r="AC143" s="70">
        <v>24000</v>
      </c>
      <c r="AD143" s="70">
        <v>11</v>
      </c>
      <c r="AE143" s="70">
        <v>94500</v>
      </c>
      <c r="AF143" s="70">
        <v>7</v>
      </c>
      <c r="AG143" s="70">
        <v>64125</v>
      </c>
      <c r="AH143" s="70">
        <v>6</v>
      </c>
      <c r="AI143" s="70">
        <v>51000</v>
      </c>
      <c r="AJ143" s="70">
        <v>9</v>
      </c>
      <c r="AK143" s="70">
        <v>80325</v>
      </c>
      <c r="AL143" s="70">
        <v>12</v>
      </c>
      <c r="AM143" s="70">
        <v>92400</v>
      </c>
      <c r="AN143" s="70">
        <v>12</v>
      </c>
      <c r="AO143" s="70">
        <v>114000</v>
      </c>
      <c r="AP143" s="70">
        <v>60</v>
      </c>
      <c r="AQ143" s="70">
        <v>520350</v>
      </c>
      <c r="AR143" s="70">
        <v>36</v>
      </c>
      <c r="AS143" s="70">
        <v>288000</v>
      </c>
      <c r="AT143" s="70">
        <v>25</v>
      </c>
      <c r="AU143" s="70">
        <v>226800</v>
      </c>
      <c r="AV143" s="70">
        <v>19</v>
      </c>
      <c r="AW143" s="70">
        <v>184680</v>
      </c>
      <c r="AX143" s="70">
        <v>14</v>
      </c>
      <c r="AY143" s="70">
        <v>122400</v>
      </c>
      <c r="AZ143" s="70">
        <v>23</v>
      </c>
      <c r="BA143" s="70">
        <v>192780</v>
      </c>
      <c r="BB143" s="70">
        <v>8</v>
      </c>
      <c r="BC143" s="70">
        <v>63360</v>
      </c>
      <c r="BD143" s="70">
        <v>36</v>
      </c>
      <c r="BE143" s="70">
        <v>342000</v>
      </c>
      <c r="BF143" s="70">
        <v>161</v>
      </c>
      <c r="BG143" s="70">
        <v>1420020</v>
      </c>
      <c r="BH143" s="70">
        <v>27</v>
      </c>
      <c r="BI143" s="70">
        <v>216000</v>
      </c>
      <c r="BJ143" s="70">
        <v>9</v>
      </c>
      <c r="BK143" s="70">
        <v>81000</v>
      </c>
      <c r="BL143" s="70">
        <v>24</v>
      </c>
      <c r="BM143" s="70">
        <v>230850</v>
      </c>
      <c r="BN143" s="70">
        <v>18</v>
      </c>
      <c r="BO143" s="70">
        <v>153000</v>
      </c>
      <c r="BP143" s="70">
        <v>6</v>
      </c>
      <c r="BQ143" s="70">
        <v>53550</v>
      </c>
      <c r="BR143" s="70">
        <v>20</v>
      </c>
      <c r="BS143" s="70">
        <v>158400</v>
      </c>
      <c r="BT143" s="70">
        <v>63</v>
      </c>
      <c r="BU143" s="70">
        <v>598500</v>
      </c>
      <c r="BV143" s="70">
        <v>167</v>
      </c>
      <c r="BW143" s="70">
        <v>1491300</v>
      </c>
      <c r="BX143" s="70">
        <v>16</v>
      </c>
      <c r="BY143" s="70">
        <v>129600</v>
      </c>
      <c r="BZ143" s="70">
        <v>2</v>
      </c>
      <c r="CA143" s="70">
        <v>16200</v>
      </c>
      <c r="CB143" s="70">
        <v>6</v>
      </c>
      <c r="CC143" s="70">
        <v>61560</v>
      </c>
      <c r="CD143" s="70">
        <v>2</v>
      </c>
      <c r="CE143" s="70">
        <v>15300</v>
      </c>
      <c r="CF143" s="70">
        <v>9</v>
      </c>
      <c r="CG143" s="70">
        <v>74970</v>
      </c>
      <c r="CH143" s="70">
        <v>20</v>
      </c>
      <c r="CI143" s="70">
        <v>158400</v>
      </c>
      <c r="CJ143" s="70">
        <v>5</v>
      </c>
      <c r="CK143" s="70">
        <v>51300</v>
      </c>
      <c r="CL143" s="70">
        <v>60</v>
      </c>
      <c r="CM143" s="70">
        <v>507330</v>
      </c>
      <c r="CN143" s="70">
        <v>584</v>
      </c>
      <c r="CO143" s="70">
        <v>5113650</v>
      </c>
    </row>
    <row r="144" spans="1:93" x14ac:dyDescent="0.4">
      <c r="A144" s="71">
        <v>45293</v>
      </c>
      <c r="B144" s="70" t="s">
        <v>197</v>
      </c>
      <c r="C144" s="70" t="s">
        <v>205</v>
      </c>
      <c r="D144" s="70" t="s">
        <v>201</v>
      </c>
      <c r="E144">
        <v>14</v>
      </c>
      <c r="F144">
        <v>122400</v>
      </c>
      <c r="K144" s="71">
        <v>45333</v>
      </c>
      <c r="L144" s="70">
        <v>27</v>
      </c>
      <c r="M144" s="70">
        <v>216000</v>
      </c>
      <c r="N144" s="70">
        <v>21</v>
      </c>
      <c r="O144" s="70">
        <v>189000</v>
      </c>
      <c r="P144" s="70">
        <v>19</v>
      </c>
      <c r="Q144" s="70">
        <v>179550</v>
      </c>
      <c r="R144" s="70">
        <v>6</v>
      </c>
      <c r="S144" s="70">
        <v>51000</v>
      </c>
      <c r="T144" s="70">
        <v>0</v>
      </c>
      <c r="U144" s="70">
        <v>0</v>
      </c>
      <c r="V144" s="70">
        <v>17</v>
      </c>
      <c r="W144" s="70">
        <v>132000</v>
      </c>
      <c r="X144" s="70">
        <v>27</v>
      </c>
      <c r="Y144" s="70">
        <v>256500</v>
      </c>
      <c r="Z144" s="70">
        <v>117</v>
      </c>
      <c r="AA144" s="70">
        <v>1024050</v>
      </c>
      <c r="AB144" s="70">
        <v>2</v>
      </c>
      <c r="AC144" s="70">
        <v>12000</v>
      </c>
      <c r="AD144" s="70">
        <v>12</v>
      </c>
      <c r="AE144" s="70">
        <v>108000</v>
      </c>
      <c r="AF144" s="70">
        <v>7</v>
      </c>
      <c r="AG144" s="70">
        <v>64125</v>
      </c>
      <c r="AH144" s="70">
        <v>9</v>
      </c>
      <c r="AI144" s="70">
        <v>76500</v>
      </c>
      <c r="AJ144" s="70">
        <v>0</v>
      </c>
      <c r="AK144" s="70">
        <v>0</v>
      </c>
      <c r="AL144" s="70">
        <v>2</v>
      </c>
      <c r="AM144" s="70">
        <v>13200</v>
      </c>
      <c r="AN144" s="70">
        <v>12</v>
      </c>
      <c r="AO144" s="70">
        <v>114000</v>
      </c>
      <c r="AP144" s="70">
        <v>44</v>
      </c>
      <c r="AQ144" s="70">
        <v>387825</v>
      </c>
      <c r="AR144" s="70">
        <v>4</v>
      </c>
      <c r="AS144" s="70">
        <v>28800</v>
      </c>
      <c r="AT144" s="70">
        <v>7</v>
      </c>
      <c r="AU144" s="70">
        <v>64800</v>
      </c>
      <c r="AV144" s="70">
        <v>29</v>
      </c>
      <c r="AW144" s="70">
        <v>277020</v>
      </c>
      <c r="AX144" s="70">
        <v>32</v>
      </c>
      <c r="AY144" s="70">
        <v>275400</v>
      </c>
      <c r="AZ144" s="70">
        <v>0</v>
      </c>
      <c r="BA144" s="70">
        <v>0</v>
      </c>
      <c r="BB144" s="70">
        <v>32</v>
      </c>
      <c r="BC144" s="70">
        <v>253440</v>
      </c>
      <c r="BD144" s="70">
        <v>7</v>
      </c>
      <c r="BE144" s="70">
        <v>68400</v>
      </c>
      <c r="BF144" s="70">
        <v>111</v>
      </c>
      <c r="BG144" s="70">
        <v>967860</v>
      </c>
      <c r="BH144" s="70">
        <v>36</v>
      </c>
      <c r="BI144" s="70">
        <v>288000</v>
      </c>
      <c r="BJ144" s="70">
        <v>9</v>
      </c>
      <c r="BK144" s="70">
        <v>81000</v>
      </c>
      <c r="BL144" s="70">
        <v>24</v>
      </c>
      <c r="BM144" s="70">
        <v>230850</v>
      </c>
      <c r="BN144" s="70">
        <v>27</v>
      </c>
      <c r="BO144" s="70">
        <v>229500</v>
      </c>
      <c r="BP144" s="70">
        <v>0</v>
      </c>
      <c r="BQ144" s="70">
        <v>0</v>
      </c>
      <c r="BR144" s="70">
        <v>30</v>
      </c>
      <c r="BS144" s="70">
        <v>237600</v>
      </c>
      <c r="BT144" s="70">
        <v>90</v>
      </c>
      <c r="BU144" s="70">
        <v>855000</v>
      </c>
      <c r="BV144" s="70">
        <v>216</v>
      </c>
      <c r="BW144" s="70">
        <v>1921950</v>
      </c>
      <c r="BX144" s="70">
        <v>16</v>
      </c>
      <c r="BY144" s="70">
        <v>129600</v>
      </c>
      <c r="BZ144" s="70">
        <v>14</v>
      </c>
      <c r="CA144" s="70">
        <v>129600</v>
      </c>
      <c r="CB144" s="70">
        <v>8</v>
      </c>
      <c r="CC144" s="70">
        <v>76950</v>
      </c>
      <c r="CD144" s="70">
        <v>9</v>
      </c>
      <c r="CE144" s="70">
        <v>76500</v>
      </c>
      <c r="CF144" s="70">
        <v>0</v>
      </c>
      <c r="CG144" s="70">
        <v>0</v>
      </c>
      <c r="CH144" s="70">
        <v>20</v>
      </c>
      <c r="CI144" s="70">
        <v>158400</v>
      </c>
      <c r="CJ144" s="70">
        <v>18</v>
      </c>
      <c r="CK144" s="70">
        <v>171000</v>
      </c>
      <c r="CL144" s="70">
        <v>85</v>
      </c>
      <c r="CM144" s="70">
        <v>742050</v>
      </c>
      <c r="CN144" s="70">
        <v>573</v>
      </c>
      <c r="CO144" s="70">
        <v>5043735</v>
      </c>
    </row>
    <row r="145" spans="1:93" x14ac:dyDescent="0.4">
      <c r="A145" s="71">
        <v>45293</v>
      </c>
      <c r="B145" s="70" t="s">
        <v>197</v>
      </c>
      <c r="C145" s="70" t="s">
        <v>205</v>
      </c>
      <c r="D145" s="70" t="s">
        <v>200</v>
      </c>
      <c r="E145">
        <v>0</v>
      </c>
      <c r="F145">
        <v>0</v>
      </c>
      <c r="K145" s="71">
        <v>45340</v>
      </c>
      <c r="L145" s="70">
        <v>30</v>
      </c>
      <c r="M145" s="70">
        <v>240000</v>
      </c>
      <c r="N145" s="70">
        <v>27</v>
      </c>
      <c r="O145" s="70">
        <v>243000</v>
      </c>
      <c r="P145" s="70">
        <v>19</v>
      </c>
      <c r="Q145" s="70">
        <v>179550</v>
      </c>
      <c r="R145" s="70">
        <v>3</v>
      </c>
      <c r="S145" s="70">
        <v>25500</v>
      </c>
      <c r="T145" s="70">
        <v>2</v>
      </c>
      <c r="U145" s="70">
        <v>17850</v>
      </c>
      <c r="V145" s="70">
        <v>0</v>
      </c>
      <c r="W145" s="70">
        <v>0</v>
      </c>
      <c r="X145" s="70">
        <v>30</v>
      </c>
      <c r="Y145" s="70">
        <v>285000</v>
      </c>
      <c r="Z145" s="70">
        <v>111</v>
      </c>
      <c r="AA145" s="70">
        <v>990900</v>
      </c>
      <c r="AB145" s="70">
        <v>14</v>
      </c>
      <c r="AC145" s="70">
        <v>108000</v>
      </c>
      <c r="AD145" s="70">
        <v>15</v>
      </c>
      <c r="AE145" s="70">
        <v>135000</v>
      </c>
      <c r="AF145" s="70">
        <v>11</v>
      </c>
      <c r="AG145" s="70">
        <v>102600</v>
      </c>
      <c r="AH145" s="70">
        <v>3</v>
      </c>
      <c r="AI145" s="70">
        <v>25500</v>
      </c>
      <c r="AJ145" s="70">
        <v>1</v>
      </c>
      <c r="AK145" s="70">
        <v>8925</v>
      </c>
      <c r="AL145" s="70">
        <v>0</v>
      </c>
      <c r="AM145" s="70">
        <v>0</v>
      </c>
      <c r="AN145" s="70">
        <v>3</v>
      </c>
      <c r="AO145" s="70">
        <v>28500</v>
      </c>
      <c r="AP145" s="70">
        <v>47</v>
      </c>
      <c r="AQ145" s="70">
        <v>408525</v>
      </c>
      <c r="AR145" s="70">
        <v>18</v>
      </c>
      <c r="AS145" s="70">
        <v>144000</v>
      </c>
      <c r="AT145" s="70">
        <v>4</v>
      </c>
      <c r="AU145" s="70">
        <v>32400</v>
      </c>
      <c r="AV145" s="70">
        <v>23</v>
      </c>
      <c r="AW145" s="70">
        <v>215460</v>
      </c>
      <c r="AX145" s="70">
        <v>22</v>
      </c>
      <c r="AY145" s="70">
        <v>183600</v>
      </c>
      <c r="AZ145" s="70">
        <v>25</v>
      </c>
      <c r="BA145" s="70">
        <v>214200</v>
      </c>
      <c r="BB145" s="70">
        <v>0</v>
      </c>
      <c r="BC145" s="70">
        <v>0</v>
      </c>
      <c r="BD145" s="70">
        <v>36</v>
      </c>
      <c r="BE145" s="70">
        <v>342000</v>
      </c>
      <c r="BF145" s="70">
        <v>128</v>
      </c>
      <c r="BG145" s="70">
        <v>1131660</v>
      </c>
      <c r="BH145" s="70">
        <v>63</v>
      </c>
      <c r="BI145" s="70">
        <v>504000</v>
      </c>
      <c r="BJ145" s="70">
        <v>54</v>
      </c>
      <c r="BK145" s="70">
        <v>486000</v>
      </c>
      <c r="BL145" s="70">
        <v>57</v>
      </c>
      <c r="BM145" s="70">
        <v>538650</v>
      </c>
      <c r="BN145" s="70">
        <v>90</v>
      </c>
      <c r="BO145" s="70">
        <v>765000</v>
      </c>
      <c r="BP145" s="70">
        <v>44</v>
      </c>
      <c r="BQ145" s="70">
        <v>374850</v>
      </c>
      <c r="BR145" s="70">
        <v>0</v>
      </c>
      <c r="BS145" s="70">
        <v>0</v>
      </c>
      <c r="BT145" s="70">
        <v>90</v>
      </c>
      <c r="BU145" s="70">
        <v>855000</v>
      </c>
      <c r="BV145" s="70">
        <v>398</v>
      </c>
      <c r="BW145" s="70">
        <v>3523500</v>
      </c>
      <c r="BX145" s="70">
        <v>2</v>
      </c>
      <c r="BY145" s="70">
        <v>14400</v>
      </c>
      <c r="BZ145" s="70">
        <v>18</v>
      </c>
      <c r="CA145" s="70">
        <v>162000</v>
      </c>
      <c r="CB145" s="70">
        <v>15</v>
      </c>
      <c r="CC145" s="70">
        <v>138510</v>
      </c>
      <c r="CD145" s="70">
        <v>16</v>
      </c>
      <c r="CE145" s="70">
        <v>137700</v>
      </c>
      <c r="CF145" s="70">
        <v>5</v>
      </c>
      <c r="CG145" s="70">
        <v>42840</v>
      </c>
      <c r="CH145" s="70">
        <v>0</v>
      </c>
      <c r="CI145" s="70">
        <v>0</v>
      </c>
      <c r="CJ145" s="70">
        <v>14</v>
      </c>
      <c r="CK145" s="70">
        <v>136800</v>
      </c>
      <c r="CL145" s="70">
        <v>70</v>
      </c>
      <c r="CM145" s="70">
        <v>632250</v>
      </c>
      <c r="CN145" s="70">
        <v>754</v>
      </c>
      <c r="CO145" s="70">
        <v>6686835</v>
      </c>
    </row>
    <row r="146" spans="1:93" x14ac:dyDescent="0.4">
      <c r="A146" s="71">
        <v>45293</v>
      </c>
      <c r="B146" s="70" t="s">
        <v>197</v>
      </c>
      <c r="C146" s="70" t="s">
        <v>205</v>
      </c>
      <c r="D146" s="70" t="s">
        <v>199</v>
      </c>
      <c r="E146">
        <v>9</v>
      </c>
      <c r="F146">
        <v>72000</v>
      </c>
      <c r="K146" s="71">
        <v>45347</v>
      </c>
      <c r="L146" s="70">
        <v>3</v>
      </c>
      <c r="M146" s="70">
        <v>24000</v>
      </c>
      <c r="N146" s="70">
        <v>15</v>
      </c>
      <c r="O146" s="70">
        <v>135000</v>
      </c>
      <c r="P146" s="70">
        <v>14</v>
      </c>
      <c r="Q146" s="70">
        <v>128250</v>
      </c>
      <c r="R146" s="70">
        <v>27</v>
      </c>
      <c r="S146" s="70">
        <v>229500</v>
      </c>
      <c r="T146" s="70">
        <v>21</v>
      </c>
      <c r="U146" s="70">
        <v>178500</v>
      </c>
      <c r="V146" s="70">
        <v>3</v>
      </c>
      <c r="W146" s="70">
        <v>26400</v>
      </c>
      <c r="X146" s="70">
        <v>27</v>
      </c>
      <c r="Y146" s="70">
        <v>256500</v>
      </c>
      <c r="Z146" s="70">
        <v>110</v>
      </c>
      <c r="AA146" s="70">
        <v>978150</v>
      </c>
      <c r="AB146" s="70">
        <v>6</v>
      </c>
      <c r="AC146" s="70">
        <v>48000</v>
      </c>
      <c r="AD146" s="70">
        <v>3</v>
      </c>
      <c r="AE146" s="70">
        <v>27000</v>
      </c>
      <c r="AF146" s="70">
        <v>8</v>
      </c>
      <c r="AG146" s="70">
        <v>76950</v>
      </c>
      <c r="AH146" s="70">
        <v>5</v>
      </c>
      <c r="AI146" s="70">
        <v>38250</v>
      </c>
      <c r="AJ146" s="70">
        <v>2</v>
      </c>
      <c r="AK146" s="70">
        <v>17850</v>
      </c>
      <c r="AL146" s="70">
        <v>7</v>
      </c>
      <c r="AM146" s="70">
        <v>52800</v>
      </c>
      <c r="AN146" s="70">
        <v>3</v>
      </c>
      <c r="AO146" s="70">
        <v>28500</v>
      </c>
      <c r="AP146" s="70">
        <v>34</v>
      </c>
      <c r="AQ146" s="70">
        <v>289350</v>
      </c>
      <c r="AR146" s="70">
        <v>32</v>
      </c>
      <c r="AS146" s="70">
        <v>259200</v>
      </c>
      <c r="AT146" s="70">
        <v>4</v>
      </c>
      <c r="AU146" s="70">
        <v>32400</v>
      </c>
      <c r="AV146" s="70">
        <v>3</v>
      </c>
      <c r="AW146" s="70">
        <v>30780</v>
      </c>
      <c r="AX146" s="70">
        <v>25</v>
      </c>
      <c r="AY146" s="70">
        <v>214200</v>
      </c>
      <c r="AZ146" s="70">
        <v>10</v>
      </c>
      <c r="BA146" s="70">
        <v>85680</v>
      </c>
      <c r="BB146" s="70">
        <v>24</v>
      </c>
      <c r="BC146" s="70">
        <v>190080</v>
      </c>
      <c r="BD146" s="70">
        <v>25</v>
      </c>
      <c r="BE146" s="70">
        <v>239400</v>
      </c>
      <c r="BF146" s="70">
        <v>123</v>
      </c>
      <c r="BG146" s="70">
        <v>1051740</v>
      </c>
      <c r="BH146" s="70">
        <v>72</v>
      </c>
      <c r="BI146" s="70">
        <v>576000</v>
      </c>
      <c r="BJ146" s="70">
        <v>81</v>
      </c>
      <c r="BK146" s="70">
        <v>729000</v>
      </c>
      <c r="BL146" s="70">
        <v>81</v>
      </c>
      <c r="BM146" s="70">
        <v>769500</v>
      </c>
      <c r="BN146" s="70">
        <v>36</v>
      </c>
      <c r="BO146" s="70">
        <v>306000</v>
      </c>
      <c r="BP146" s="70">
        <v>63</v>
      </c>
      <c r="BQ146" s="70">
        <v>535500</v>
      </c>
      <c r="BR146" s="70">
        <v>50</v>
      </c>
      <c r="BS146" s="70">
        <v>396000</v>
      </c>
      <c r="BT146" s="70">
        <v>45</v>
      </c>
      <c r="BU146" s="70">
        <v>427500</v>
      </c>
      <c r="BV146" s="70">
        <v>428</v>
      </c>
      <c r="BW146" s="70">
        <v>3739500</v>
      </c>
      <c r="BX146" s="70">
        <v>11</v>
      </c>
      <c r="BY146" s="70">
        <v>86400</v>
      </c>
      <c r="BZ146" s="70">
        <v>11</v>
      </c>
      <c r="CA146" s="70">
        <v>97200</v>
      </c>
      <c r="CB146" s="70">
        <v>10</v>
      </c>
      <c r="CC146" s="70">
        <v>92340</v>
      </c>
      <c r="CD146" s="70">
        <v>16</v>
      </c>
      <c r="CE146" s="70">
        <v>137700</v>
      </c>
      <c r="CF146" s="70">
        <v>11</v>
      </c>
      <c r="CG146" s="70">
        <v>96390</v>
      </c>
      <c r="CH146" s="70">
        <v>10</v>
      </c>
      <c r="CI146" s="70">
        <v>79200</v>
      </c>
      <c r="CJ146" s="70">
        <v>9</v>
      </c>
      <c r="CK146" s="70">
        <v>85500</v>
      </c>
      <c r="CL146" s="70">
        <v>78</v>
      </c>
      <c r="CM146" s="70">
        <v>674730</v>
      </c>
      <c r="CN146" s="70">
        <v>773</v>
      </c>
      <c r="CO146" s="70">
        <v>6733470</v>
      </c>
    </row>
    <row r="147" spans="1:93" x14ac:dyDescent="0.4">
      <c r="A147" s="71">
        <v>45293</v>
      </c>
      <c r="B147" s="70" t="s">
        <v>197</v>
      </c>
      <c r="C147" s="70" t="s">
        <v>205</v>
      </c>
      <c r="D147" s="70" t="s">
        <v>198</v>
      </c>
      <c r="E147">
        <v>5</v>
      </c>
      <c r="F147">
        <v>51300</v>
      </c>
      <c r="J147" t="s">
        <v>394</v>
      </c>
      <c r="L147" s="70">
        <v>105</v>
      </c>
      <c r="M147" s="70">
        <v>840000</v>
      </c>
      <c r="N147" s="70">
        <v>141</v>
      </c>
      <c r="O147" s="70">
        <v>1269000</v>
      </c>
      <c r="P147" s="70">
        <v>93</v>
      </c>
      <c r="Q147" s="70">
        <v>872100</v>
      </c>
      <c r="R147" s="70">
        <v>132</v>
      </c>
      <c r="S147" s="70">
        <v>1122000</v>
      </c>
      <c r="T147" s="70">
        <v>81</v>
      </c>
      <c r="U147" s="70">
        <v>696150</v>
      </c>
      <c r="V147" s="70">
        <v>132</v>
      </c>
      <c r="W147" s="70">
        <v>1056000</v>
      </c>
      <c r="X147" s="70">
        <v>144</v>
      </c>
      <c r="Y147" s="70">
        <v>1368000</v>
      </c>
      <c r="Z147" s="70">
        <v>828</v>
      </c>
      <c r="AA147" s="70">
        <v>7223250</v>
      </c>
      <c r="AB147" s="70">
        <v>47</v>
      </c>
      <c r="AC147" s="70">
        <v>360000</v>
      </c>
      <c r="AD147" s="70">
        <v>73</v>
      </c>
      <c r="AE147" s="70">
        <v>634500</v>
      </c>
      <c r="AF147" s="70">
        <v>54</v>
      </c>
      <c r="AG147" s="70">
        <v>513000</v>
      </c>
      <c r="AH147" s="70">
        <v>67</v>
      </c>
      <c r="AI147" s="70">
        <v>561000</v>
      </c>
      <c r="AJ147" s="70">
        <v>43</v>
      </c>
      <c r="AK147" s="70">
        <v>383775</v>
      </c>
      <c r="AL147" s="70">
        <v>42</v>
      </c>
      <c r="AM147" s="70">
        <v>330000</v>
      </c>
      <c r="AN147" s="70">
        <v>37</v>
      </c>
      <c r="AO147" s="70">
        <v>342000</v>
      </c>
      <c r="AP147" s="70">
        <v>363</v>
      </c>
      <c r="AQ147" s="70">
        <v>3124275</v>
      </c>
      <c r="AR147" s="70">
        <v>162</v>
      </c>
      <c r="AS147" s="70">
        <v>1296000</v>
      </c>
      <c r="AT147" s="70">
        <v>102</v>
      </c>
      <c r="AU147" s="70">
        <v>907200</v>
      </c>
      <c r="AV147" s="70">
        <v>106</v>
      </c>
      <c r="AW147" s="70">
        <v>1015740</v>
      </c>
      <c r="AX147" s="70">
        <v>133</v>
      </c>
      <c r="AY147" s="70">
        <v>1132200</v>
      </c>
      <c r="AZ147" s="70">
        <v>99</v>
      </c>
      <c r="BA147" s="70">
        <v>835380</v>
      </c>
      <c r="BB147" s="70">
        <v>172</v>
      </c>
      <c r="BC147" s="70">
        <v>1362240</v>
      </c>
      <c r="BD147" s="70">
        <v>172</v>
      </c>
      <c r="BE147" s="70">
        <v>1641600</v>
      </c>
      <c r="BF147" s="70">
        <v>946</v>
      </c>
      <c r="BG147" s="70">
        <v>8190360</v>
      </c>
      <c r="BH147" s="70">
        <v>360</v>
      </c>
      <c r="BI147" s="70">
        <v>2880000</v>
      </c>
      <c r="BJ147" s="70">
        <v>261</v>
      </c>
      <c r="BK147" s="70">
        <v>2349000</v>
      </c>
      <c r="BL147" s="70">
        <v>348</v>
      </c>
      <c r="BM147" s="70">
        <v>3308850</v>
      </c>
      <c r="BN147" s="70">
        <v>459</v>
      </c>
      <c r="BO147" s="70">
        <v>3901500</v>
      </c>
      <c r="BP147" s="70">
        <v>296</v>
      </c>
      <c r="BQ147" s="70">
        <v>2516850</v>
      </c>
      <c r="BR147" s="70">
        <v>338</v>
      </c>
      <c r="BS147" s="70">
        <v>2692800</v>
      </c>
      <c r="BT147" s="70">
        <v>360</v>
      </c>
      <c r="BU147" s="70">
        <v>3420000</v>
      </c>
      <c r="BV147" s="70">
        <v>2422</v>
      </c>
      <c r="BW147" s="70">
        <v>21069000</v>
      </c>
      <c r="BX147" s="70">
        <v>95</v>
      </c>
      <c r="BY147" s="70">
        <v>763200</v>
      </c>
      <c r="BZ147" s="70">
        <v>75</v>
      </c>
      <c r="CA147" s="70">
        <v>680400</v>
      </c>
      <c r="CB147" s="70">
        <v>58</v>
      </c>
      <c r="CC147" s="70">
        <v>554040</v>
      </c>
      <c r="CD147" s="70">
        <v>94</v>
      </c>
      <c r="CE147" s="70">
        <v>795600</v>
      </c>
      <c r="CF147" s="70">
        <v>56</v>
      </c>
      <c r="CG147" s="70">
        <v>481950</v>
      </c>
      <c r="CH147" s="70">
        <v>98</v>
      </c>
      <c r="CI147" s="70">
        <v>776160</v>
      </c>
      <c r="CJ147" s="70">
        <v>68</v>
      </c>
      <c r="CK147" s="70">
        <v>649800</v>
      </c>
      <c r="CL147" s="70">
        <v>544</v>
      </c>
      <c r="CM147" s="70">
        <v>4701150</v>
      </c>
      <c r="CN147" s="70">
        <v>5103</v>
      </c>
      <c r="CO147" s="70">
        <v>44308035</v>
      </c>
    </row>
    <row r="148" spans="1:93" x14ac:dyDescent="0.4">
      <c r="A148" s="71">
        <v>45294</v>
      </c>
      <c r="B148" s="70" t="s">
        <v>186</v>
      </c>
      <c r="C148" s="70" t="s">
        <v>209</v>
      </c>
      <c r="D148" s="70" t="s">
        <v>204</v>
      </c>
      <c r="E148">
        <v>3</v>
      </c>
      <c r="F148">
        <v>21600</v>
      </c>
      <c r="J148" t="s">
        <v>372</v>
      </c>
      <c r="L148" s="70">
        <v>835</v>
      </c>
      <c r="M148" s="70">
        <v>6645600</v>
      </c>
      <c r="N148" s="70">
        <v>805</v>
      </c>
      <c r="O148" s="70">
        <v>7216560</v>
      </c>
      <c r="P148" s="70">
        <v>891</v>
      </c>
      <c r="Q148" s="70">
        <v>8463075</v>
      </c>
      <c r="R148" s="70">
        <v>846</v>
      </c>
      <c r="S148" s="70">
        <v>7170600</v>
      </c>
      <c r="T148" s="70">
        <v>850</v>
      </c>
      <c r="U148" s="70">
        <v>7224150</v>
      </c>
      <c r="V148" s="70">
        <v>847</v>
      </c>
      <c r="W148" s="70">
        <v>6791040</v>
      </c>
      <c r="X148" s="70">
        <v>785</v>
      </c>
      <c r="Y148" s="70">
        <v>7456170</v>
      </c>
      <c r="Z148" s="70">
        <v>5859</v>
      </c>
      <c r="AA148" s="70">
        <v>50967195</v>
      </c>
      <c r="AB148" s="70">
        <v>441</v>
      </c>
      <c r="AC148" s="70">
        <v>3475200</v>
      </c>
      <c r="AD148" s="70">
        <v>409</v>
      </c>
      <c r="AE148" s="70">
        <v>3569940</v>
      </c>
      <c r="AF148" s="70">
        <v>393</v>
      </c>
      <c r="AG148" s="70">
        <v>3700728</v>
      </c>
      <c r="AH148" s="70">
        <v>476</v>
      </c>
      <c r="AI148" s="70">
        <v>3970350</v>
      </c>
      <c r="AJ148" s="70">
        <v>386</v>
      </c>
      <c r="AK148" s="70">
        <v>3275476</v>
      </c>
      <c r="AL148" s="70">
        <v>377</v>
      </c>
      <c r="AM148" s="70">
        <v>3006000</v>
      </c>
      <c r="AN148" s="70">
        <v>424</v>
      </c>
      <c r="AO148" s="70">
        <v>3973756</v>
      </c>
      <c r="AP148" s="70">
        <v>2906</v>
      </c>
      <c r="AQ148" s="70">
        <v>24971450</v>
      </c>
      <c r="AR148" s="70">
        <v>1143</v>
      </c>
      <c r="AS148" s="70">
        <v>9161280</v>
      </c>
      <c r="AT148" s="70">
        <v>920</v>
      </c>
      <c r="AU148" s="70">
        <v>8214696</v>
      </c>
      <c r="AV148" s="70">
        <v>1018</v>
      </c>
      <c r="AW148" s="70">
        <v>9656370</v>
      </c>
      <c r="AX148" s="70">
        <v>979</v>
      </c>
      <c r="AY148" s="70">
        <v>8317080</v>
      </c>
      <c r="AZ148" s="70">
        <v>935</v>
      </c>
      <c r="BA148" s="70">
        <v>7910100</v>
      </c>
      <c r="BB148" s="70">
        <v>1099</v>
      </c>
      <c r="BC148" s="70">
        <v>8761536</v>
      </c>
      <c r="BD148" s="70">
        <v>1034</v>
      </c>
      <c r="BE148" s="70">
        <v>9828738</v>
      </c>
      <c r="BF148" s="70">
        <v>7128</v>
      </c>
      <c r="BG148" s="70">
        <v>61849800</v>
      </c>
      <c r="BH148" s="70">
        <v>2882</v>
      </c>
      <c r="BI148" s="70">
        <v>23047200</v>
      </c>
      <c r="BJ148" s="70">
        <v>2341</v>
      </c>
      <c r="BK148" s="70">
        <v>21053520</v>
      </c>
      <c r="BL148" s="70">
        <v>2332</v>
      </c>
      <c r="BM148" s="70">
        <v>22153050</v>
      </c>
      <c r="BN148" s="70">
        <v>2739</v>
      </c>
      <c r="BO148" s="70">
        <v>23286600</v>
      </c>
      <c r="BP148" s="70">
        <v>2441</v>
      </c>
      <c r="BQ148" s="70">
        <v>20746800</v>
      </c>
      <c r="BR148" s="70">
        <v>2482</v>
      </c>
      <c r="BS148" s="70">
        <v>19837440</v>
      </c>
      <c r="BT148" s="70">
        <v>2443</v>
      </c>
      <c r="BU148" s="70">
        <v>23197005</v>
      </c>
      <c r="BV148" s="70">
        <v>17660</v>
      </c>
      <c r="BW148" s="70">
        <v>153321615</v>
      </c>
      <c r="BX148" s="70">
        <v>599</v>
      </c>
      <c r="BY148" s="70">
        <v>4788000</v>
      </c>
      <c r="BZ148" s="70">
        <v>457</v>
      </c>
      <c r="CA148" s="70">
        <v>4132944</v>
      </c>
      <c r="CB148" s="70">
        <v>495</v>
      </c>
      <c r="CC148" s="70">
        <v>4689675</v>
      </c>
      <c r="CD148" s="70">
        <v>590</v>
      </c>
      <c r="CE148" s="70">
        <v>5030640</v>
      </c>
      <c r="CF148" s="70">
        <v>410</v>
      </c>
      <c r="CG148" s="70">
        <v>3492990</v>
      </c>
      <c r="CH148" s="70">
        <v>516</v>
      </c>
      <c r="CI148" s="70">
        <v>4126176</v>
      </c>
      <c r="CJ148" s="70">
        <v>518</v>
      </c>
      <c r="CK148" s="70">
        <v>4912830</v>
      </c>
      <c r="CL148" s="70">
        <v>3585</v>
      </c>
      <c r="CM148" s="70">
        <v>31173255</v>
      </c>
      <c r="CN148" s="70">
        <v>37138</v>
      </c>
      <c r="CO148" s="70">
        <v>322283315</v>
      </c>
    </row>
    <row r="149" spans="1:93" x14ac:dyDescent="0.4">
      <c r="A149" s="71">
        <v>45294</v>
      </c>
      <c r="B149" s="70" t="s">
        <v>186</v>
      </c>
      <c r="C149" s="70" t="s">
        <v>209</v>
      </c>
      <c r="D149" s="70" t="s">
        <v>203</v>
      </c>
      <c r="E149">
        <v>13</v>
      </c>
      <c r="F149">
        <v>113400</v>
      </c>
    </row>
    <row r="150" spans="1:93" x14ac:dyDescent="0.4">
      <c r="A150" s="71">
        <v>45294</v>
      </c>
      <c r="B150" s="70" t="s">
        <v>186</v>
      </c>
      <c r="C150" s="70" t="s">
        <v>209</v>
      </c>
      <c r="D150" s="70" t="s">
        <v>202</v>
      </c>
      <c r="E150">
        <v>20</v>
      </c>
      <c r="F150">
        <v>189525</v>
      </c>
    </row>
    <row r="151" spans="1:93" x14ac:dyDescent="0.4">
      <c r="A151" s="71">
        <v>45294</v>
      </c>
      <c r="B151" s="70" t="s">
        <v>186</v>
      </c>
      <c r="C151" s="70" t="s">
        <v>209</v>
      </c>
      <c r="D151" s="70" t="s">
        <v>201</v>
      </c>
      <c r="E151">
        <v>15</v>
      </c>
      <c r="F151">
        <v>127500</v>
      </c>
    </row>
    <row r="152" spans="1:93" x14ac:dyDescent="0.4">
      <c r="A152" s="71">
        <v>45294</v>
      </c>
      <c r="B152" s="70" t="s">
        <v>186</v>
      </c>
      <c r="C152" s="70" t="s">
        <v>209</v>
      </c>
      <c r="D152" s="70" t="s">
        <v>200</v>
      </c>
      <c r="E152">
        <v>13</v>
      </c>
      <c r="F152">
        <v>107100</v>
      </c>
    </row>
    <row r="153" spans="1:93" x14ac:dyDescent="0.4">
      <c r="A153" s="71">
        <v>45294</v>
      </c>
      <c r="B153" s="70" t="s">
        <v>186</v>
      </c>
      <c r="C153" s="70" t="s">
        <v>209</v>
      </c>
      <c r="D153" s="70" t="s">
        <v>199</v>
      </c>
      <c r="E153">
        <v>2</v>
      </c>
      <c r="F153">
        <v>19200</v>
      </c>
    </row>
    <row r="154" spans="1:93" x14ac:dyDescent="0.4">
      <c r="A154" s="71">
        <v>45294</v>
      </c>
      <c r="B154" s="70" t="s">
        <v>186</v>
      </c>
      <c r="C154" s="70" t="s">
        <v>209</v>
      </c>
      <c r="D154" s="70" t="s">
        <v>198</v>
      </c>
      <c r="E154">
        <v>2</v>
      </c>
      <c r="F154">
        <v>22800</v>
      </c>
    </row>
    <row r="155" spans="1:93" x14ac:dyDescent="0.4">
      <c r="A155" s="71">
        <v>45294</v>
      </c>
      <c r="B155" s="70" t="s">
        <v>186</v>
      </c>
      <c r="C155" s="70" t="s">
        <v>208</v>
      </c>
      <c r="D155" s="70" t="s">
        <v>204</v>
      </c>
      <c r="E155">
        <v>4</v>
      </c>
      <c r="F155">
        <v>32400</v>
      </c>
    </row>
    <row r="156" spans="1:93" x14ac:dyDescent="0.4">
      <c r="A156" s="71">
        <v>45294</v>
      </c>
      <c r="B156" s="70" t="s">
        <v>186</v>
      </c>
      <c r="C156" s="70" t="s">
        <v>208</v>
      </c>
      <c r="D156" s="70" t="s">
        <v>203</v>
      </c>
      <c r="E156">
        <v>8</v>
      </c>
      <c r="F156">
        <v>72900</v>
      </c>
    </row>
    <row r="157" spans="1:93" x14ac:dyDescent="0.4">
      <c r="A157" s="71">
        <v>45294</v>
      </c>
      <c r="B157" s="70" t="s">
        <v>186</v>
      </c>
      <c r="C157" s="70" t="s">
        <v>208</v>
      </c>
      <c r="D157" s="70" t="s">
        <v>202</v>
      </c>
      <c r="E157">
        <v>1</v>
      </c>
      <c r="F157">
        <v>13538</v>
      </c>
    </row>
    <row r="158" spans="1:93" x14ac:dyDescent="0.4">
      <c r="A158" s="71">
        <v>45294</v>
      </c>
      <c r="B158" s="70" t="s">
        <v>186</v>
      </c>
      <c r="C158" s="70" t="s">
        <v>208</v>
      </c>
      <c r="D158" s="70" t="s">
        <v>201</v>
      </c>
      <c r="E158">
        <v>15</v>
      </c>
      <c r="F158">
        <v>127500</v>
      </c>
    </row>
    <row r="159" spans="1:93" x14ac:dyDescent="0.4">
      <c r="A159" s="71">
        <v>45294</v>
      </c>
      <c r="B159" s="70" t="s">
        <v>186</v>
      </c>
      <c r="C159" s="70" t="s">
        <v>208</v>
      </c>
      <c r="D159" s="70" t="s">
        <v>200</v>
      </c>
      <c r="E159">
        <v>1</v>
      </c>
      <c r="F159">
        <v>8925</v>
      </c>
    </row>
    <row r="160" spans="1:93" x14ac:dyDescent="0.4">
      <c r="A160" s="71">
        <v>45294</v>
      </c>
      <c r="B160" s="70" t="s">
        <v>186</v>
      </c>
      <c r="C160" s="70" t="s">
        <v>208</v>
      </c>
      <c r="D160" s="70" t="s">
        <v>199</v>
      </c>
      <c r="E160">
        <v>2</v>
      </c>
      <c r="F160">
        <v>19200</v>
      </c>
    </row>
    <row r="161" spans="1:6" x14ac:dyDescent="0.4">
      <c r="A161" s="71">
        <v>45294</v>
      </c>
      <c r="B161" s="70" t="s">
        <v>186</v>
      </c>
      <c r="C161" s="70" t="s">
        <v>208</v>
      </c>
      <c r="D161" s="70" t="s">
        <v>198</v>
      </c>
      <c r="E161">
        <v>11</v>
      </c>
      <c r="F161">
        <v>102600</v>
      </c>
    </row>
    <row r="162" spans="1:6" x14ac:dyDescent="0.4">
      <c r="A162" s="71">
        <v>45294</v>
      </c>
      <c r="B162" s="70" t="s">
        <v>186</v>
      </c>
      <c r="C162" s="70" t="s">
        <v>207</v>
      </c>
      <c r="D162" s="70" t="s">
        <v>204</v>
      </c>
      <c r="E162">
        <v>6</v>
      </c>
      <c r="F162">
        <v>51840</v>
      </c>
    </row>
    <row r="163" spans="1:6" x14ac:dyDescent="0.4">
      <c r="A163" s="71">
        <v>45294</v>
      </c>
      <c r="B163" s="70" t="s">
        <v>186</v>
      </c>
      <c r="C163" s="70" t="s">
        <v>207</v>
      </c>
      <c r="D163" s="70" t="s">
        <v>203</v>
      </c>
      <c r="E163">
        <v>13</v>
      </c>
      <c r="F163">
        <v>116640</v>
      </c>
    </row>
    <row r="164" spans="1:6" x14ac:dyDescent="0.4">
      <c r="A164" s="71">
        <v>45294</v>
      </c>
      <c r="B164" s="70" t="s">
        <v>186</v>
      </c>
      <c r="C164" s="70" t="s">
        <v>207</v>
      </c>
      <c r="D164" s="70" t="s">
        <v>202</v>
      </c>
      <c r="E164">
        <v>31</v>
      </c>
      <c r="F164">
        <v>292410</v>
      </c>
    </row>
    <row r="165" spans="1:6" x14ac:dyDescent="0.4">
      <c r="A165" s="71">
        <v>45294</v>
      </c>
      <c r="B165" s="70" t="s">
        <v>186</v>
      </c>
      <c r="C165" s="70" t="s">
        <v>207</v>
      </c>
      <c r="D165" s="70" t="s">
        <v>201</v>
      </c>
      <c r="E165">
        <v>7</v>
      </c>
      <c r="F165">
        <v>61200</v>
      </c>
    </row>
    <row r="166" spans="1:6" x14ac:dyDescent="0.4">
      <c r="A166" s="71">
        <v>45294</v>
      </c>
      <c r="B166" s="70" t="s">
        <v>186</v>
      </c>
      <c r="C166" s="70" t="s">
        <v>207</v>
      </c>
      <c r="D166" s="70" t="s">
        <v>200</v>
      </c>
      <c r="E166">
        <v>15</v>
      </c>
      <c r="F166">
        <v>128520</v>
      </c>
    </row>
    <row r="167" spans="1:6" x14ac:dyDescent="0.4">
      <c r="A167" s="71">
        <v>45294</v>
      </c>
      <c r="B167" s="70" t="s">
        <v>186</v>
      </c>
      <c r="C167" s="70" t="s">
        <v>207</v>
      </c>
      <c r="D167" s="70" t="s">
        <v>199</v>
      </c>
      <c r="E167">
        <v>26</v>
      </c>
      <c r="F167">
        <v>207360</v>
      </c>
    </row>
    <row r="168" spans="1:6" x14ac:dyDescent="0.4">
      <c r="A168" s="71">
        <v>45294</v>
      </c>
      <c r="B168" s="70" t="s">
        <v>186</v>
      </c>
      <c r="C168" s="70" t="s">
        <v>207</v>
      </c>
      <c r="D168" s="70" t="s">
        <v>198</v>
      </c>
      <c r="E168">
        <v>17</v>
      </c>
      <c r="F168">
        <v>164160</v>
      </c>
    </row>
    <row r="169" spans="1:6" x14ac:dyDescent="0.4">
      <c r="A169" s="71">
        <v>45294</v>
      </c>
      <c r="B169" s="70" t="s">
        <v>186</v>
      </c>
      <c r="C169" s="70" t="s">
        <v>206</v>
      </c>
      <c r="D169" s="70" t="s">
        <v>204</v>
      </c>
      <c r="E169">
        <v>41</v>
      </c>
      <c r="F169">
        <v>324000</v>
      </c>
    </row>
    <row r="170" spans="1:6" x14ac:dyDescent="0.4">
      <c r="A170" s="71">
        <v>45294</v>
      </c>
      <c r="B170" s="70" t="s">
        <v>186</v>
      </c>
      <c r="C170" s="70" t="s">
        <v>206</v>
      </c>
      <c r="D170" s="70" t="s">
        <v>203</v>
      </c>
      <c r="E170">
        <v>16</v>
      </c>
      <c r="F170">
        <v>145800</v>
      </c>
    </row>
    <row r="171" spans="1:6" x14ac:dyDescent="0.4">
      <c r="A171" s="71">
        <v>45294</v>
      </c>
      <c r="B171" s="70" t="s">
        <v>186</v>
      </c>
      <c r="C171" s="70" t="s">
        <v>206</v>
      </c>
      <c r="D171" s="70" t="s">
        <v>202</v>
      </c>
      <c r="E171">
        <v>34</v>
      </c>
      <c r="F171">
        <v>324900</v>
      </c>
    </row>
    <row r="172" spans="1:6" x14ac:dyDescent="0.4">
      <c r="A172" s="71">
        <v>45294</v>
      </c>
      <c r="B172" s="70" t="s">
        <v>186</v>
      </c>
      <c r="C172" s="70" t="s">
        <v>206</v>
      </c>
      <c r="D172" s="70" t="s">
        <v>201</v>
      </c>
      <c r="E172">
        <v>9</v>
      </c>
      <c r="F172">
        <v>76500</v>
      </c>
    </row>
    <row r="173" spans="1:6" x14ac:dyDescent="0.4">
      <c r="A173" s="71">
        <v>45294</v>
      </c>
      <c r="B173" s="70" t="s">
        <v>186</v>
      </c>
      <c r="C173" s="70" t="s">
        <v>206</v>
      </c>
      <c r="D173" s="70" t="s">
        <v>200</v>
      </c>
      <c r="E173">
        <v>6</v>
      </c>
      <c r="F173">
        <v>53550</v>
      </c>
    </row>
    <row r="174" spans="1:6" x14ac:dyDescent="0.4">
      <c r="A174" s="71">
        <v>45294</v>
      </c>
      <c r="B174" s="70" t="s">
        <v>186</v>
      </c>
      <c r="C174" s="70" t="s">
        <v>206</v>
      </c>
      <c r="D174" s="70" t="s">
        <v>199</v>
      </c>
      <c r="E174">
        <v>14</v>
      </c>
      <c r="F174">
        <v>115200</v>
      </c>
    </row>
    <row r="175" spans="1:6" x14ac:dyDescent="0.4">
      <c r="A175" s="71">
        <v>45294</v>
      </c>
      <c r="B175" s="70" t="s">
        <v>186</v>
      </c>
      <c r="C175" s="70" t="s">
        <v>206</v>
      </c>
      <c r="D175" s="70" t="s">
        <v>198</v>
      </c>
      <c r="E175">
        <v>50</v>
      </c>
      <c r="F175">
        <v>478800</v>
      </c>
    </row>
    <row r="176" spans="1:6" x14ac:dyDescent="0.4">
      <c r="A176" s="71">
        <v>45294</v>
      </c>
      <c r="B176" s="70" t="s">
        <v>186</v>
      </c>
      <c r="C176" s="70" t="s">
        <v>205</v>
      </c>
      <c r="D176" s="70" t="s">
        <v>204</v>
      </c>
      <c r="E176">
        <v>16</v>
      </c>
      <c r="F176">
        <v>129600</v>
      </c>
    </row>
    <row r="177" spans="1:6" x14ac:dyDescent="0.4">
      <c r="A177" s="71">
        <v>45294</v>
      </c>
      <c r="B177" s="70" t="s">
        <v>186</v>
      </c>
      <c r="C177" s="70" t="s">
        <v>205</v>
      </c>
      <c r="D177" s="70" t="s">
        <v>203</v>
      </c>
      <c r="E177">
        <v>2</v>
      </c>
      <c r="F177">
        <v>19440</v>
      </c>
    </row>
    <row r="178" spans="1:6" x14ac:dyDescent="0.4">
      <c r="A178" s="71">
        <v>45294</v>
      </c>
      <c r="B178" s="70" t="s">
        <v>186</v>
      </c>
      <c r="C178" s="70" t="s">
        <v>205</v>
      </c>
      <c r="D178" s="70" t="s">
        <v>202</v>
      </c>
      <c r="E178">
        <v>5</v>
      </c>
      <c r="F178">
        <v>48735</v>
      </c>
    </row>
    <row r="179" spans="1:6" x14ac:dyDescent="0.4">
      <c r="A179" s="71">
        <v>45294</v>
      </c>
      <c r="B179" s="70" t="s">
        <v>186</v>
      </c>
      <c r="C179" s="70" t="s">
        <v>205</v>
      </c>
      <c r="D179" s="70" t="s">
        <v>201</v>
      </c>
      <c r="E179">
        <v>5</v>
      </c>
      <c r="F179">
        <v>45900</v>
      </c>
    </row>
    <row r="180" spans="1:6" x14ac:dyDescent="0.4">
      <c r="A180" s="71">
        <v>45294</v>
      </c>
      <c r="B180" s="70" t="s">
        <v>186</v>
      </c>
      <c r="C180" s="70" t="s">
        <v>205</v>
      </c>
      <c r="D180" s="70" t="s">
        <v>200</v>
      </c>
      <c r="E180">
        <v>1</v>
      </c>
      <c r="F180">
        <v>10710</v>
      </c>
    </row>
    <row r="181" spans="1:6" x14ac:dyDescent="0.4">
      <c r="A181" s="71">
        <v>45294</v>
      </c>
      <c r="B181" s="70" t="s">
        <v>186</v>
      </c>
      <c r="C181" s="70" t="s">
        <v>205</v>
      </c>
      <c r="D181" s="70" t="s">
        <v>199</v>
      </c>
      <c r="E181">
        <v>7</v>
      </c>
      <c r="F181">
        <v>57600</v>
      </c>
    </row>
    <row r="182" spans="1:6" x14ac:dyDescent="0.4">
      <c r="A182" s="71">
        <v>45294</v>
      </c>
      <c r="B182" s="70" t="s">
        <v>186</v>
      </c>
      <c r="C182" s="70" t="s">
        <v>205</v>
      </c>
      <c r="D182" s="70" t="s">
        <v>198</v>
      </c>
      <c r="E182">
        <v>13</v>
      </c>
      <c r="F182">
        <v>123120</v>
      </c>
    </row>
    <row r="183" spans="1:6" x14ac:dyDescent="0.4">
      <c r="A183" s="71">
        <v>45295</v>
      </c>
      <c r="B183" s="70" t="s">
        <v>175</v>
      </c>
      <c r="C183" s="70" t="s">
        <v>209</v>
      </c>
      <c r="D183" s="70" t="s">
        <v>204</v>
      </c>
      <c r="E183">
        <v>12</v>
      </c>
      <c r="F183">
        <v>96000</v>
      </c>
    </row>
    <row r="184" spans="1:6" x14ac:dyDescent="0.4">
      <c r="A184" s="71">
        <v>45295</v>
      </c>
      <c r="B184" s="70" t="s">
        <v>175</v>
      </c>
      <c r="C184" s="70" t="s">
        <v>209</v>
      </c>
      <c r="D184" s="70" t="s">
        <v>203</v>
      </c>
      <c r="E184">
        <v>30</v>
      </c>
      <c r="F184">
        <v>270000</v>
      </c>
    </row>
    <row r="185" spans="1:6" x14ac:dyDescent="0.4">
      <c r="A185" s="71">
        <v>45295</v>
      </c>
      <c r="B185" s="70" t="s">
        <v>175</v>
      </c>
      <c r="C185" s="70" t="s">
        <v>209</v>
      </c>
      <c r="D185" s="70" t="s">
        <v>202</v>
      </c>
      <c r="E185">
        <v>27</v>
      </c>
      <c r="F185">
        <v>256500</v>
      </c>
    </row>
    <row r="186" spans="1:6" x14ac:dyDescent="0.4">
      <c r="A186" s="71">
        <v>45295</v>
      </c>
      <c r="B186" s="70" t="s">
        <v>175</v>
      </c>
      <c r="C186" s="70" t="s">
        <v>209</v>
      </c>
      <c r="D186" s="70" t="s">
        <v>201</v>
      </c>
      <c r="E186">
        <v>21</v>
      </c>
      <c r="F186">
        <v>178500</v>
      </c>
    </row>
    <row r="187" spans="1:6" x14ac:dyDescent="0.4">
      <c r="A187" s="71">
        <v>45295</v>
      </c>
      <c r="B187" s="70" t="s">
        <v>175</v>
      </c>
      <c r="C187" s="70" t="s">
        <v>209</v>
      </c>
      <c r="D187" s="70" t="s">
        <v>200</v>
      </c>
      <c r="E187">
        <v>27</v>
      </c>
      <c r="F187">
        <v>229500</v>
      </c>
    </row>
    <row r="188" spans="1:6" x14ac:dyDescent="0.4">
      <c r="A188" s="71">
        <v>45295</v>
      </c>
      <c r="B188" s="70" t="s">
        <v>175</v>
      </c>
      <c r="C188" s="70" t="s">
        <v>209</v>
      </c>
      <c r="D188" s="70" t="s">
        <v>199</v>
      </c>
      <c r="E188">
        <v>24</v>
      </c>
      <c r="F188">
        <v>192000</v>
      </c>
    </row>
    <row r="189" spans="1:6" x14ac:dyDescent="0.4">
      <c r="A189" s="71">
        <v>45295</v>
      </c>
      <c r="B189" s="70" t="s">
        <v>175</v>
      </c>
      <c r="C189" s="70" t="s">
        <v>209</v>
      </c>
      <c r="D189" s="70" t="s">
        <v>198</v>
      </c>
      <c r="E189">
        <v>27</v>
      </c>
      <c r="F189">
        <v>256500</v>
      </c>
    </row>
    <row r="190" spans="1:6" x14ac:dyDescent="0.4">
      <c r="A190" s="71">
        <v>45295</v>
      </c>
      <c r="B190" s="70" t="s">
        <v>175</v>
      </c>
      <c r="C190" s="70" t="s">
        <v>208</v>
      </c>
      <c r="D190" s="70" t="s">
        <v>204</v>
      </c>
      <c r="E190">
        <v>3</v>
      </c>
      <c r="F190">
        <v>24000</v>
      </c>
    </row>
    <row r="191" spans="1:6" x14ac:dyDescent="0.4">
      <c r="A191" s="71">
        <v>45295</v>
      </c>
      <c r="B191" s="70" t="s">
        <v>175</v>
      </c>
      <c r="C191" s="70" t="s">
        <v>208</v>
      </c>
      <c r="D191" s="70" t="s">
        <v>203</v>
      </c>
      <c r="E191">
        <v>5</v>
      </c>
      <c r="F191">
        <v>40500</v>
      </c>
    </row>
    <row r="192" spans="1:6" x14ac:dyDescent="0.4">
      <c r="A192" s="71">
        <v>45295</v>
      </c>
      <c r="B192" s="70" t="s">
        <v>175</v>
      </c>
      <c r="C192" s="70" t="s">
        <v>208</v>
      </c>
      <c r="D192" s="70" t="s">
        <v>202</v>
      </c>
      <c r="E192">
        <v>6</v>
      </c>
      <c r="F192">
        <v>57000</v>
      </c>
    </row>
    <row r="193" spans="1:6" x14ac:dyDescent="0.4">
      <c r="A193" s="71">
        <v>45295</v>
      </c>
      <c r="B193" s="70" t="s">
        <v>175</v>
      </c>
      <c r="C193" s="70" t="s">
        <v>208</v>
      </c>
      <c r="D193" s="70" t="s">
        <v>201</v>
      </c>
      <c r="E193">
        <v>15</v>
      </c>
      <c r="F193">
        <v>127500</v>
      </c>
    </row>
    <row r="194" spans="1:6" x14ac:dyDescent="0.4">
      <c r="A194" s="71">
        <v>45295</v>
      </c>
      <c r="B194" s="70" t="s">
        <v>175</v>
      </c>
      <c r="C194" s="70" t="s">
        <v>208</v>
      </c>
      <c r="D194" s="70" t="s">
        <v>200</v>
      </c>
      <c r="E194">
        <v>9</v>
      </c>
      <c r="F194">
        <v>76500</v>
      </c>
    </row>
    <row r="195" spans="1:6" x14ac:dyDescent="0.4">
      <c r="A195" s="71">
        <v>45295</v>
      </c>
      <c r="B195" s="70" t="s">
        <v>175</v>
      </c>
      <c r="C195" s="70" t="s">
        <v>208</v>
      </c>
      <c r="D195" s="70" t="s">
        <v>199</v>
      </c>
      <c r="E195">
        <v>3</v>
      </c>
      <c r="F195">
        <v>24000</v>
      </c>
    </row>
    <row r="196" spans="1:6" x14ac:dyDescent="0.4">
      <c r="A196" s="71">
        <v>45295</v>
      </c>
      <c r="B196" s="70" t="s">
        <v>175</v>
      </c>
      <c r="C196" s="70" t="s">
        <v>208</v>
      </c>
      <c r="D196" s="70" t="s">
        <v>198</v>
      </c>
      <c r="E196">
        <v>3</v>
      </c>
      <c r="F196">
        <v>28500</v>
      </c>
    </row>
    <row r="197" spans="1:6" x14ac:dyDescent="0.4">
      <c r="A197" s="71">
        <v>45295</v>
      </c>
      <c r="B197" s="70" t="s">
        <v>175</v>
      </c>
      <c r="C197" s="70" t="s">
        <v>207</v>
      </c>
      <c r="D197" s="70" t="s">
        <v>204</v>
      </c>
      <c r="E197">
        <v>32</v>
      </c>
      <c r="F197">
        <v>259200</v>
      </c>
    </row>
    <row r="198" spans="1:6" x14ac:dyDescent="0.4">
      <c r="A198" s="71">
        <v>45295</v>
      </c>
      <c r="B198" s="70" t="s">
        <v>175</v>
      </c>
      <c r="C198" s="70" t="s">
        <v>207</v>
      </c>
      <c r="D198" s="70" t="s">
        <v>203</v>
      </c>
      <c r="E198">
        <v>11</v>
      </c>
      <c r="F198">
        <v>97200</v>
      </c>
    </row>
    <row r="199" spans="1:6" x14ac:dyDescent="0.4">
      <c r="A199" s="71">
        <v>45295</v>
      </c>
      <c r="B199" s="70" t="s">
        <v>175</v>
      </c>
      <c r="C199" s="70" t="s">
        <v>207</v>
      </c>
      <c r="D199" s="70" t="s">
        <v>202</v>
      </c>
      <c r="E199">
        <v>29</v>
      </c>
      <c r="F199">
        <v>273600</v>
      </c>
    </row>
    <row r="200" spans="1:6" x14ac:dyDescent="0.4">
      <c r="A200" s="71">
        <v>45295</v>
      </c>
      <c r="B200" s="70" t="s">
        <v>175</v>
      </c>
      <c r="C200" s="70" t="s">
        <v>207</v>
      </c>
      <c r="D200" s="70" t="s">
        <v>201</v>
      </c>
      <c r="E200">
        <v>22</v>
      </c>
      <c r="F200">
        <v>183600</v>
      </c>
    </row>
    <row r="201" spans="1:6" x14ac:dyDescent="0.4">
      <c r="A201" s="71">
        <v>45295</v>
      </c>
      <c r="B201" s="70" t="s">
        <v>175</v>
      </c>
      <c r="C201" s="70" t="s">
        <v>207</v>
      </c>
      <c r="D201" s="70" t="s">
        <v>200</v>
      </c>
      <c r="E201">
        <v>22</v>
      </c>
      <c r="F201">
        <v>183600</v>
      </c>
    </row>
    <row r="202" spans="1:6" x14ac:dyDescent="0.4">
      <c r="A202" s="71">
        <v>45295</v>
      </c>
      <c r="B202" s="70" t="s">
        <v>175</v>
      </c>
      <c r="C202" s="70" t="s">
        <v>207</v>
      </c>
      <c r="D202" s="70" t="s">
        <v>199</v>
      </c>
      <c r="E202">
        <v>29</v>
      </c>
      <c r="F202">
        <v>230400</v>
      </c>
    </row>
    <row r="203" spans="1:6" x14ac:dyDescent="0.4">
      <c r="A203" s="71">
        <v>45295</v>
      </c>
      <c r="B203" s="70" t="s">
        <v>175</v>
      </c>
      <c r="C203" s="70" t="s">
        <v>207</v>
      </c>
      <c r="D203" s="70" t="s">
        <v>198</v>
      </c>
      <c r="E203">
        <v>11</v>
      </c>
      <c r="F203">
        <v>102600</v>
      </c>
    </row>
    <row r="204" spans="1:6" x14ac:dyDescent="0.4">
      <c r="A204" s="71">
        <v>45295</v>
      </c>
      <c r="B204" s="70" t="s">
        <v>175</v>
      </c>
      <c r="C204" s="70" t="s">
        <v>206</v>
      </c>
      <c r="D204" s="70" t="s">
        <v>204</v>
      </c>
      <c r="E204">
        <v>90</v>
      </c>
      <c r="F204">
        <v>720000</v>
      </c>
    </row>
    <row r="205" spans="1:6" x14ac:dyDescent="0.4">
      <c r="A205" s="71">
        <v>45295</v>
      </c>
      <c r="B205" s="70" t="s">
        <v>175</v>
      </c>
      <c r="C205" s="70" t="s">
        <v>206</v>
      </c>
      <c r="D205" s="70" t="s">
        <v>203</v>
      </c>
      <c r="E205">
        <v>9</v>
      </c>
      <c r="F205">
        <v>81000</v>
      </c>
    </row>
    <row r="206" spans="1:6" x14ac:dyDescent="0.4">
      <c r="A206" s="71">
        <v>45295</v>
      </c>
      <c r="B206" s="70" t="s">
        <v>175</v>
      </c>
      <c r="C206" s="70" t="s">
        <v>206</v>
      </c>
      <c r="D206" s="70" t="s">
        <v>202</v>
      </c>
      <c r="E206">
        <v>9</v>
      </c>
      <c r="F206">
        <v>85500</v>
      </c>
    </row>
    <row r="207" spans="1:6" x14ac:dyDescent="0.4">
      <c r="A207" s="71">
        <v>45295</v>
      </c>
      <c r="B207" s="70" t="s">
        <v>175</v>
      </c>
      <c r="C207" s="70" t="s">
        <v>206</v>
      </c>
      <c r="D207" s="70" t="s">
        <v>201</v>
      </c>
      <c r="E207">
        <v>54</v>
      </c>
      <c r="F207">
        <v>459000</v>
      </c>
    </row>
    <row r="208" spans="1:6" x14ac:dyDescent="0.4">
      <c r="A208" s="71">
        <v>45295</v>
      </c>
      <c r="B208" s="70" t="s">
        <v>175</v>
      </c>
      <c r="C208" s="70" t="s">
        <v>206</v>
      </c>
      <c r="D208" s="70" t="s">
        <v>200</v>
      </c>
      <c r="E208">
        <v>36</v>
      </c>
      <c r="F208">
        <v>306000</v>
      </c>
    </row>
    <row r="209" spans="1:6" x14ac:dyDescent="0.4">
      <c r="A209" s="71">
        <v>45295</v>
      </c>
      <c r="B209" s="70" t="s">
        <v>175</v>
      </c>
      <c r="C209" s="70" t="s">
        <v>206</v>
      </c>
      <c r="D209" s="70" t="s">
        <v>199</v>
      </c>
      <c r="E209">
        <v>72</v>
      </c>
      <c r="F209">
        <v>576000</v>
      </c>
    </row>
    <row r="210" spans="1:6" x14ac:dyDescent="0.4">
      <c r="A210" s="71">
        <v>45295</v>
      </c>
      <c r="B210" s="70" t="s">
        <v>175</v>
      </c>
      <c r="C210" s="70" t="s">
        <v>206</v>
      </c>
      <c r="D210" s="70" t="s">
        <v>198</v>
      </c>
      <c r="E210">
        <v>27</v>
      </c>
      <c r="F210">
        <v>256500</v>
      </c>
    </row>
    <row r="211" spans="1:6" x14ac:dyDescent="0.4">
      <c r="A211" s="71">
        <v>45295</v>
      </c>
      <c r="B211" s="70" t="s">
        <v>175</v>
      </c>
      <c r="C211" s="70" t="s">
        <v>205</v>
      </c>
      <c r="D211" s="70" t="s">
        <v>204</v>
      </c>
      <c r="E211">
        <v>11</v>
      </c>
      <c r="F211">
        <v>86400</v>
      </c>
    </row>
    <row r="212" spans="1:6" x14ac:dyDescent="0.4">
      <c r="A212" s="71">
        <v>45295</v>
      </c>
      <c r="B212" s="70" t="s">
        <v>175</v>
      </c>
      <c r="C212" s="70" t="s">
        <v>205</v>
      </c>
      <c r="D212" s="70" t="s">
        <v>203</v>
      </c>
      <c r="E212">
        <v>5</v>
      </c>
      <c r="F212">
        <v>48600</v>
      </c>
    </row>
    <row r="213" spans="1:6" x14ac:dyDescent="0.4">
      <c r="A213" s="71">
        <v>45295</v>
      </c>
      <c r="B213" s="70" t="s">
        <v>175</v>
      </c>
      <c r="C213" s="70" t="s">
        <v>205</v>
      </c>
      <c r="D213" s="70" t="s">
        <v>202</v>
      </c>
      <c r="E213">
        <v>2</v>
      </c>
      <c r="F213">
        <v>17100</v>
      </c>
    </row>
    <row r="214" spans="1:6" x14ac:dyDescent="0.4">
      <c r="A214" s="71">
        <v>45295</v>
      </c>
      <c r="B214" s="70" t="s">
        <v>175</v>
      </c>
      <c r="C214" s="70" t="s">
        <v>205</v>
      </c>
      <c r="D214" s="70" t="s">
        <v>201</v>
      </c>
      <c r="E214">
        <v>16</v>
      </c>
      <c r="F214">
        <v>137700</v>
      </c>
    </row>
    <row r="215" spans="1:6" x14ac:dyDescent="0.4">
      <c r="A215" s="71">
        <v>45295</v>
      </c>
      <c r="B215" s="70" t="s">
        <v>175</v>
      </c>
      <c r="C215" s="70" t="s">
        <v>205</v>
      </c>
      <c r="D215" s="70" t="s">
        <v>200</v>
      </c>
      <c r="E215">
        <v>5</v>
      </c>
      <c r="F215">
        <v>45900</v>
      </c>
    </row>
    <row r="216" spans="1:6" x14ac:dyDescent="0.4">
      <c r="A216" s="71">
        <v>45295</v>
      </c>
      <c r="B216" s="70" t="s">
        <v>175</v>
      </c>
      <c r="C216" s="70" t="s">
        <v>205</v>
      </c>
      <c r="D216" s="70" t="s">
        <v>199</v>
      </c>
      <c r="E216">
        <v>9</v>
      </c>
      <c r="F216">
        <v>72000</v>
      </c>
    </row>
    <row r="217" spans="1:6" x14ac:dyDescent="0.4">
      <c r="A217" s="71">
        <v>45295</v>
      </c>
      <c r="B217" s="70" t="s">
        <v>175</v>
      </c>
      <c r="C217" s="70" t="s">
        <v>205</v>
      </c>
      <c r="D217" s="70" t="s">
        <v>198</v>
      </c>
      <c r="E217">
        <v>11</v>
      </c>
      <c r="F217">
        <v>102600</v>
      </c>
    </row>
    <row r="218" spans="1:6" x14ac:dyDescent="0.4">
      <c r="A218" s="71">
        <v>45296</v>
      </c>
      <c r="B218" s="70" t="s">
        <v>165</v>
      </c>
      <c r="C218" s="70" t="s">
        <v>209</v>
      </c>
      <c r="D218" s="70" t="s">
        <v>204</v>
      </c>
      <c r="E218">
        <v>2</v>
      </c>
      <c r="F218">
        <v>16800</v>
      </c>
    </row>
    <row r="219" spans="1:6" x14ac:dyDescent="0.4">
      <c r="A219" s="71">
        <v>45296</v>
      </c>
      <c r="B219" s="70" t="s">
        <v>165</v>
      </c>
      <c r="C219" s="70" t="s">
        <v>209</v>
      </c>
      <c r="D219" s="70" t="s">
        <v>203</v>
      </c>
      <c r="E219">
        <v>7</v>
      </c>
      <c r="F219">
        <v>59400</v>
      </c>
    </row>
    <row r="220" spans="1:6" x14ac:dyDescent="0.4">
      <c r="A220" s="71">
        <v>45296</v>
      </c>
      <c r="B220" s="70" t="s">
        <v>165</v>
      </c>
      <c r="C220" s="70" t="s">
        <v>209</v>
      </c>
      <c r="D220" s="70" t="s">
        <v>202</v>
      </c>
      <c r="E220">
        <v>21</v>
      </c>
      <c r="F220">
        <v>199500</v>
      </c>
    </row>
    <row r="221" spans="1:6" x14ac:dyDescent="0.4">
      <c r="A221" s="71">
        <v>45296</v>
      </c>
      <c r="B221" s="70" t="s">
        <v>165</v>
      </c>
      <c r="C221" s="70" t="s">
        <v>209</v>
      </c>
      <c r="D221" s="70" t="s">
        <v>201</v>
      </c>
      <c r="E221">
        <v>12</v>
      </c>
      <c r="F221">
        <v>102000</v>
      </c>
    </row>
    <row r="222" spans="1:6" x14ac:dyDescent="0.4">
      <c r="A222" s="71">
        <v>45296</v>
      </c>
      <c r="B222" s="70" t="s">
        <v>165</v>
      </c>
      <c r="C222" s="70" t="s">
        <v>209</v>
      </c>
      <c r="D222" s="70" t="s">
        <v>200</v>
      </c>
      <c r="E222">
        <v>15</v>
      </c>
      <c r="F222">
        <v>127500</v>
      </c>
    </row>
    <row r="223" spans="1:6" x14ac:dyDescent="0.4">
      <c r="A223" s="71">
        <v>45296</v>
      </c>
      <c r="B223" s="70" t="s">
        <v>165</v>
      </c>
      <c r="C223" s="70" t="s">
        <v>209</v>
      </c>
      <c r="D223" s="70" t="s">
        <v>199</v>
      </c>
      <c r="E223">
        <v>10</v>
      </c>
      <c r="F223">
        <v>80640</v>
      </c>
    </row>
    <row r="224" spans="1:6" x14ac:dyDescent="0.4">
      <c r="A224" s="71">
        <v>45296</v>
      </c>
      <c r="B224" s="70" t="s">
        <v>165</v>
      </c>
      <c r="C224" s="70" t="s">
        <v>209</v>
      </c>
      <c r="D224" s="70" t="s">
        <v>198</v>
      </c>
      <c r="E224">
        <v>8</v>
      </c>
      <c r="F224">
        <v>76950</v>
      </c>
    </row>
    <row r="225" spans="1:6" x14ac:dyDescent="0.4">
      <c r="A225" s="71">
        <v>45296</v>
      </c>
      <c r="B225" s="70" t="s">
        <v>165</v>
      </c>
      <c r="C225" s="70" t="s">
        <v>208</v>
      </c>
      <c r="D225" s="70" t="s">
        <v>204</v>
      </c>
      <c r="E225">
        <v>5</v>
      </c>
      <c r="F225">
        <v>42000</v>
      </c>
    </row>
    <row r="226" spans="1:6" x14ac:dyDescent="0.4">
      <c r="A226" s="71">
        <v>45296</v>
      </c>
      <c r="B226" s="70" t="s">
        <v>165</v>
      </c>
      <c r="C226" s="70" t="s">
        <v>208</v>
      </c>
      <c r="D226" s="70" t="s">
        <v>203</v>
      </c>
      <c r="E226">
        <v>17</v>
      </c>
      <c r="F226">
        <v>148500</v>
      </c>
    </row>
    <row r="227" spans="1:6" x14ac:dyDescent="0.4">
      <c r="A227" s="71">
        <v>45296</v>
      </c>
      <c r="B227" s="70" t="s">
        <v>165</v>
      </c>
      <c r="C227" s="70" t="s">
        <v>208</v>
      </c>
      <c r="D227" s="70" t="s">
        <v>202</v>
      </c>
      <c r="E227">
        <v>5</v>
      </c>
      <c r="F227">
        <v>42750</v>
      </c>
    </row>
    <row r="228" spans="1:6" x14ac:dyDescent="0.4">
      <c r="A228" s="71">
        <v>45296</v>
      </c>
      <c r="B228" s="70" t="s">
        <v>165</v>
      </c>
      <c r="C228" s="70" t="s">
        <v>208</v>
      </c>
      <c r="D228" s="70" t="s">
        <v>201</v>
      </c>
      <c r="E228">
        <v>1</v>
      </c>
      <c r="F228">
        <v>10200</v>
      </c>
    </row>
    <row r="229" spans="1:6" x14ac:dyDescent="0.4">
      <c r="A229" s="71">
        <v>45296</v>
      </c>
      <c r="B229" s="70" t="s">
        <v>165</v>
      </c>
      <c r="C229" s="70" t="s">
        <v>208</v>
      </c>
      <c r="D229" s="70" t="s">
        <v>200</v>
      </c>
      <c r="E229">
        <v>15</v>
      </c>
      <c r="F229">
        <v>127500</v>
      </c>
    </row>
    <row r="230" spans="1:6" x14ac:dyDescent="0.4">
      <c r="A230" s="71">
        <v>45296</v>
      </c>
      <c r="B230" s="70" t="s">
        <v>165</v>
      </c>
      <c r="C230" s="70" t="s">
        <v>208</v>
      </c>
      <c r="D230" s="70" t="s">
        <v>199</v>
      </c>
      <c r="E230">
        <v>12</v>
      </c>
      <c r="F230">
        <v>94080</v>
      </c>
    </row>
    <row r="231" spans="1:6" x14ac:dyDescent="0.4">
      <c r="A231" s="71">
        <v>45296</v>
      </c>
      <c r="B231" s="70" t="s">
        <v>165</v>
      </c>
      <c r="C231" s="70" t="s">
        <v>208</v>
      </c>
      <c r="D231" s="70" t="s">
        <v>198</v>
      </c>
      <c r="E231">
        <v>7</v>
      </c>
      <c r="F231">
        <v>64125</v>
      </c>
    </row>
    <row r="232" spans="1:6" x14ac:dyDescent="0.4">
      <c r="A232" s="71">
        <v>45296</v>
      </c>
      <c r="B232" s="70" t="s">
        <v>165</v>
      </c>
      <c r="C232" s="70" t="s">
        <v>207</v>
      </c>
      <c r="D232" s="70" t="s">
        <v>204</v>
      </c>
      <c r="E232">
        <v>15</v>
      </c>
      <c r="F232">
        <v>120960</v>
      </c>
    </row>
    <row r="233" spans="1:6" x14ac:dyDescent="0.4">
      <c r="A233" s="71">
        <v>45296</v>
      </c>
      <c r="B233" s="70" t="s">
        <v>165</v>
      </c>
      <c r="C233" s="70" t="s">
        <v>207</v>
      </c>
      <c r="D233" s="70" t="s">
        <v>203</v>
      </c>
      <c r="E233">
        <v>24</v>
      </c>
      <c r="F233">
        <v>213840</v>
      </c>
    </row>
    <row r="234" spans="1:6" x14ac:dyDescent="0.4">
      <c r="A234" s="71">
        <v>45296</v>
      </c>
      <c r="B234" s="70" t="s">
        <v>165</v>
      </c>
      <c r="C234" s="70" t="s">
        <v>207</v>
      </c>
      <c r="D234" s="70" t="s">
        <v>202</v>
      </c>
      <c r="E234">
        <v>7</v>
      </c>
      <c r="F234">
        <v>68400</v>
      </c>
    </row>
    <row r="235" spans="1:6" x14ac:dyDescent="0.4">
      <c r="A235" s="71">
        <v>45296</v>
      </c>
      <c r="B235" s="70" t="s">
        <v>165</v>
      </c>
      <c r="C235" s="70" t="s">
        <v>207</v>
      </c>
      <c r="D235" s="70" t="s">
        <v>201</v>
      </c>
      <c r="E235">
        <v>26</v>
      </c>
      <c r="F235">
        <v>220320</v>
      </c>
    </row>
    <row r="236" spans="1:6" x14ac:dyDescent="0.4">
      <c r="A236" s="71">
        <v>45296</v>
      </c>
      <c r="B236" s="70" t="s">
        <v>165</v>
      </c>
      <c r="C236" s="70" t="s">
        <v>207</v>
      </c>
      <c r="D236" s="70" t="s">
        <v>200</v>
      </c>
      <c r="E236">
        <v>11</v>
      </c>
      <c r="F236">
        <v>91800</v>
      </c>
    </row>
    <row r="237" spans="1:6" x14ac:dyDescent="0.4">
      <c r="A237" s="71">
        <v>45296</v>
      </c>
      <c r="B237" s="70" t="s">
        <v>165</v>
      </c>
      <c r="C237" s="70" t="s">
        <v>207</v>
      </c>
      <c r="D237" s="70" t="s">
        <v>199</v>
      </c>
      <c r="E237">
        <v>16</v>
      </c>
      <c r="F237">
        <v>129024</v>
      </c>
    </row>
    <row r="238" spans="1:6" x14ac:dyDescent="0.4">
      <c r="A238" s="71">
        <v>45296</v>
      </c>
      <c r="B238" s="70" t="s">
        <v>165</v>
      </c>
      <c r="C238" s="70" t="s">
        <v>207</v>
      </c>
      <c r="D238" s="70" t="s">
        <v>198</v>
      </c>
      <c r="E238">
        <v>19</v>
      </c>
      <c r="F238">
        <v>184680</v>
      </c>
    </row>
    <row r="239" spans="1:6" x14ac:dyDescent="0.4">
      <c r="A239" s="71">
        <v>45296</v>
      </c>
      <c r="B239" s="70" t="s">
        <v>165</v>
      </c>
      <c r="C239" s="70" t="s">
        <v>206</v>
      </c>
      <c r="D239" s="70" t="s">
        <v>204</v>
      </c>
      <c r="E239">
        <v>25</v>
      </c>
      <c r="F239">
        <v>201600</v>
      </c>
    </row>
    <row r="240" spans="1:6" x14ac:dyDescent="0.4">
      <c r="A240" s="71">
        <v>45296</v>
      </c>
      <c r="B240" s="70" t="s">
        <v>165</v>
      </c>
      <c r="C240" s="70" t="s">
        <v>206</v>
      </c>
      <c r="D240" s="70" t="s">
        <v>203</v>
      </c>
      <c r="E240">
        <v>99</v>
      </c>
      <c r="F240">
        <v>891000</v>
      </c>
    </row>
    <row r="241" spans="1:6" x14ac:dyDescent="0.4">
      <c r="A241" s="71">
        <v>45296</v>
      </c>
      <c r="B241" s="70" t="s">
        <v>165</v>
      </c>
      <c r="C241" s="70" t="s">
        <v>206</v>
      </c>
      <c r="D241" s="70" t="s">
        <v>202</v>
      </c>
      <c r="E241">
        <v>18</v>
      </c>
      <c r="F241">
        <v>171000</v>
      </c>
    </row>
    <row r="242" spans="1:6" x14ac:dyDescent="0.4">
      <c r="A242" s="71">
        <v>45296</v>
      </c>
      <c r="B242" s="70" t="s">
        <v>165</v>
      </c>
      <c r="C242" s="70" t="s">
        <v>206</v>
      </c>
      <c r="D242" s="70" t="s">
        <v>201</v>
      </c>
      <c r="E242">
        <v>29</v>
      </c>
      <c r="F242">
        <v>244800</v>
      </c>
    </row>
    <row r="243" spans="1:6" x14ac:dyDescent="0.4">
      <c r="A243" s="71">
        <v>45296</v>
      </c>
      <c r="B243" s="70" t="s">
        <v>165</v>
      </c>
      <c r="C243" s="70" t="s">
        <v>206</v>
      </c>
      <c r="D243" s="70" t="s">
        <v>200</v>
      </c>
      <c r="E243">
        <v>45</v>
      </c>
      <c r="F243">
        <v>382500</v>
      </c>
    </row>
    <row r="244" spans="1:6" x14ac:dyDescent="0.4">
      <c r="A244" s="71">
        <v>45296</v>
      </c>
      <c r="B244" s="70" t="s">
        <v>165</v>
      </c>
      <c r="C244" s="70" t="s">
        <v>206</v>
      </c>
      <c r="D244" s="70" t="s">
        <v>199</v>
      </c>
      <c r="E244">
        <v>101</v>
      </c>
      <c r="F244">
        <v>806400</v>
      </c>
    </row>
    <row r="245" spans="1:6" x14ac:dyDescent="0.4">
      <c r="A245" s="71">
        <v>45296</v>
      </c>
      <c r="B245" s="70" t="s">
        <v>165</v>
      </c>
      <c r="C245" s="70" t="s">
        <v>206</v>
      </c>
      <c r="D245" s="70" t="s">
        <v>198</v>
      </c>
      <c r="E245">
        <v>65</v>
      </c>
      <c r="F245">
        <v>615600</v>
      </c>
    </row>
    <row r="246" spans="1:6" x14ac:dyDescent="0.4">
      <c r="A246" s="71">
        <v>45296</v>
      </c>
      <c r="B246" s="70" t="s">
        <v>165</v>
      </c>
      <c r="C246" s="70" t="s">
        <v>205</v>
      </c>
      <c r="D246" s="70" t="s">
        <v>204</v>
      </c>
      <c r="E246">
        <v>13</v>
      </c>
      <c r="F246">
        <v>100800</v>
      </c>
    </row>
    <row r="247" spans="1:6" x14ac:dyDescent="0.4">
      <c r="A247" s="71">
        <v>45296</v>
      </c>
      <c r="B247" s="70" t="s">
        <v>165</v>
      </c>
      <c r="C247" s="70" t="s">
        <v>205</v>
      </c>
      <c r="D247" s="70" t="s">
        <v>203</v>
      </c>
      <c r="E247">
        <v>8</v>
      </c>
      <c r="F247">
        <v>71280</v>
      </c>
    </row>
    <row r="248" spans="1:6" x14ac:dyDescent="0.4">
      <c r="A248" s="71">
        <v>45296</v>
      </c>
      <c r="B248" s="70" t="s">
        <v>165</v>
      </c>
      <c r="C248" s="70" t="s">
        <v>205</v>
      </c>
      <c r="D248" s="70" t="s">
        <v>202</v>
      </c>
      <c r="E248">
        <v>11</v>
      </c>
      <c r="F248">
        <v>102600</v>
      </c>
    </row>
    <row r="249" spans="1:6" x14ac:dyDescent="0.4">
      <c r="A249" s="71">
        <v>45296</v>
      </c>
      <c r="B249" s="70" t="s">
        <v>165</v>
      </c>
      <c r="C249" s="70" t="s">
        <v>205</v>
      </c>
      <c r="D249" s="70" t="s">
        <v>201</v>
      </c>
      <c r="E249">
        <v>3</v>
      </c>
      <c r="F249">
        <v>24480</v>
      </c>
    </row>
    <row r="250" spans="1:6" x14ac:dyDescent="0.4">
      <c r="A250" s="71">
        <v>45296</v>
      </c>
      <c r="B250" s="70" t="s">
        <v>165</v>
      </c>
      <c r="C250" s="70" t="s">
        <v>205</v>
      </c>
      <c r="D250" s="70" t="s">
        <v>200</v>
      </c>
      <c r="E250">
        <v>16</v>
      </c>
      <c r="F250">
        <v>137700</v>
      </c>
    </row>
    <row r="251" spans="1:6" x14ac:dyDescent="0.4">
      <c r="A251" s="71">
        <v>45296</v>
      </c>
      <c r="B251" s="70" t="s">
        <v>165</v>
      </c>
      <c r="C251" s="70" t="s">
        <v>205</v>
      </c>
      <c r="D251" s="70" t="s">
        <v>199</v>
      </c>
      <c r="E251">
        <v>16</v>
      </c>
      <c r="F251">
        <v>129024</v>
      </c>
    </row>
    <row r="252" spans="1:6" x14ac:dyDescent="0.4">
      <c r="A252" s="71">
        <v>45296</v>
      </c>
      <c r="B252" s="70" t="s">
        <v>165</v>
      </c>
      <c r="C252" s="70" t="s">
        <v>205</v>
      </c>
      <c r="D252" s="70" t="s">
        <v>198</v>
      </c>
      <c r="E252">
        <v>2</v>
      </c>
      <c r="F252">
        <v>15390</v>
      </c>
    </row>
    <row r="253" spans="1:6" x14ac:dyDescent="0.4">
      <c r="A253" s="71">
        <v>45297</v>
      </c>
      <c r="B253" s="70" t="s">
        <v>155</v>
      </c>
      <c r="C253" s="70" t="s">
        <v>209</v>
      </c>
      <c r="D253" s="70" t="s">
        <v>204</v>
      </c>
      <c r="E253">
        <v>31</v>
      </c>
      <c r="F253">
        <v>249600</v>
      </c>
    </row>
    <row r="254" spans="1:6" x14ac:dyDescent="0.4">
      <c r="A254" s="71">
        <v>45297</v>
      </c>
      <c r="B254" s="70" t="s">
        <v>155</v>
      </c>
      <c r="C254" s="70" t="s">
        <v>209</v>
      </c>
      <c r="D254" s="70" t="s">
        <v>203</v>
      </c>
      <c r="E254">
        <v>12</v>
      </c>
      <c r="F254">
        <v>110700</v>
      </c>
    </row>
    <row r="255" spans="1:6" x14ac:dyDescent="0.4">
      <c r="A255" s="71">
        <v>45297</v>
      </c>
      <c r="B255" s="70" t="s">
        <v>155</v>
      </c>
      <c r="C255" s="70" t="s">
        <v>209</v>
      </c>
      <c r="D255" s="70" t="s">
        <v>202</v>
      </c>
      <c r="E255">
        <v>13</v>
      </c>
      <c r="F255">
        <v>119700</v>
      </c>
    </row>
    <row r="256" spans="1:6" x14ac:dyDescent="0.4">
      <c r="A256" s="71">
        <v>45297</v>
      </c>
      <c r="B256" s="70" t="s">
        <v>155</v>
      </c>
      <c r="C256" s="70" t="s">
        <v>209</v>
      </c>
      <c r="D256" s="70" t="s">
        <v>201</v>
      </c>
      <c r="E256">
        <v>5</v>
      </c>
      <c r="F256">
        <v>40800</v>
      </c>
    </row>
    <row r="257" spans="1:6" x14ac:dyDescent="0.4">
      <c r="A257" s="71">
        <v>45297</v>
      </c>
      <c r="B257" s="70" t="s">
        <v>155</v>
      </c>
      <c r="C257" s="70" t="s">
        <v>209</v>
      </c>
      <c r="D257" s="70" t="s">
        <v>200</v>
      </c>
      <c r="E257">
        <v>11</v>
      </c>
      <c r="F257">
        <v>95625</v>
      </c>
    </row>
    <row r="258" spans="1:6" x14ac:dyDescent="0.4">
      <c r="A258" s="71">
        <v>45297</v>
      </c>
      <c r="B258" s="70" t="s">
        <v>155</v>
      </c>
      <c r="C258" s="70" t="s">
        <v>209</v>
      </c>
      <c r="D258" s="70" t="s">
        <v>199</v>
      </c>
      <c r="E258">
        <v>22</v>
      </c>
      <c r="F258">
        <v>172800</v>
      </c>
    </row>
    <row r="259" spans="1:6" x14ac:dyDescent="0.4">
      <c r="A259" s="71">
        <v>45297</v>
      </c>
      <c r="B259" s="70" t="s">
        <v>155</v>
      </c>
      <c r="C259" s="70" t="s">
        <v>209</v>
      </c>
      <c r="D259" s="70" t="s">
        <v>198</v>
      </c>
      <c r="E259">
        <v>8</v>
      </c>
      <c r="F259">
        <v>77805</v>
      </c>
    </row>
    <row r="260" spans="1:6" x14ac:dyDescent="0.4">
      <c r="A260" s="71">
        <v>45297</v>
      </c>
      <c r="B260" s="70" t="s">
        <v>155</v>
      </c>
      <c r="C260" s="70" t="s">
        <v>208</v>
      </c>
      <c r="D260" s="70" t="s">
        <v>204</v>
      </c>
      <c r="E260">
        <v>4</v>
      </c>
      <c r="F260">
        <v>31200</v>
      </c>
    </row>
    <row r="261" spans="1:6" x14ac:dyDescent="0.4">
      <c r="A261" s="71">
        <v>45297</v>
      </c>
      <c r="B261" s="70" t="s">
        <v>155</v>
      </c>
      <c r="C261" s="70" t="s">
        <v>208</v>
      </c>
      <c r="D261" s="70" t="s">
        <v>203</v>
      </c>
      <c r="E261">
        <v>9</v>
      </c>
      <c r="F261">
        <v>77490</v>
      </c>
    </row>
    <row r="262" spans="1:6" x14ac:dyDescent="0.4">
      <c r="A262" s="71">
        <v>45297</v>
      </c>
      <c r="B262" s="70" t="s">
        <v>155</v>
      </c>
      <c r="C262" s="70" t="s">
        <v>208</v>
      </c>
      <c r="D262" s="70" t="s">
        <v>202</v>
      </c>
      <c r="E262">
        <v>5</v>
      </c>
      <c r="F262">
        <v>49875</v>
      </c>
    </row>
    <row r="263" spans="1:6" x14ac:dyDescent="0.4">
      <c r="A263" s="71">
        <v>45297</v>
      </c>
      <c r="B263" s="70" t="s">
        <v>155</v>
      </c>
      <c r="C263" s="70" t="s">
        <v>208</v>
      </c>
      <c r="D263" s="70" t="s">
        <v>201</v>
      </c>
      <c r="E263">
        <v>11</v>
      </c>
      <c r="F263">
        <v>91800</v>
      </c>
    </row>
    <row r="264" spans="1:6" x14ac:dyDescent="0.4">
      <c r="A264" s="71">
        <v>45297</v>
      </c>
      <c r="B264" s="70" t="s">
        <v>155</v>
      </c>
      <c r="C264" s="70" t="s">
        <v>208</v>
      </c>
      <c r="D264" s="70" t="s">
        <v>200</v>
      </c>
      <c r="E264">
        <v>9</v>
      </c>
      <c r="F264">
        <v>76500</v>
      </c>
    </row>
    <row r="265" spans="1:6" x14ac:dyDescent="0.4">
      <c r="A265" s="71">
        <v>45297</v>
      </c>
      <c r="B265" s="70" t="s">
        <v>155</v>
      </c>
      <c r="C265" s="70" t="s">
        <v>208</v>
      </c>
      <c r="D265" s="70" t="s">
        <v>199</v>
      </c>
      <c r="E265">
        <v>7</v>
      </c>
      <c r="F265">
        <v>57600</v>
      </c>
    </row>
    <row r="266" spans="1:6" x14ac:dyDescent="0.4">
      <c r="A266" s="71">
        <v>45297</v>
      </c>
      <c r="B266" s="70" t="s">
        <v>155</v>
      </c>
      <c r="C266" s="70" t="s">
        <v>208</v>
      </c>
      <c r="D266" s="70" t="s">
        <v>198</v>
      </c>
      <c r="E266">
        <v>3</v>
      </c>
      <c r="F266">
        <v>25935</v>
      </c>
    </row>
    <row r="267" spans="1:6" x14ac:dyDescent="0.4">
      <c r="A267" s="71">
        <v>45297</v>
      </c>
      <c r="B267" s="70" t="s">
        <v>155</v>
      </c>
      <c r="C267" s="70" t="s">
        <v>207</v>
      </c>
      <c r="D267" s="70" t="s">
        <v>204</v>
      </c>
      <c r="E267">
        <v>37</v>
      </c>
      <c r="F267">
        <v>299520</v>
      </c>
    </row>
    <row r="268" spans="1:6" x14ac:dyDescent="0.4">
      <c r="A268" s="71">
        <v>45297</v>
      </c>
      <c r="B268" s="70" t="s">
        <v>155</v>
      </c>
      <c r="C268" s="70" t="s">
        <v>207</v>
      </c>
      <c r="D268" s="70" t="s">
        <v>203</v>
      </c>
      <c r="E268">
        <v>18</v>
      </c>
      <c r="F268">
        <v>159408</v>
      </c>
    </row>
    <row r="269" spans="1:6" x14ac:dyDescent="0.4">
      <c r="A269" s="71">
        <v>45297</v>
      </c>
      <c r="B269" s="70" t="s">
        <v>155</v>
      </c>
      <c r="C269" s="70" t="s">
        <v>207</v>
      </c>
      <c r="D269" s="70" t="s">
        <v>202</v>
      </c>
      <c r="E269">
        <v>15</v>
      </c>
      <c r="F269">
        <v>143640</v>
      </c>
    </row>
    <row r="270" spans="1:6" x14ac:dyDescent="0.4">
      <c r="A270" s="71">
        <v>45297</v>
      </c>
      <c r="B270" s="70" t="s">
        <v>155</v>
      </c>
      <c r="C270" s="70" t="s">
        <v>207</v>
      </c>
      <c r="D270" s="70" t="s">
        <v>201</v>
      </c>
      <c r="E270">
        <v>23</v>
      </c>
      <c r="F270">
        <v>195840</v>
      </c>
    </row>
    <row r="271" spans="1:6" x14ac:dyDescent="0.4">
      <c r="A271" s="71">
        <v>45297</v>
      </c>
      <c r="B271" s="70" t="s">
        <v>155</v>
      </c>
      <c r="C271" s="70" t="s">
        <v>207</v>
      </c>
      <c r="D271" s="70" t="s">
        <v>200</v>
      </c>
      <c r="E271">
        <v>27</v>
      </c>
      <c r="F271">
        <v>229500</v>
      </c>
    </row>
    <row r="272" spans="1:6" x14ac:dyDescent="0.4">
      <c r="A272" s="71">
        <v>45297</v>
      </c>
      <c r="B272" s="70" t="s">
        <v>155</v>
      </c>
      <c r="C272" s="70" t="s">
        <v>207</v>
      </c>
      <c r="D272" s="70" t="s">
        <v>199</v>
      </c>
      <c r="E272">
        <v>9</v>
      </c>
      <c r="F272">
        <v>69120</v>
      </c>
    </row>
    <row r="273" spans="1:6" x14ac:dyDescent="0.4">
      <c r="A273" s="71">
        <v>45297</v>
      </c>
      <c r="B273" s="70" t="s">
        <v>155</v>
      </c>
      <c r="C273" s="70" t="s">
        <v>207</v>
      </c>
      <c r="D273" s="70" t="s">
        <v>198</v>
      </c>
      <c r="E273">
        <v>10</v>
      </c>
      <c r="F273">
        <v>93366</v>
      </c>
    </row>
    <row r="274" spans="1:6" x14ac:dyDescent="0.4">
      <c r="A274" s="71">
        <v>45297</v>
      </c>
      <c r="B274" s="70" t="s">
        <v>155</v>
      </c>
      <c r="C274" s="70" t="s">
        <v>206</v>
      </c>
      <c r="D274" s="70" t="s">
        <v>204</v>
      </c>
      <c r="E274">
        <v>82</v>
      </c>
      <c r="F274">
        <v>655200</v>
      </c>
    </row>
    <row r="275" spans="1:6" x14ac:dyDescent="0.4">
      <c r="A275" s="71">
        <v>45297</v>
      </c>
      <c r="B275" s="70" t="s">
        <v>155</v>
      </c>
      <c r="C275" s="70" t="s">
        <v>206</v>
      </c>
      <c r="D275" s="70" t="s">
        <v>203</v>
      </c>
      <c r="E275">
        <v>44</v>
      </c>
      <c r="F275">
        <v>398520</v>
      </c>
    </row>
    <row r="276" spans="1:6" x14ac:dyDescent="0.4">
      <c r="A276" s="71">
        <v>45297</v>
      </c>
      <c r="B276" s="70" t="s">
        <v>155</v>
      </c>
      <c r="C276" s="70" t="s">
        <v>206</v>
      </c>
      <c r="D276" s="70" t="s">
        <v>202</v>
      </c>
      <c r="E276">
        <v>63</v>
      </c>
      <c r="F276">
        <v>598500</v>
      </c>
    </row>
    <row r="277" spans="1:6" x14ac:dyDescent="0.4">
      <c r="A277" s="71">
        <v>45297</v>
      </c>
      <c r="B277" s="70" t="s">
        <v>155</v>
      </c>
      <c r="C277" s="70" t="s">
        <v>206</v>
      </c>
      <c r="D277" s="70" t="s">
        <v>201</v>
      </c>
      <c r="E277">
        <v>29</v>
      </c>
      <c r="F277">
        <v>244800</v>
      </c>
    </row>
    <row r="278" spans="1:6" x14ac:dyDescent="0.4">
      <c r="A278" s="71">
        <v>45297</v>
      </c>
      <c r="B278" s="70" t="s">
        <v>155</v>
      </c>
      <c r="C278" s="70" t="s">
        <v>206</v>
      </c>
      <c r="D278" s="70" t="s">
        <v>200</v>
      </c>
      <c r="E278">
        <v>27</v>
      </c>
      <c r="F278">
        <v>229500</v>
      </c>
    </row>
    <row r="279" spans="1:6" x14ac:dyDescent="0.4">
      <c r="A279" s="71">
        <v>45297</v>
      </c>
      <c r="B279" s="70" t="s">
        <v>155</v>
      </c>
      <c r="C279" s="70" t="s">
        <v>206</v>
      </c>
      <c r="D279" s="70" t="s">
        <v>199</v>
      </c>
      <c r="E279">
        <v>36</v>
      </c>
      <c r="F279">
        <v>288000</v>
      </c>
    </row>
    <row r="280" spans="1:6" x14ac:dyDescent="0.4">
      <c r="A280" s="71">
        <v>45297</v>
      </c>
      <c r="B280" s="70" t="s">
        <v>155</v>
      </c>
      <c r="C280" s="70" t="s">
        <v>206</v>
      </c>
      <c r="D280" s="70" t="s">
        <v>198</v>
      </c>
      <c r="E280">
        <v>74</v>
      </c>
      <c r="F280">
        <v>700245</v>
      </c>
    </row>
    <row r="281" spans="1:6" x14ac:dyDescent="0.4">
      <c r="A281" s="71">
        <v>45297</v>
      </c>
      <c r="B281" s="70" t="s">
        <v>155</v>
      </c>
      <c r="C281" s="70" t="s">
        <v>205</v>
      </c>
      <c r="D281" s="70" t="s">
        <v>204</v>
      </c>
      <c r="E281">
        <v>12</v>
      </c>
      <c r="F281">
        <v>93600</v>
      </c>
    </row>
    <row r="282" spans="1:6" x14ac:dyDescent="0.4">
      <c r="A282" s="71">
        <v>45297</v>
      </c>
      <c r="B282" s="70" t="s">
        <v>155</v>
      </c>
      <c r="C282" s="70" t="s">
        <v>205</v>
      </c>
      <c r="D282" s="70" t="s">
        <v>203</v>
      </c>
      <c r="E282">
        <v>6</v>
      </c>
      <c r="F282">
        <v>53136</v>
      </c>
    </row>
    <row r="283" spans="1:6" x14ac:dyDescent="0.4">
      <c r="A283" s="71">
        <v>45297</v>
      </c>
      <c r="B283" s="70" t="s">
        <v>155</v>
      </c>
      <c r="C283" s="70" t="s">
        <v>205</v>
      </c>
      <c r="D283" s="70" t="s">
        <v>202</v>
      </c>
      <c r="E283">
        <v>3</v>
      </c>
      <c r="F283">
        <v>23940</v>
      </c>
    </row>
    <row r="284" spans="1:6" x14ac:dyDescent="0.4">
      <c r="A284" s="71">
        <v>45297</v>
      </c>
      <c r="B284" s="70" t="s">
        <v>155</v>
      </c>
      <c r="C284" s="70" t="s">
        <v>205</v>
      </c>
      <c r="D284" s="70" t="s">
        <v>201</v>
      </c>
      <c r="E284">
        <v>3</v>
      </c>
      <c r="F284">
        <v>24480</v>
      </c>
    </row>
    <row r="285" spans="1:6" x14ac:dyDescent="0.4">
      <c r="A285" s="71">
        <v>45297</v>
      </c>
      <c r="B285" s="70" t="s">
        <v>155</v>
      </c>
      <c r="C285" s="70" t="s">
        <v>205</v>
      </c>
      <c r="D285" s="70" t="s">
        <v>200</v>
      </c>
      <c r="E285">
        <v>5</v>
      </c>
      <c r="F285">
        <v>45900</v>
      </c>
    </row>
    <row r="286" spans="1:6" x14ac:dyDescent="0.4">
      <c r="A286" s="71">
        <v>45297</v>
      </c>
      <c r="B286" s="70" t="s">
        <v>155</v>
      </c>
      <c r="C286" s="70" t="s">
        <v>205</v>
      </c>
      <c r="D286" s="70" t="s">
        <v>199</v>
      </c>
      <c r="E286">
        <v>4</v>
      </c>
      <c r="F286">
        <v>34560</v>
      </c>
    </row>
    <row r="287" spans="1:6" x14ac:dyDescent="0.4">
      <c r="A287" s="71">
        <v>45297</v>
      </c>
      <c r="B287" s="70" t="s">
        <v>155</v>
      </c>
      <c r="C287" s="70" t="s">
        <v>205</v>
      </c>
      <c r="D287" s="70" t="s">
        <v>198</v>
      </c>
      <c r="E287">
        <v>7</v>
      </c>
      <c r="F287">
        <v>62244</v>
      </c>
    </row>
    <row r="288" spans="1:6" x14ac:dyDescent="0.4">
      <c r="A288" s="71">
        <v>45298</v>
      </c>
      <c r="B288" s="70" t="s">
        <v>145</v>
      </c>
      <c r="C288" s="70" t="s">
        <v>209</v>
      </c>
      <c r="D288" s="70" t="s">
        <v>204</v>
      </c>
      <c r="E288">
        <v>3</v>
      </c>
      <c r="F288">
        <v>24000</v>
      </c>
    </row>
    <row r="289" spans="1:6" x14ac:dyDescent="0.4">
      <c r="A289" s="71">
        <v>45298</v>
      </c>
      <c r="B289" s="70" t="s">
        <v>145</v>
      </c>
      <c r="C289" s="70" t="s">
        <v>209</v>
      </c>
      <c r="D289" s="70" t="s">
        <v>203</v>
      </c>
      <c r="E289">
        <v>21</v>
      </c>
      <c r="F289">
        <v>189000</v>
      </c>
    </row>
    <row r="290" spans="1:6" x14ac:dyDescent="0.4">
      <c r="A290" s="71">
        <v>45298</v>
      </c>
      <c r="B290" s="70" t="s">
        <v>145</v>
      </c>
      <c r="C290" s="70" t="s">
        <v>209</v>
      </c>
      <c r="D290" s="70" t="s">
        <v>202</v>
      </c>
      <c r="E290">
        <v>5</v>
      </c>
      <c r="F290">
        <v>51300</v>
      </c>
    </row>
    <row r="291" spans="1:6" x14ac:dyDescent="0.4">
      <c r="A291" s="71">
        <v>45298</v>
      </c>
      <c r="B291" s="70" t="s">
        <v>145</v>
      </c>
      <c r="C291" s="70" t="s">
        <v>209</v>
      </c>
      <c r="D291" s="70" t="s">
        <v>201</v>
      </c>
      <c r="E291">
        <v>27</v>
      </c>
      <c r="F291">
        <v>229500</v>
      </c>
    </row>
    <row r="292" spans="1:6" x14ac:dyDescent="0.4">
      <c r="A292" s="71">
        <v>45298</v>
      </c>
      <c r="B292" s="70" t="s">
        <v>145</v>
      </c>
      <c r="C292" s="70" t="s">
        <v>209</v>
      </c>
      <c r="D292" s="70" t="s">
        <v>200</v>
      </c>
      <c r="E292">
        <v>8</v>
      </c>
      <c r="F292">
        <v>71400</v>
      </c>
    </row>
    <row r="293" spans="1:6" x14ac:dyDescent="0.4">
      <c r="A293" s="71">
        <v>45298</v>
      </c>
      <c r="B293" s="70" t="s">
        <v>145</v>
      </c>
      <c r="C293" s="70" t="s">
        <v>209</v>
      </c>
      <c r="D293" s="70" t="s">
        <v>199</v>
      </c>
      <c r="E293">
        <v>33</v>
      </c>
      <c r="F293">
        <v>264000</v>
      </c>
    </row>
    <row r="294" spans="1:6" x14ac:dyDescent="0.4">
      <c r="A294" s="71">
        <v>45298</v>
      </c>
      <c r="B294" s="70" t="s">
        <v>145</v>
      </c>
      <c r="C294" s="70" t="s">
        <v>209</v>
      </c>
      <c r="D294" s="70" t="s">
        <v>198</v>
      </c>
      <c r="E294">
        <v>0</v>
      </c>
      <c r="F294">
        <v>0</v>
      </c>
    </row>
    <row r="295" spans="1:6" x14ac:dyDescent="0.4">
      <c r="A295" s="71">
        <v>45298</v>
      </c>
      <c r="B295" s="70" t="s">
        <v>145</v>
      </c>
      <c r="C295" s="70" t="s">
        <v>208</v>
      </c>
      <c r="D295" s="70" t="s">
        <v>204</v>
      </c>
      <c r="E295">
        <v>6</v>
      </c>
      <c r="F295">
        <v>48000</v>
      </c>
    </row>
    <row r="296" spans="1:6" x14ac:dyDescent="0.4">
      <c r="A296" s="71">
        <v>45298</v>
      </c>
      <c r="B296" s="70" t="s">
        <v>145</v>
      </c>
      <c r="C296" s="70" t="s">
        <v>208</v>
      </c>
      <c r="D296" s="70" t="s">
        <v>203</v>
      </c>
      <c r="E296">
        <v>8</v>
      </c>
      <c r="F296">
        <v>67500</v>
      </c>
    </row>
    <row r="297" spans="1:6" x14ac:dyDescent="0.4">
      <c r="A297" s="71">
        <v>45298</v>
      </c>
      <c r="B297" s="70" t="s">
        <v>145</v>
      </c>
      <c r="C297" s="70" t="s">
        <v>208</v>
      </c>
      <c r="D297" s="70" t="s">
        <v>202</v>
      </c>
      <c r="E297">
        <v>3</v>
      </c>
      <c r="F297">
        <v>25650</v>
      </c>
    </row>
    <row r="298" spans="1:6" x14ac:dyDescent="0.4">
      <c r="A298" s="71">
        <v>45298</v>
      </c>
      <c r="B298" s="70" t="s">
        <v>145</v>
      </c>
      <c r="C298" s="70" t="s">
        <v>208</v>
      </c>
      <c r="D298" s="70" t="s">
        <v>201</v>
      </c>
      <c r="E298">
        <v>12</v>
      </c>
      <c r="F298">
        <v>102000</v>
      </c>
    </row>
    <row r="299" spans="1:6" x14ac:dyDescent="0.4">
      <c r="A299" s="71">
        <v>45298</v>
      </c>
      <c r="B299" s="70" t="s">
        <v>145</v>
      </c>
      <c r="C299" s="70" t="s">
        <v>208</v>
      </c>
      <c r="D299" s="70" t="s">
        <v>200</v>
      </c>
      <c r="E299">
        <v>9</v>
      </c>
      <c r="F299">
        <v>80325</v>
      </c>
    </row>
    <row r="300" spans="1:6" x14ac:dyDescent="0.4">
      <c r="A300" s="71">
        <v>45298</v>
      </c>
      <c r="B300" s="70" t="s">
        <v>145</v>
      </c>
      <c r="C300" s="70" t="s">
        <v>208</v>
      </c>
      <c r="D300" s="70" t="s">
        <v>199</v>
      </c>
      <c r="E300">
        <v>3</v>
      </c>
      <c r="F300">
        <v>26400</v>
      </c>
    </row>
    <row r="301" spans="1:6" x14ac:dyDescent="0.4">
      <c r="A301" s="71">
        <v>45298</v>
      </c>
      <c r="B301" s="70" t="s">
        <v>145</v>
      </c>
      <c r="C301" s="70" t="s">
        <v>208</v>
      </c>
      <c r="D301" s="70" t="s">
        <v>198</v>
      </c>
      <c r="E301">
        <v>0</v>
      </c>
      <c r="F301">
        <v>0</v>
      </c>
    </row>
    <row r="302" spans="1:6" x14ac:dyDescent="0.4">
      <c r="A302" s="71">
        <v>45298</v>
      </c>
      <c r="B302" s="70" t="s">
        <v>145</v>
      </c>
      <c r="C302" s="70" t="s">
        <v>207</v>
      </c>
      <c r="D302" s="70" t="s">
        <v>204</v>
      </c>
      <c r="E302">
        <v>22</v>
      </c>
      <c r="F302">
        <v>172800</v>
      </c>
    </row>
    <row r="303" spans="1:6" x14ac:dyDescent="0.4">
      <c r="A303" s="71">
        <v>45298</v>
      </c>
      <c r="B303" s="70" t="s">
        <v>145</v>
      </c>
      <c r="C303" s="70" t="s">
        <v>207</v>
      </c>
      <c r="D303" s="70" t="s">
        <v>203</v>
      </c>
      <c r="E303">
        <v>11</v>
      </c>
      <c r="F303">
        <v>97200</v>
      </c>
    </row>
    <row r="304" spans="1:6" x14ac:dyDescent="0.4">
      <c r="A304" s="71">
        <v>45298</v>
      </c>
      <c r="B304" s="70" t="s">
        <v>145</v>
      </c>
      <c r="C304" s="70" t="s">
        <v>207</v>
      </c>
      <c r="D304" s="70" t="s">
        <v>202</v>
      </c>
      <c r="E304">
        <v>13</v>
      </c>
      <c r="F304">
        <v>123120</v>
      </c>
    </row>
    <row r="305" spans="1:6" x14ac:dyDescent="0.4">
      <c r="A305" s="71">
        <v>45298</v>
      </c>
      <c r="B305" s="70" t="s">
        <v>145</v>
      </c>
      <c r="C305" s="70" t="s">
        <v>207</v>
      </c>
      <c r="D305" s="70" t="s">
        <v>201</v>
      </c>
      <c r="E305">
        <v>4</v>
      </c>
      <c r="F305">
        <v>30600</v>
      </c>
    </row>
    <row r="306" spans="1:6" x14ac:dyDescent="0.4">
      <c r="A306" s="71">
        <v>45298</v>
      </c>
      <c r="B306" s="70" t="s">
        <v>145</v>
      </c>
      <c r="C306" s="70" t="s">
        <v>207</v>
      </c>
      <c r="D306" s="70" t="s">
        <v>200</v>
      </c>
      <c r="E306">
        <v>23</v>
      </c>
      <c r="F306">
        <v>192780</v>
      </c>
    </row>
    <row r="307" spans="1:6" x14ac:dyDescent="0.4">
      <c r="A307" s="71">
        <v>45298</v>
      </c>
      <c r="B307" s="70" t="s">
        <v>145</v>
      </c>
      <c r="C307" s="70" t="s">
        <v>207</v>
      </c>
      <c r="D307" s="70" t="s">
        <v>199</v>
      </c>
      <c r="E307">
        <v>20</v>
      </c>
      <c r="F307">
        <v>158400</v>
      </c>
    </row>
    <row r="308" spans="1:6" x14ac:dyDescent="0.4">
      <c r="A308" s="71">
        <v>45298</v>
      </c>
      <c r="B308" s="70" t="s">
        <v>145</v>
      </c>
      <c r="C308" s="70" t="s">
        <v>207</v>
      </c>
      <c r="D308" s="70" t="s">
        <v>198</v>
      </c>
      <c r="E308">
        <v>0</v>
      </c>
      <c r="F308">
        <v>0</v>
      </c>
    </row>
    <row r="309" spans="1:6" x14ac:dyDescent="0.4">
      <c r="A309" s="71">
        <v>45298</v>
      </c>
      <c r="B309" s="70" t="s">
        <v>145</v>
      </c>
      <c r="C309" s="70" t="s">
        <v>206</v>
      </c>
      <c r="D309" s="70" t="s">
        <v>204</v>
      </c>
      <c r="E309">
        <v>63</v>
      </c>
      <c r="F309">
        <v>504000</v>
      </c>
    </row>
    <row r="310" spans="1:6" x14ac:dyDescent="0.4">
      <c r="A310" s="71">
        <v>45298</v>
      </c>
      <c r="B310" s="70" t="s">
        <v>145</v>
      </c>
      <c r="C310" s="70" t="s">
        <v>206</v>
      </c>
      <c r="D310" s="70" t="s">
        <v>203</v>
      </c>
      <c r="E310">
        <v>54</v>
      </c>
      <c r="F310">
        <v>486000</v>
      </c>
    </row>
    <row r="311" spans="1:6" x14ac:dyDescent="0.4">
      <c r="A311" s="71">
        <v>45298</v>
      </c>
      <c r="B311" s="70" t="s">
        <v>145</v>
      </c>
      <c r="C311" s="70" t="s">
        <v>206</v>
      </c>
      <c r="D311" s="70" t="s">
        <v>202</v>
      </c>
      <c r="E311">
        <v>32</v>
      </c>
      <c r="F311">
        <v>307800</v>
      </c>
    </row>
    <row r="312" spans="1:6" x14ac:dyDescent="0.4">
      <c r="A312" s="71">
        <v>45298</v>
      </c>
      <c r="B312" s="70" t="s">
        <v>145</v>
      </c>
      <c r="C312" s="70" t="s">
        <v>206</v>
      </c>
      <c r="D312" s="70" t="s">
        <v>201</v>
      </c>
      <c r="E312">
        <v>63</v>
      </c>
      <c r="F312">
        <v>535500</v>
      </c>
    </row>
    <row r="313" spans="1:6" x14ac:dyDescent="0.4">
      <c r="A313" s="71">
        <v>45298</v>
      </c>
      <c r="B313" s="70" t="s">
        <v>145</v>
      </c>
      <c r="C313" s="70" t="s">
        <v>206</v>
      </c>
      <c r="D313" s="70" t="s">
        <v>200</v>
      </c>
      <c r="E313">
        <v>57</v>
      </c>
      <c r="F313">
        <v>481950</v>
      </c>
    </row>
    <row r="314" spans="1:6" x14ac:dyDescent="0.4">
      <c r="A314" s="71">
        <v>45298</v>
      </c>
      <c r="B314" s="70" t="s">
        <v>145</v>
      </c>
      <c r="C314" s="70" t="s">
        <v>206</v>
      </c>
      <c r="D314" s="70" t="s">
        <v>199</v>
      </c>
      <c r="E314">
        <v>99</v>
      </c>
      <c r="F314">
        <v>792000</v>
      </c>
    </row>
    <row r="315" spans="1:6" x14ac:dyDescent="0.4">
      <c r="A315" s="71">
        <v>45298</v>
      </c>
      <c r="B315" s="70" t="s">
        <v>145</v>
      </c>
      <c r="C315" s="70" t="s">
        <v>206</v>
      </c>
      <c r="D315" s="70" t="s">
        <v>198</v>
      </c>
      <c r="E315">
        <v>0</v>
      </c>
      <c r="F315">
        <v>0</v>
      </c>
    </row>
    <row r="316" spans="1:6" x14ac:dyDescent="0.4">
      <c r="A316" s="71">
        <v>45298</v>
      </c>
      <c r="B316" s="70" t="s">
        <v>145</v>
      </c>
      <c r="C316" s="70" t="s">
        <v>205</v>
      </c>
      <c r="D316" s="70" t="s">
        <v>204</v>
      </c>
      <c r="E316">
        <v>18</v>
      </c>
      <c r="F316">
        <v>144000</v>
      </c>
    </row>
    <row r="317" spans="1:6" x14ac:dyDescent="0.4">
      <c r="A317" s="71">
        <v>45298</v>
      </c>
      <c r="B317" s="70" t="s">
        <v>145</v>
      </c>
      <c r="C317" s="70" t="s">
        <v>205</v>
      </c>
      <c r="D317" s="70" t="s">
        <v>203</v>
      </c>
      <c r="E317">
        <v>4</v>
      </c>
      <c r="F317">
        <v>32400</v>
      </c>
    </row>
    <row r="318" spans="1:6" x14ac:dyDescent="0.4">
      <c r="A318" s="71">
        <v>45298</v>
      </c>
      <c r="B318" s="70" t="s">
        <v>145</v>
      </c>
      <c r="C318" s="70" t="s">
        <v>205</v>
      </c>
      <c r="D318" s="70" t="s">
        <v>202</v>
      </c>
      <c r="E318">
        <v>3</v>
      </c>
      <c r="F318">
        <v>30780</v>
      </c>
    </row>
    <row r="319" spans="1:6" x14ac:dyDescent="0.4">
      <c r="A319" s="71">
        <v>45298</v>
      </c>
      <c r="B319" s="70" t="s">
        <v>145</v>
      </c>
      <c r="C319" s="70" t="s">
        <v>205</v>
      </c>
      <c r="D319" s="70" t="s">
        <v>201</v>
      </c>
      <c r="E319">
        <v>18</v>
      </c>
      <c r="F319">
        <v>153000</v>
      </c>
    </row>
    <row r="320" spans="1:6" x14ac:dyDescent="0.4">
      <c r="A320" s="71">
        <v>45298</v>
      </c>
      <c r="B320" s="70" t="s">
        <v>145</v>
      </c>
      <c r="C320" s="70" t="s">
        <v>205</v>
      </c>
      <c r="D320" s="70" t="s">
        <v>200</v>
      </c>
      <c r="E320">
        <v>6</v>
      </c>
      <c r="F320">
        <v>53550</v>
      </c>
    </row>
    <row r="321" spans="1:6" x14ac:dyDescent="0.4">
      <c r="A321" s="71">
        <v>45298</v>
      </c>
      <c r="B321" s="70" t="s">
        <v>145</v>
      </c>
      <c r="C321" s="70" t="s">
        <v>205</v>
      </c>
      <c r="D321" s="70" t="s">
        <v>199</v>
      </c>
      <c r="E321">
        <v>12</v>
      </c>
      <c r="F321">
        <v>95040</v>
      </c>
    </row>
    <row r="322" spans="1:6" x14ac:dyDescent="0.4">
      <c r="A322" s="71">
        <v>45298</v>
      </c>
      <c r="B322" s="70" t="s">
        <v>145</v>
      </c>
      <c r="C322" s="70" t="s">
        <v>205</v>
      </c>
      <c r="D322" s="70" t="s">
        <v>198</v>
      </c>
      <c r="E322">
        <v>0</v>
      </c>
      <c r="F322">
        <v>0</v>
      </c>
    </row>
    <row r="323" spans="1:6" x14ac:dyDescent="0.4">
      <c r="A323" s="71">
        <v>45299</v>
      </c>
      <c r="B323" s="70" t="s">
        <v>135</v>
      </c>
      <c r="C323" s="70" t="s">
        <v>209</v>
      </c>
      <c r="D323" s="70" t="s">
        <v>204</v>
      </c>
      <c r="E323">
        <v>3</v>
      </c>
      <c r="F323">
        <v>24000</v>
      </c>
    </row>
    <row r="324" spans="1:6" x14ac:dyDescent="0.4">
      <c r="A324" s="71">
        <v>45299</v>
      </c>
      <c r="B324" s="70" t="s">
        <v>135</v>
      </c>
      <c r="C324" s="70" t="s">
        <v>209</v>
      </c>
      <c r="D324" s="70" t="s">
        <v>203</v>
      </c>
      <c r="E324">
        <v>6</v>
      </c>
      <c r="F324">
        <v>54000</v>
      </c>
    </row>
    <row r="325" spans="1:6" x14ac:dyDescent="0.4">
      <c r="A325" s="71">
        <v>45299</v>
      </c>
      <c r="B325" s="70" t="s">
        <v>135</v>
      </c>
      <c r="C325" s="70" t="s">
        <v>209</v>
      </c>
      <c r="D325" s="70" t="s">
        <v>202</v>
      </c>
      <c r="E325">
        <v>19</v>
      </c>
      <c r="F325">
        <v>182400</v>
      </c>
    </row>
    <row r="326" spans="1:6" x14ac:dyDescent="0.4">
      <c r="A326" s="71">
        <v>45299</v>
      </c>
      <c r="B326" s="70" t="s">
        <v>135</v>
      </c>
      <c r="C326" s="70" t="s">
        <v>209</v>
      </c>
      <c r="D326" s="70" t="s">
        <v>201</v>
      </c>
      <c r="E326">
        <v>11</v>
      </c>
      <c r="F326">
        <v>91800</v>
      </c>
    </row>
    <row r="327" spans="1:6" x14ac:dyDescent="0.4">
      <c r="A327" s="71">
        <v>45299</v>
      </c>
      <c r="B327" s="70" t="s">
        <v>135</v>
      </c>
      <c r="C327" s="70" t="s">
        <v>209</v>
      </c>
      <c r="D327" s="70" t="s">
        <v>200</v>
      </c>
      <c r="E327">
        <v>9</v>
      </c>
      <c r="F327">
        <v>76500</v>
      </c>
    </row>
    <row r="328" spans="1:6" x14ac:dyDescent="0.4">
      <c r="A328" s="71">
        <v>45299</v>
      </c>
      <c r="B328" s="70" t="s">
        <v>135</v>
      </c>
      <c r="C328" s="70" t="s">
        <v>209</v>
      </c>
      <c r="D328" s="70" t="s">
        <v>199</v>
      </c>
      <c r="E328">
        <v>9</v>
      </c>
      <c r="F328">
        <v>72000</v>
      </c>
    </row>
    <row r="329" spans="1:6" x14ac:dyDescent="0.4">
      <c r="A329" s="71">
        <v>45299</v>
      </c>
      <c r="B329" s="70" t="s">
        <v>135</v>
      </c>
      <c r="C329" s="70" t="s">
        <v>209</v>
      </c>
      <c r="D329" s="70" t="s">
        <v>198</v>
      </c>
      <c r="E329">
        <v>17</v>
      </c>
      <c r="F329">
        <v>156750</v>
      </c>
    </row>
    <row r="330" spans="1:6" x14ac:dyDescent="0.4">
      <c r="A330" s="71">
        <v>45299</v>
      </c>
      <c r="B330" s="70" t="s">
        <v>135</v>
      </c>
      <c r="C330" s="70" t="s">
        <v>208</v>
      </c>
      <c r="D330" s="70" t="s">
        <v>204</v>
      </c>
      <c r="E330">
        <v>12</v>
      </c>
      <c r="F330">
        <v>96000</v>
      </c>
    </row>
    <row r="331" spans="1:6" x14ac:dyDescent="0.4">
      <c r="A331" s="71">
        <v>45299</v>
      </c>
      <c r="B331" s="70" t="s">
        <v>135</v>
      </c>
      <c r="C331" s="70" t="s">
        <v>208</v>
      </c>
      <c r="D331" s="70" t="s">
        <v>203</v>
      </c>
      <c r="E331">
        <v>12</v>
      </c>
      <c r="F331">
        <v>108000</v>
      </c>
    </row>
    <row r="332" spans="1:6" x14ac:dyDescent="0.4">
      <c r="A332" s="71">
        <v>45299</v>
      </c>
      <c r="B332" s="70" t="s">
        <v>135</v>
      </c>
      <c r="C332" s="70" t="s">
        <v>208</v>
      </c>
      <c r="D332" s="70" t="s">
        <v>202</v>
      </c>
      <c r="E332">
        <v>8</v>
      </c>
      <c r="F332">
        <v>79800</v>
      </c>
    </row>
    <row r="333" spans="1:6" x14ac:dyDescent="0.4">
      <c r="A333" s="71">
        <v>45299</v>
      </c>
      <c r="B333" s="70" t="s">
        <v>135</v>
      </c>
      <c r="C333" s="70" t="s">
        <v>208</v>
      </c>
      <c r="D333" s="70" t="s">
        <v>201</v>
      </c>
      <c r="E333">
        <v>13</v>
      </c>
      <c r="F333">
        <v>107100</v>
      </c>
    </row>
    <row r="334" spans="1:6" x14ac:dyDescent="0.4">
      <c r="A334" s="71">
        <v>45299</v>
      </c>
      <c r="B334" s="70" t="s">
        <v>135</v>
      </c>
      <c r="C334" s="70" t="s">
        <v>208</v>
      </c>
      <c r="D334" s="70" t="s">
        <v>200</v>
      </c>
      <c r="E334">
        <v>5</v>
      </c>
      <c r="F334">
        <v>38250</v>
      </c>
    </row>
    <row r="335" spans="1:6" x14ac:dyDescent="0.4">
      <c r="A335" s="71">
        <v>45299</v>
      </c>
      <c r="B335" s="70" t="s">
        <v>135</v>
      </c>
      <c r="C335" s="70" t="s">
        <v>208</v>
      </c>
      <c r="D335" s="70" t="s">
        <v>199</v>
      </c>
      <c r="E335">
        <v>5</v>
      </c>
      <c r="F335">
        <v>36000</v>
      </c>
    </row>
    <row r="336" spans="1:6" x14ac:dyDescent="0.4">
      <c r="A336" s="71">
        <v>45299</v>
      </c>
      <c r="B336" s="70" t="s">
        <v>135</v>
      </c>
      <c r="C336" s="70" t="s">
        <v>208</v>
      </c>
      <c r="D336" s="70" t="s">
        <v>198</v>
      </c>
      <c r="E336">
        <v>8</v>
      </c>
      <c r="F336">
        <v>78375</v>
      </c>
    </row>
    <row r="337" spans="1:6" x14ac:dyDescent="0.4">
      <c r="A337" s="71">
        <v>45299</v>
      </c>
      <c r="B337" s="70" t="s">
        <v>135</v>
      </c>
      <c r="C337" s="70" t="s">
        <v>207</v>
      </c>
      <c r="D337" s="70" t="s">
        <v>204</v>
      </c>
      <c r="E337">
        <v>22</v>
      </c>
      <c r="F337">
        <v>172800</v>
      </c>
    </row>
    <row r="338" spans="1:6" x14ac:dyDescent="0.4">
      <c r="A338" s="71">
        <v>45299</v>
      </c>
      <c r="B338" s="70" t="s">
        <v>135</v>
      </c>
      <c r="C338" s="70" t="s">
        <v>207</v>
      </c>
      <c r="D338" s="70" t="s">
        <v>203</v>
      </c>
      <c r="E338">
        <v>36</v>
      </c>
      <c r="F338">
        <v>324000</v>
      </c>
    </row>
    <row r="339" spans="1:6" x14ac:dyDescent="0.4">
      <c r="A339" s="71">
        <v>45299</v>
      </c>
      <c r="B339" s="70" t="s">
        <v>135</v>
      </c>
      <c r="C339" s="70" t="s">
        <v>207</v>
      </c>
      <c r="D339" s="70" t="s">
        <v>202</v>
      </c>
      <c r="E339">
        <v>20</v>
      </c>
      <c r="F339">
        <v>191520</v>
      </c>
    </row>
    <row r="340" spans="1:6" x14ac:dyDescent="0.4">
      <c r="A340" s="71">
        <v>45299</v>
      </c>
      <c r="B340" s="70" t="s">
        <v>135</v>
      </c>
      <c r="C340" s="70" t="s">
        <v>207</v>
      </c>
      <c r="D340" s="70" t="s">
        <v>201</v>
      </c>
      <c r="E340">
        <v>17</v>
      </c>
      <c r="F340">
        <v>146880</v>
      </c>
    </row>
    <row r="341" spans="1:6" x14ac:dyDescent="0.4">
      <c r="A341" s="71">
        <v>45299</v>
      </c>
      <c r="B341" s="70" t="s">
        <v>135</v>
      </c>
      <c r="C341" s="70" t="s">
        <v>207</v>
      </c>
      <c r="D341" s="70" t="s">
        <v>200</v>
      </c>
      <c r="E341">
        <v>36</v>
      </c>
      <c r="F341">
        <v>306000</v>
      </c>
    </row>
    <row r="342" spans="1:6" x14ac:dyDescent="0.4">
      <c r="A342" s="71">
        <v>45299</v>
      </c>
      <c r="B342" s="70" t="s">
        <v>135</v>
      </c>
      <c r="C342" s="70" t="s">
        <v>207</v>
      </c>
      <c r="D342" s="70" t="s">
        <v>199</v>
      </c>
      <c r="E342">
        <v>25</v>
      </c>
      <c r="F342">
        <v>201600</v>
      </c>
    </row>
    <row r="343" spans="1:6" x14ac:dyDescent="0.4">
      <c r="A343" s="71">
        <v>45299</v>
      </c>
      <c r="B343" s="70" t="s">
        <v>135</v>
      </c>
      <c r="C343" s="70" t="s">
        <v>207</v>
      </c>
      <c r="D343" s="70" t="s">
        <v>198</v>
      </c>
      <c r="E343">
        <v>32</v>
      </c>
      <c r="F343">
        <v>300960</v>
      </c>
    </row>
    <row r="344" spans="1:6" x14ac:dyDescent="0.4">
      <c r="A344" s="71">
        <v>45299</v>
      </c>
      <c r="B344" s="70" t="s">
        <v>135</v>
      </c>
      <c r="C344" s="70" t="s">
        <v>206</v>
      </c>
      <c r="D344" s="70" t="s">
        <v>204</v>
      </c>
      <c r="E344">
        <v>90</v>
      </c>
      <c r="F344">
        <v>720000</v>
      </c>
    </row>
    <row r="345" spans="1:6" x14ac:dyDescent="0.4">
      <c r="A345" s="71">
        <v>45299</v>
      </c>
      <c r="B345" s="70" t="s">
        <v>135</v>
      </c>
      <c r="C345" s="70" t="s">
        <v>206</v>
      </c>
      <c r="D345" s="70" t="s">
        <v>203</v>
      </c>
      <c r="E345">
        <v>63</v>
      </c>
      <c r="F345">
        <v>567000</v>
      </c>
    </row>
    <row r="346" spans="1:6" x14ac:dyDescent="0.4">
      <c r="A346" s="71">
        <v>45299</v>
      </c>
      <c r="B346" s="70" t="s">
        <v>135</v>
      </c>
      <c r="C346" s="70" t="s">
        <v>206</v>
      </c>
      <c r="D346" s="70" t="s">
        <v>202</v>
      </c>
      <c r="E346">
        <v>58</v>
      </c>
      <c r="F346">
        <v>547200</v>
      </c>
    </row>
    <row r="347" spans="1:6" x14ac:dyDescent="0.4">
      <c r="A347" s="71">
        <v>45299</v>
      </c>
      <c r="B347" s="70" t="s">
        <v>135</v>
      </c>
      <c r="C347" s="70" t="s">
        <v>206</v>
      </c>
      <c r="D347" s="70" t="s">
        <v>201</v>
      </c>
      <c r="E347">
        <v>76</v>
      </c>
      <c r="F347">
        <v>642600</v>
      </c>
    </row>
    <row r="348" spans="1:6" x14ac:dyDescent="0.4">
      <c r="A348" s="71">
        <v>45299</v>
      </c>
      <c r="B348" s="70" t="s">
        <v>135</v>
      </c>
      <c r="C348" s="70" t="s">
        <v>206</v>
      </c>
      <c r="D348" s="70" t="s">
        <v>200</v>
      </c>
      <c r="E348">
        <v>18</v>
      </c>
      <c r="F348">
        <v>153000</v>
      </c>
    </row>
    <row r="349" spans="1:6" x14ac:dyDescent="0.4">
      <c r="A349" s="71">
        <v>45299</v>
      </c>
      <c r="B349" s="70" t="s">
        <v>135</v>
      </c>
      <c r="C349" s="70" t="s">
        <v>206</v>
      </c>
      <c r="D349" s="70" t="s">
        <v>199</v>
      </c>
      <c r="E349">
        <v>27</v>
      </c>
      <c r="F349">
        <v>216000</v>
      </c>
    </row>
    <row r="350" spans="1:6" x14ac:dyDescent="0.4">
      <c r="A350" s="71">
        <v>45299</v>
      </c>
      <c r="B350" s="70" t="s">
        <v>135</v>
      </c>
      <c r="C350" s="70" t="s">
        <v>206</v>
      </c>
      <c r="D350" s="70" t="s">
        <v>198</v>
      </c>
      <c r="E350">
        <v>89</v>
      </c>
      <c r="F350">
        <v>846450</v>
      </c>
    </row>
    <row r="351" spans="1:6" x14ac:dyDescent="0.4">
      <c r="A351" s="71">
        <v>45299</v>
      </c>
      <c r="B351" s="70" t="s">
        <v>135</v>
      </c>
      <c r="C351" s="70" t="s">
        <v>205</v>
      </c>
      <c r="D351" s="70" t="s">
        <v>204</v>
      </c>
      <c r="E351">
        <v>14</v>
      </c>
      <c r="F351">
        <v>115200</v>
      </c>
    </row>
    <row r="352" spans="1:6" x14ac:dyDescent="0.4">
      <c r="A352" s="71">
        <v>45299</v>
      </c>
      <c r="B352" s="70" t="s">
        <v>135</v>
      </c>
      <c r="C352" s="70" t="s">
        <v>205</v>
      </c>
      <c r="D352" s="70" t="s">
        <v>203</v>
      </c>
      <c r="E352">
        <v>2</v>
      </c>
      <c r="F352">
        <v>16200</v>
      </c>
    </row>
    <row r="353" spans="1:6" x14ac:dyDescent="0.4">
      <c r="A353" s="71">
        <v>45299</v>
      </c>
      <c r="B353" s="70" t="s">
        <v>135</v>
      </c>
      <c r="C353" s="70" t="s">
        <v>205</v>
      </c>
      <c r="D353" s="70" t="s">
        <v>202</v>
      </c>
      <c r="E353">
        <v>14</v>
      </c>
      <c r="F353">
        <v>136800</v>
      </c>
    </row>
    <row r="354" spans="1:6" x14ac:dyDescent="0.4">
      <c r="A354" s="71">
        <v>45299</v>
      </c>
      <c r="B354" s="70" t="s">
        <v>135</v>
      </c>
      <c r="C354" s="70" t="s">
        <v>205</v>
      </c>
      <c r="D354" s="70" t="s">
        <v>201</v>
      </c>
      <c r="E354">
        <v>2</v>
      </c>
      <c r="F354">
        <v>18360</v>
      </c>
    </row>
    <row r="355" spans="1:6" x14ac:dyDescent="0.4">
      <c r="A355" s="71">
        <v>45299</v>
      </c>
      <c r="B355" s="70" t="s">
        <v>135</v>
      </c>
      <c r="C355" s="70" t="s">
        <v>205</v>
      </c>
      <c r="D355" s="70" t="s">
        <v>200</v>
      </c>
      <c r="E355">
        <v>2</v>
      </c>
      <c r="F355">
        <v>15300</v>
      </c>
    </row>
    <row r="356" spans="1:6" x14ac:dyDescent="0.4">
      <c r="A356" s="71">
        <v>45299</v>
      </c>
      <c r="B356" s="70" t="s">
        <v>135</v>
      </c>
      <c r="C356" s="70" t="s">
        <v>205</v>
      </c>
      <c r="D356" s="70" t="s">
        <v>199</v>
      </c>
      <c r="E356">
        <v>14</v>
      </c>
      <c r="F356">
        <v>115200</v>
      </c>
    </row>
    <row r="357" spans="1:6" x14ac:dyDescent="0.4">
      <c r="A357" s="71">
        <v>45299</v>
      </c>
      <c r="B357" s="70" t="s">
        <v>135</v>
      </c>
      <c r="C357" s="70" t="s">
        <v>205</v>
      </c>
      <c r="D357" s="70" t="s">
        <v>198</v>
      </c>
      <c r="E357">
        <v>8</v>
      </c>
      <c r="F357">
        <v>75240</v>
      </c>
    </row>
    <row r="358" spans="1:6" x14ac:dyDescent="0.4">
      <c r="A358" s="71">
        <v>45300</v>
      </c>
      <c r="B358" s="70" t="s">
        <v>197</v>
      </c>
      <c r="C358" s="70" t="s">
        <v>209</v>
      </c>
      <c r="D358" s="70" t="s">
        <v>204</v>
      </c>
      <c r="E358">
        <v>12</v>
      </c>
      <c r="F358">
        <v>96000</v>
      </c>
    </row>
    <row r="359" spans="1:6" x14ac:dyDescent="0.4">
      <c r="A359" s="71">
        <v>45300</v>
      </c>
      <c r="B359" s="70" t="s">
        <v>197</v>
      </c>
      <c r="C359" s="70" t="s">
        <v>209</v>
      </c>
      <c r="D359" s="70" t="s">
        <v>203</v>
      </c>
      <c r="E359">
        <v>9</v>
      </c>
      <c r="F359">
        <v>81000</v>
      </c>
    </row>
    <row r="360" spans="1:6" x14ac:dyDescent="0.4">
      <c r="A360" s="71">
        <v>45300</v>
      </c>
      <c r="B360" s="70" t="s">
        <v>197</v>
      </c>
      <c r="C360" s="70" t="s">
        <v>209</v>
      </c>
      <c r="D360" s="70" t="s">
        <v>202</v>
      </c>
      <c r="E360">
        <v>30</v>
      </c>
      <c r="F360">
        <v>285000</v>
      </c>
    </row>
    <row r="361" spans="1:6" x14ac:dyDescent="0.4">
      <c r="A361" s="71">
        <v>45300</v>
      </c>
      <c r="B361" s="70" t="s">
        <v>197</v>
      </c>
      <c r="C361" s="70" t="s">
        <v>209</v>
      </c>
      <c r="D361" s="70" t="s">
        <v>201</v>
      </c>
      <c r="E361">
        <v>21</v>
      </c>
      <c r="F361">
        <v>178500</v>
      </c>
    </row>
    <row r="362" spans="1:6" x14ac:dyDescent="0.4">
      <c r="A362" s="71">
        <v>45300</v>
      </c>
      <c r="B362" s="70" t="s">
        <v>197</v>
      </c>
      <c r="C362" s="70" t="s">
        <v>209</v>
      </c>
      <c r="D362" s="70" t="s">
        <v>200</v>
      </c>
      <c r="E362">
        <v>3</v>
      </c>
      <c r="F362">
        <v>25500</v>
      </c>
    </row>
    <row r="363" spans="1:6" x14ac:dyDescent="0.4">
      <c r="A363" s="71">
        <v>45300</v>
      </c>
      <c r="B363" s="70" t="s">
        <v>197</v>
      </c>
      <c r="C363" s="70" t="s">
        <v>209</v>
      </c>
      <c r="D363" s="70" t="s">
        <v>199</v>
      </c>
      <c r="E363">
        <v>15</v>
      </c>
      <c r="F363">
        <v>120000</v>
      </c>
    </row>
    <row r="364" spans="1:6" x14ac:dyDescent="0.4">
      <c r="A364" s="71">
        <v>45300</v>
      </c>
      <c r="B364" s="70" t="s">
        <v>197</v>
      </c>
      <c r="C364" s="70" t="s">
        <v>209</v>
      </c>
      <c r="D364" s="70" t="s">
        <v>198</v>
      </c>
      <c r="E364">
        <v>21</v>
      </c>
      <c r="F364">
        <v>199500</v>
      </c>
    </row>
    <row r="365" spans="1:6" x14ac:dyDescent="0.4">
      <c r="A365" s="71">
        <v>45300</v>
      </c>
      <c r="B365" s="70" t="s">
        <v>197</v>
      </c>
      <c r="C365" s="70" t="s">
        <v>208</v>
      </c>
      <c r="D365" s="70" t="s">
        <v>204</v>
      </c>
      <c r="E365">
        <v>15</v>
      </c>
      <c r="F365">
        <v>120000</v>
      </c>
    </row>
    <row r="366" spans="1:6" x14ac:dyDescent="0.4">
      <c r="A366" s="71">
        <v>45300</v>
      </c>
      <c r="B366" s="70" t="s">
        <v>197</v>
      </c>
      <c r="C366" s="70" t="s">
        <v>208</v>
      </c>
      <c r="D366" s="70" t="s">
        <v>203</v>
      </c>
      <c r="E366">
        <v>9</v>
      </c>
      <c r="F366">
        <v>81000</v>
      </c>
    </row>
    <row r="367" spans="1:6" x14ac:dyDescent="0.4">
      <c r="A367" s="71">
        <v>45300</v>
      </c>
      <c r="B367" s="70" t="s">
        <v>197</v>
      </c>
      <c r="C367" s="70" t="s">
        <v>208</v>
      </c>
      <c r="D367" s="70" t="s">
        <v>202</v>
      </c>
      <c r="E367">
        <v>15</v>
      </c>
      <c r="F367">
        <v>142500</v>
      </c>
    </row>
    <row r="368" spans="1:6" x14ac:dyDescent="0.4">
      <c r="A368" s="71">
        <v>45300</v>
      </c>
      <c r="B368" s="70" t="s">
        <v>197</v>
      </c>
      <c r="C368" s="70" t="s">
        <v>208</v>
      </c>
      <c r="D368" s="70" t="s">
        <v>201</v>
      </c>
      <c r="E368">
        <v>3</v>
      </c>
      <c r="F368">
        <v>25500</v>
      </c>
    </row>
    <row r="369" spans="1:6" x14ac:dyDescent="0.4">
      <c r="A369" s="71">
        <v>45300</v>
      </c>
      <c r="B369" s="70" t="s">
        <v>197</v>
      </c>
      <c r="C369" s="70" t="s">
        <v>208</v>
      </c>
      <c r="D369" s="70" t="s">
        <v>200</v>
      </c>
      <c r="E369">
        <v>12</v>
      </c>
      <c r="F369">
        <v>102000</v>
      </c>
    </row>
    <row r="370" spans="1:6" x14ac:dyDescent="0.4">
      <c r="A370" s="71">
        <v>45300</v>
      </c>
      <c r="B370" s="70" t="s">
        <v>197</v>
      </c>
      <c r="C370" s="70" t="s">
        <v>208</v>
      </c>
      <c r="D370" s="70" t="s">
        <v>199</v>
      </c>
      <c r="E370">
        <v>3</v>
      </c>
      <c r="F370">
        <v>24000</v>
      </c>
    </row>
    <row r="371" spans="1:6" x14ac:dyDescent="0.4">
      <c r="A371" s="71">
        <v>45300</v>
      </c>
      <c r="B371" s="70" t="s">
        <v>197</v>
      </c>
      <c r="C371" s="70" t="s">
        <v>208</v>
      </c>
      <c r="D371" s="70" t="s">
        <v>198</v>
      </c>
      <c r="E371">
        <v>6</v>
      </c>
      <c r="F371">
        <v>57000</v>
      </c>
    </row>
    <row r="372" spans="1:6" x14ac:dyDescent="0.4">
      <c r="A372" s="71">
        <v>45300</v>
      </c>
      <c r="B372" s="70" t="s">
        <v>197</v>
      </c>
      <c r="C372" s="70" t="s">
        <v>207</v>
      </c>
      <c r="D372" s="70" t="s">
        <v>204</v>
      </c>
      <c r="E372">
        <v>7</v>
      </c>
      <c r="F372">
        <v>57600</v>
      </c>
    </row>
    <row r="373" spans="1:6" x14ac:dyDescent="0.4">
      <c r="A373" s="71">
        <v>45300</v>
      </c>
      <c r="B373" s="70" t="s">
        <v>197</v>
      </c>
      <c r="C373" s="70" t="s">
        <v>207</v>
      </c>
      <c r="D373" s="70" t="s">
        <v>203</v>
      </c>
      <c r="E373">
        <v>18</v>
      </c>
      <c r="F373">
        <v>162000</v>
      </c>
    </row>
    <row r="374" spans="1:6" x14ac:dyDescent="0.4">
      <c r="A374" s="71">
        <v>45300</v>
      </c>
      <c r="B374" s="70" t="s">
        <v>197</v>
      </c>
      <c r="C374" s="70" t="s">
        <v>207</v>
      </c>
      <c r="D374" s="70" t="s">
        <v>202</v>
      </c>
      <c r="E374">
        <v>22</v>
      </c>
      <c r="F374">
        <v>205200</v>
      </c>
    </row>
    <row r="375" spans="1:6" x14ac:dyDescent="0.4">
      <c r="A375" s="71">
        <v>45300</v>
      </c>
      <c r="B375" s="70" t="s">
        <v>197</v>
      </c>
      <c r="C375" s="70" t="s">
        <v>207</v>
      </c>
      <c r="D375" s="70" t="s">
        <v>201</v>
      </c>
      <c r="E375">
        <v>7</v>
      </c>
      <c r="F375">
        <v>61200</v>
      </c>
    </row>
    <row r="376" spans="1:6" x14ac:dyDescent="0.4">
      <c r="A376" s="71">
        <v>45300</v>
      </c>
      <c r="B376" s="70" t="s">
        <v>197</v>
      </c>
      <c r="C376" s="70" t="s">
        <v>207</v>
      </c>
      <c r="D376" s="70" t="s">
        <v>200</v>
      </c>
      <c r="E376">
        <v>22</v>
      </c>
      <c r="F376">
        <v>183600</v>
      </c>
    </row>
    <row r="377" spans="1:6" x14ac:dyDescent="0.4">
      <c r="A377" s="71">
        <v>45300</v>
      </c>
      <c r="B377" s="70" t="s">
        <v>197</v>
      </c>
      <c r="C377" s="70" t="s">
        <v>207</v>
      </c>
      <c r="D377" s="70" t="s">
        <v>199</v>
      </c>
      <c r="E377">
        <v>32</v>
      </c>
      <c r="F377">
        <v>259200</v>
      </c>
    </row>
    <row r="378" spans="1:6" x14ac:dyDescent="0.4">
      <c r="A378" s="71">
        <v>45300</v>
      </c>
      <c r="B378" s="70" t="s">
        <v>197</v>
      </c>
      <c r="C378" s="70" t="s">
        <v>207</v>
      </c>
      <c r="D378" s="70" t="s">
        <v>198</v>
      </c>
      <c r="E378">
        <v>36</v>
      </c>
      <c r="F378">
        <v>342000</v>
      </c>
    </row>
    <row r="379" spans="1:6" x14ac:dyDescent="0.4">
      <c r="A379" s="71">
        <v>45300</v>
      </c>
      <c r="B379" s="70" t="s">
        <v>197</v>
      </c>
      <c r="C379" s="70" t="s">
        <v>206</v>
      </c>
      <c r="D379" s="70" t="s">
        <v>204</v>
      </c>
      <c r="E379">
        <v>90</v>
      </c>
      <c r="F379">
        <v>720000</v>
      </c>
    </row>
    <row r="380" spans="1:6" x14ac:dyDescent="0.4">
      <c r="A380" s="71">
        <v>45300</v>
      </c>
      <c r="B380" s="70" t="s">
        <v>197</v>
      </c>
      <c r="C380" s="70" t="s">
        <v>206</v>
      </c>
      <c r="D380" s="70" t="s">
        <v>203</v>
      </c>
      <c r="E380">
        <v>63</v>
      </c>
      <c r="F380">
        <v>567000</v>
      </c>
    </row>
    <row r="381" spans="1:6" x14ac:dyDescent="0.4">
      <c r="A381" s="71">
        <v>45300</v>
      </c>
      <c r="B381" s="70" t="s">
        <v>197</v>
      </c>
      <c r="C381" s="70" t="s">
        <v>206</v>
      </c>
      <c r="D381" s="70" t="s">
        <v>202</v>
      </c>
      <c r="E381">
        <v>18</v>
      </c>
      <c r="F381">
        <v>171000</v>
      </c>
    </row>
    <row r="382" spans="1:6" x14ac:dyDescent="0.4">
      <c r="A382" s="71">
        <v>45300</v>
      </c>
      <c r="B382" s="70" t="s">
        <v>197</v>
      </c>
      <c r="C382" s="70" t="s">
        <v>206</v>
      </c>
      <c r="D382" s="70" t="s">
        <v>201</v>
      </c>
      <c r="E382">
        <v>27</v>
      </c>
      <c r="F382">
        <v>229500</v>
      </c>
    </row>
    <row r="383" spans="1:6" x14ac:dyDescent="0.4">
      <c r="A383" s="71">
        <v>45300</v>
      </c>
      <c r="B383" s="70" t="s">
        <v>197</v>
      </c>
      <c r="C383" s="70" t="s">
        <v>206</v>
      </c>
      <c r="D383" s="70" t="s">
        <v>200</v>
      </c>
      <c r="E383">
        <v>36</v>
      </c>
      <c r="F383">
        <v>306000</v>
      </c>
    </row>
    <row r="384" spans="1:6" x14ac:dyDescent="0.4">
      <c r="A384" s="71">
        <v>45300</v>
      </c>
      <c r="B384" s="70" t="s">
        <v>197</v>
      </c>
      <c r="C384" s="70" t="s">
        <v>206</v>
      </c>
      <c r="D384" s="70" t="s">
        <v>199</v>
      </c>
      <c r="E384">
        <v>54</v>
      </c>
      <c r="F384">
        <v>432000</v>
      </c>
    </row>
    <row r="385" spans="1:6" x14ac:dyDescent="0.4">
      <c r="A385" s="71">
        <v>45300</v>
      </c>
      <c r="B385" s="70" t="s">
        <v>197</v>
      </c>
      <c r="C385" s="70" t="s">
        <v>206</v>
      </c>
      <c r="D385" s="70" t="s">
        <v>198</v>
      </c>
      <c r="E385">
        <v>63</v>
      </c>
      <c r="F385">
        <v>598500</v>
      </c>
    </row>
    <row r="386" spans="1:6" x14ac:dyDescent="0.4">
      <c r="A386" s="71">
        <v>45300</v>
      </c>
      <c r="B386" s="70" t="s">
        <v>197</v>
      </c>
      <c r="C386" s="70" t="s">
        <v>205</v>
      </c>
      <c r="D386" s="70" t="s">
        <v>204</v>
      </c>
      <c r="E386">
        <v>18</v>
      </c>
      <c r="F386">
        <v>144000</v>
      </c>
    </row>
    <row r="387" spans="1:6" x14ac:dyDescent="0.4">
      <c r="A387" s="71">
        <v>45300</v>
      </c>
      <c r="B387" s="70" t="s">
        <v>197</v>
      </c>
      <c r="C387" s="70" t="s">
        <v>205</v>
      </c>
      <c r="D387" s="70" t="s">
        <v>203</v>
      </c>
      <c r="E387">
        <v>9</v>
      </c>
      <c r="F387">
        <v>81000</v>
      </c>
    </row>
    <row r="388" spans="1:6" x14ac:dyDescent="0.4">
      <c r="A388" s="71">
        <v>45300</v>
      </c>
      <c r="B388" s="70" t="s">
        <v>197</v>
      </c>
      <c r="C388" s="70" t="s">
        <v>205</v>
      </c>
      <c r="D388" s="70" t="s">
        <v>202</v>
      </c>
      <c r="E388">
        <v>9</v>
      </c>
      <c r="F388">
        <v>85500</v>
      </c>
    </row>
    <row r="389" spans="1:6" x14ac:dyDescent="0.4">
      <c r="A389" s="71">
        <v>45300</v>
      </c>
      <c r="B389" s="70" t="s">
        <v>197</v>
      </c>
      <c r="C389" s="70" t="s">
        <v>205</v>
      </c>
      <c r="D389" s="70" t="s">
        <v>201</v>
      </c>
      <c r="E389">
        <v>9</v>
      </c>
      <c r="F389">
        <v>76500</v>
      </c>
    </row>
    <row r="390" spans="1:6" x14ac:dyDescent="0.4">
      <c r="A390" s="71">
        <v>45300</v>
      </c>
      <c r="B390" s="70" t="s">
        <v>197</v>
      </c>
      <c r="C390" s="70" t="s">
        <v>205</v>
      </c>
      <c r="D390" s="70" t="s">
        <v>200</v>
      </c>
      <c r="E390">
        <v>11</v>
      </c>
      <c r="F390">
        <v>91800</v>
      </c>
    </row>
    <row r="391" spans="1:6" x14ac:dyDescent="0.4">
      <c r="A391" s="71">
        <v>45300</v>
      </c>
      <c r="B391" s="70" t="s">
        <v>197</v>
      </c>
      <c r="C391" s="70" t="s">
        <v>205</v>
      </c>
      <c r="D391" s="70" t="s">
        <v>199</v>
      </c>
      <c r="E391">
        <v>4</v>
      </c>
      <c r="F391">
        <v>28800</v>
      </c>
    </row>
    <row r="392" spans="1:6" x14ac:dyDescent="0.4">
      <c r="A392" s="71">
        <v>45300</v>
      </c>
      <c r="B392" s="70" t="s">
        <v>197</v>
      </c>
      <c r="C392" s="70" t="s">
        <v>205</v>
      </c>
      <c r="D392" s="70" t="s">
        <v>198</v>
      </c>
      <c r="E392">
        <v>7</v>
      </c>
      <c r="F392">
        <v>68400</v>
      </c>
    </row>
    <row r="393" spans="1:6" x14ac:dyDescent="0.4">
      <c r="A393" s="71">
        <v>45301</v>
      </c>
      <c r="B393" s="70" t="s">
        <v>186</v>
      </c>
      <c r="C393" s="70" t="s">
        <v>209</v>
      </c>
      <c r="D393" s="70" t="s">
        <v>204</v>
      </c>
      <c r="E393">
        <v>8</v>
      </c>
      <c r="F393">
        <v>64800</v>
      </c>
    </row>
    <row r="394" spans="1:6" x14ac:dyDescent="0.4">
      <c r="A394" s="71">
        <v>45301</v>
      </c>
      <c r="B394" s="70" t="s">
        <v>186</v>
      </c>
      <c r="C394" s="70" t="s">
        <v>209</v>
      </c>
      <c r="D394" s="70" t="s">
        <v>203</v>
      </c>
      <c r="E394">
        <v>0</v>
      </c>
      <c r="F394">
        <v>0</v>
      </c>
    </row>
    <row r="395" spans="1:6" x14ac:dyDescent="0.4">
      <c r="A395" s="71">
        <v>45301</v>
      </c>
      <c r="B395" s="70" t="s">
        <v>186</v>
      </c>
      <c r="C395" s="70" t="s">
        <v>209</v>
      </c>
      <c r="D395" s="70" t="s">
        <v>202</v>
      </c>
      <c r="E395">
        <v>17</v>
      </c>
      <c r="F395">
        <v>162450</v>
      </c>
    </row>
    <row r="396" spans="1:6" x14ac:dyDescent="0.4">
      <c r="A396" s="71">
        <v>45301</v>
      </c>
      <c r="B396" s="70" t="s">
        <v>186</v>
      </c>
      <c r="C396" s="70" t="s">
        <v>209</v>
      </c>
      <c r="D396" s="70" t="s">
        <v>201</v>
      </c>
      <c r="E396">
        <v>9</v>
      </c>
      <c r="F396">
        <v>76500</v>
      </c>
    </row>
    <row r="397" spans="1:6" x14ac:dyDescent="0.4">
      <c r="A397" s="71">
        <v>45301</v>
      </c>
      <c r="B397" s="70" t="s">
        <v>186</v>
      </c>
      <c r="C397" s="70" t="s">
        <v>209</v>
      </c>
      <c r="D397" s="70" t="s">
        <v>200</v>
      </c>
      <c r="E397">
        <v>19</v>
      </c>
      <c r="F397">
        <v>160650</v>
      </c>
    </row>
    <row r="398" spans="1:6" x14ac:dyDescent="0.4">
      <c r="A398" s="71">
        <v>45301</v>
      </c>
      <c r="B398" s="70" t="s">
        <v>186</v>
      </c>
      <c r="C398" s="70" t="s">
        <v>209</v>
      </c>
      <c r="D398" s="70" t="s">
        <v>199</v>
      </c>
      <c r="E398">
        <v>14</v>
      </c>
      <c r="F398">
        <v>115200</v>
      </c>
    </row>
    <row r="399" spans="1:6" x14ac:dyDescent="0.4">
      <c r="A399" s="71">
        <v>45301</v>
      </c>
      <c r="B399" s="70" t="s">
        <v>186</v>
      </c>
      <c r="C399" s="70" t="s">
        <v>209</v>
      </c>
      <c r="D399" s="70" t="s">
        <v>198</v>
      </c>
      <c r="E399">
        <v>10</v>
      </c>
      <c r="F399">
        <v>91200</v>
      </c>
    </row>
    <row r="400" spans="1:6" x14ac:dyDescent="0.4">
      <c r="A400" s="71">
        <v>45301</v>
      </c>
      <c r="B400" s="70" t="s">
        <v>186</v>
      </c>
      <c r="C400" s="70" t="s">
        <v>208</v>
      </c>
      <c r="D400" s="70" t="s">
        <v>204</v>
      </c>
      <c r="E400">
        <v>9</v>
      </c>
      <c r="F400">
        <v>75600</v>
      </c>
    </row>
    <row r="401" spans="1:6" x14ac:dyDescent="0.4">
      <c r="A401" s="71">
        <v>45301</v>
      </c>
      <c r="B401" s="70" t="s">
        <v>186</v>
      </c>
      <c r="C401" s="70" t="s">
        <v>208</v>
      </c>
      <c r="D401" s="70" t="s">
        <v>203</v>
      </c>
      <c r="E401">
        <v>0</v>
      </c>
      <c r="F401">
        <v>0</v>
      </c>
    </row>
    <row r="402" spans="1:6" x14ac:dyDescent="0.4">
      <c r="A402" s="71">
        <v>45301</v>
      </c>
      <c r="B402" s="70" t="s">
        <v>186</v>
      </c>
      <c r="C402" s="70" t="s">
        <v>208</v>
      </c>
      <c r="D402" s="70" t="s">
        <v>202</v>
      </c>
      <c r="E402">
        <v>1</v>
      </c>
      <c r="F402">
        <v>13538</v>
      </c>
    </row>
    <row r="403" spans="1:6" x14ac:dyDescent="0.4">
      <c r="A403" s="71">
        <v>45301</v>
      </c>
      <c r="B403" s="70" t="s">
        <v>186</v>
      </c>
      <c r="C403" s="70" t="s">
        <v>208</v>
      </c>
      <c r="D403" s="70" t="s">
        <v>201</v>
      </c>
      <c r="E403">
        <v>15</v>
      </c>
      <c r="F403">
        <v>127500</v>
      </c>
    </row>
    <row r="404" spans="1:6" x14ac:dyDescent="0.4">
      <c r="A404" s="71">
        <v>45301</v>
      </c>
      <c r="B404" s="70" t="s">
        <v>186</v>
      </c>
      <c r="C404" s="70" t="s">
        <v>208</v>
      </c>
      <c r="D404" s="70" t="s">
        <v>200</v>
      </c>
      <c r="E404">
        <v>3</v>
      </c>
      <c r="F404">
        <v>26775</v>
      </c>
    </row>
    <row r="405" spans="1:6" x14ac:dyDescent="0.4">
      <c r="A405" s="71">
        <v>45301</v>
      </c>
      <c r="B405" s="70" t="s">
        <v>186</v>
      </c>
      <c r="C405" s="70" t="s">
        <v>208</v>
      </c>
      <c r="D405" s="70" t="s">
        <v>199</v>
      </c>
      <c r="E405">
        <v>12</v>
      </c>
      <c r="F405">
        <v>96000</v>
      </c>
    </row>
    <row r="406" spans="1:6" x14ac:dyDescent="0.4">
      <c r="A406" s="71">
        <v>45301</v>
      </c>
      <c r="B406" s="70" t="s">
        <v>186</v>
      </c>
      <c r="C406" s="70" t="s">
        <v>208</v>
      </c>
      <c r="D406" s="70" t="s">
        <v>198</v>
      </c>
      <c r="E406">
        <v>8</v>
      </c>
      <c r="F406">
        <v>79800</v>
      </c>
    </row>
    <row r="407" spans="1:6" x14ac:dyDescent="0.4">
      <c r="A407" s="71">
        <v>45301</v>
      </c>
      <c r="B407" s="70" t="s">
        <v>186</v>
      </c>
      <c r="C407" s="70" t="s">
        <v>207</v>
      </c>
      <c r="D407" s="70" t="s">
        <v>204</v>
      </c>
      <c r="E407">
        <v>19</v>
      </c>
      <c r="F407">
        <v>155520</v>
      </c>
    </row>
    <row r="408" spans="1:6" x14ac:dyDescent="0.4">
      <c r="A408" s="71">
        <v>45301</v>
      </c>
      <c r="B408" s="70" t="s">
        <v>186</v>
      </c>
      <c r="C408" s="70" t="s">
        <v>207</v>
      </c>
      <c r="D408" s="70" t="s">
        <v>203</v>
      </c>
      <c r="E408">
        <v>0</v>
      </c>
      <c r="F408">
        <v>0</v>
      </c>
    </row>
    <row r="409" spans="1:6" x14ac:dyDescent="0.4">
      <c r="A409" s="71">
        <v>45301</v>
      </c>
      <c r="B409" s="70" t="s">
        <v>186</v>
      </c>
      <c r="C409" s="70" t="s">
        <v>207</v>
      </c>
      <c r="D409" s="70" t="s">
        <v>202</v>
      </c>
      <c r="E409">
        <v>14</v>
      </c>
      <c r="F409">
        <v>129960</v>
      </c>
    </row>
    <row r="410" spans="1:6" x14ac:dyDescent="0.4">
      <c r="A410" s="71">
        <v>45301</v>
      </c>
      <c r="B410" s="70" t="s">
        <v>186</v>
      </c>
      <c r="C410" s="70" t="s">
        <v>207</v>
      </c>
      <c r="D410" s="70" t="s">
        <v>201</v>
      </c>
      <c r="E410">
        <v>25</v>
      </c>
      <c r="F410">
        <v>214200</v>
      </c>
    </row>
    <row r="411" spans="1:6" x14ac:dyDescent="0.4">
      <c r="A411" s="71">
        <v>45301</v>
      </c>
      <c r="B411" s="70" t="s">
        <v>186</v>
      </c>
      <c r="C411" s="70" t="s">
        <v>207</v>
      </c>
      <c r="D411" s="70" t="s">
        <v>200</v>
      </c>
      <c r="E411">
        <v>15</v>
      </c>
      <c r="F411">
        <v>128520</v>
      </c>
    </row>
    <row r="412" spans="1:6" x14ac:dyDescent="0.4">
      <c r="A412" s="71">
        <v>45301</v>
      </c>
      <c r="B412" s="70" t="s">
        <v>186</v>
      </c>
      <c r="C412" s="70" t="s">
        <v>207</v>
      </c>
      <c r="D412" s="70" t="s">
        <v>199</v>
      </c>
      <c r="E412">
        <v>26</v>
      </c>
      <c r="F412">
        <v>207360</v>
      </c>
    </row>
    <row r="413" spans="1:6" x14ac:dyDescent="0.4">
      <c r="A413" s="71">
        <v>45301</v>
      </c>
      <c r="B413" s="70" t="s">
        <v>186</v>
      </c>
      <c r="C413" s="70" t="s">
        <v>207</v>
      </c>
      <c r="D413" s="70" t="s">
        <v>198</v>
      </c>
      <c r="E413">
        <v>23</v>
      </c>
      <c r="F413">
        <v>218880</v>
      </c>
    </row>
    <row r="414" spans="1:6" x14ac:dyDescent="0.4">
      <c r="A414" s="71">
        <v>45301</v>
      </c>
      <c r="B414" s="70" t="s">
        <v>186</v>
      </c>
      <c r="C414" s="70" t="s">
        <v>206</v>
      </c>
      <c r="D414" s="70" t="s">
        <v>204</v>
      </c>
      <c r="E414">
        <v>49</v>
      </c>
      <c r="F414">
        <v>388800</v>
      </c>
    </row>
    <row r="415" spans="1:6" x14ac:dyDescent="0.4">
      <c r="A415" s="71">
        <v>45301</v>
      </c>
      <c r="B415" s="70" t="s">
        <v>186</v>
      </c>
      <c r="C415" s="70" t="s">
        <v>206</v>
      </c>
      <c r="D415" s="70" t="s">
        <v>203</v>
      </c>
      <c r="E415">
        <v>0</v>
      </c>
      <c r="F415">
        <v>0</v>
      </c>
    </row>
    <row r="416" spans="1:6" x14ac:dyDescent="0.4">
      <c r="A416" s="71">
        <v>45301</v>
      </c>
      <c r="B416" s="70" t="s">
        <v>186</v>
      </c>
      <c r="C416" s="70" t="s">
        <v>206</v>
      </c>
      <c r="D416" s="70" t="s">
        <v>202</v>
      </c>
      <c r="E416">
        <v>17</v>
      </c>
      <c r="F416">
        <v>162450</v>
      </c>
    </row>
    <row r="417" spans="1:6" x14ac:dyDescent="0.4">
      <c r="A417" s="71">
        <v>45301</v>
      </c>
      <c r="B417" s="70" t="s">
        <v>186</v>
      </c>
      <c r="C417" s="70" t="s">
        <v>206</v>
      </c>
      <c r="D417" s="70" t="s">
        <v>201</v>
      </c>
      <c r="E417">
        <v>54</v>
      </c>
      <c r="F417">
        <v>459000</v>
      </c>
    </row>
    <row r="418" spans="1:6" x14ac:dyDescent="0.4">
      <c r="A418" s="71">
        <v>45301</v>
      </c>
      <c r="B418" s="70" t="s">
        <v>186</v>
      </c>
      <c r="C418" s="70" t="s">
        <v>206</v>
      </c>
      <c r="D418" s="70" t="s">
        <v>200</v>
      </c>
      <c r="E418">
        <v>6</v>
      </c>
      <c r="F418">
        <v>53550</v>
      </c>
    </row>
    <row r="419" spans="1:6" x14ac:dyDescent="0.4">
      <c r="A419" s="71">
        <v>45301</v>
      </c>
      <c r="B419" s="70" t="s">
        <v>186</v>
      </c>
      <c r="C419" s="70" t="s">
        <v>206</v>
      </c>
      <c r="D419" s="70" t="s">
        <v>199</v>
      </c>
      <c r="E419">
        <v>65</v>
      </c>
      <c r="F419">
        <v>518400</v>
      </c>
    </row>
    <row r="420" spans="1:6" x14ac:dyDescent="0.4">
      <c r="A420" s="71">
        <v>45301</v>
      </c>
      <c r="B420" s="70" t="s">
        <v>186</v>
      </c>
      <c r="C420" s="70" t="s">
        <v>206</v>
      </c>
      <c r="D420" s="70" t="s">
        <v>198</v>
      </c>
      <c r="E420">
        <v>58</v>
      </c>
      <c r="F420">
        <v>547200</v>
      </c>
    </row>
    <row r="421" spans="1:6" x14ac:dyDescent="0.4">
      <c r="A421" s="71">
        <v>45301</v>
      </c>
      <c r="B421" s="70" t="s">
        <v>186</v>
      </c>
      <c r="C421" s="70" t="s">
        <v>205</v>
      </c>
      <c r="D421" s="70" t="s">
        <v>204</v>
      </c>
      <c r="E421">
        <v>13</v>
      </c>
      <c r="F421">
        <v>103680</v>
      </c>
    </row>
    <row r="422" spans="1:6" x14ac:dyDescent="0.4">
      <c r="A422" s="71">
        <v>45301</v>
      </c>
      <c r="B422" s="70" t="s">
        <v>186</v>
      </c>
      <c r="C422" s="70" t="s">
        <v>205</v>
      </c>
      <c r="D422" s="70" t="s">
        <v>203</v>
      </c>
      <c r="E422">
        <v>0</v>
      </c>
      <c r="F422">
        <v>0</v>
      </c>
    </row>
    <row r="423" spans="1:6" x14ac:dyDescent="0.4">
      <c r="A423" s="71">
        <v>45301</v>
      </c>
      <c r="B423" s="70" t="s">
        <v>186</v>
      </c>
      <c r="C423" s="70" t="s">
        <v>205</v>
      </c>
      <c r="D423" s="70" t="s">
        <v>202</v>
      </c>
      <c r="E423">
        <v>9</v>
      </c>
      <c r="F423">
        <v>81225</v>
      </c>
    </row>
    <row r="424" spans="1:6" x14ac:dyDescent="0.4">
      <c r="A424" s="71">
        <v>45301</v>
      </c>
      <c r="B424" s="70" t="s">
        <v>186</v>
      </c>
      <c r="C424" s="70" t="s">
        <v>205</v>
      </c>
      <c r="D424" s="70" t="s">
        <v>201</v>
      </c>
      <c r="E424">
        <v>9</v>
      </c>
      <c r="F424">
        <v>76500</v>
      </c>
    </row>
    <row r="425" spans="1:6" x14ac:dyDescent="0.4">
      <c r="A425" s="71">
        <v>45301</v>
      </c>
      <c r="B425" s="70" t="s">
        <v>186</v>
      </c>
      <c r="C425" s="70" t="s">
        <v>205</v>
      </c>
      <c r="D425" s="70" t="s">
        <v>200</v>
      </c>
      <c r="E425">
        <v>6</v>
      </c>
      <c r="F425">
        <v>53550</v>
      </c>
    </row>
    <row r="426" spans="1:6" x14ac:dyDescent="0.4">
      <c r="A426" s="71">
        <v>45301</v>
      </c>
      <c r="B426" s="70" t="s">
        <v>186</v>
      </c>
      <c r="C426" s="70" t="s">
        <v>205</v>
      </c>
      <c r="D426" s="70" t="s">
        <v>199</v>
      </c>
      <c r="E426">
        <v>12</v>
      </c>
      <c r="F426">
        <v>92160</v>
      </c>
    </row>
    <row r="427" spans="1:6" x14ac:dyDescent="0.4">
      <c r="A427" s="71">
        <v>45301</v>
      </c>
      <c r="B427" s="70" t="s">
        <v>186</v>
      </c>
      <c r="C427" s="70" t="s">
        <v>205</v>
      </c>
      <c r="D427" s="70" t="s">
        <v>198</v>
      </c>
      <c r="E427">
        <v>13</v>
      </c>
      <c r="F427">
        <v>123120</v>
      </c>
    </row>
    <row r="428" spans="1:6" x14ac:dyDescent="0.4">
      <c r="A428" s="71">
        <v>45302</v>
      </c>
      <c r="B428" s="70" t="s">
        <v>175</v>
      </c>
      <c r="C428" s="70" t="s">
        <v>209</v>
      </c>
      <c r="D428" s="70" t="s">
        <v>204</v>
      </c>
      <c r="E428">
        <v>18</v>
      </c>
      <c r="F428">
        <v>144000</v>
      </c>
    </row>
    <row r="429" spans="1:6" x14ac:dyDescent="0.4">
      <c r="A429" s="71">
        <v>45302</v>
      </c>
      <c r="B429" s="70" t="s">
        <v>175</v>
      </c>
      <c r="C429" s="70" t="s">
        <v>209</v>
      </c>
      <c r="D429" s="70" t="s">
        <v>203</v>
      </c>
      <c r="E429">
        <v>27</v>
      </c>
      <c r="F429">
        <v>243000</v>
      </c>
    </row>
    <row r="430" spans="1:6" x14ac:dyDescent="0.4">
      <c r="A430" s="71">
        <v>45302</v>
      </c>
      <c r="B430" s="70" t="s">
        <v>175</v>
      </c>
      <c r="C430" s="70" t="s">
        <v>209</v>
      </c>
      <c r="D430" s="70" t="s">
        <v>202</v>
      </c>
      <c r="E430">
        <v>27</v>
      </c>
      <c r="F430">
        <v>256500</v>
      </c>
    </row>
    <row r="431" spans="1:6" x14ac:dyDescent="0.4">
      <c r="A431" s="71">
        <v>45302</v>
      </c>
      <c r="B431" s="70" t="s">
        <v>175</v>
      </c>
      <c r="C431" s="70" t="s">
        <v>209</v>
      </c>
      <c r="D431" s="70" t="s">
        <v>201</v>
      </c>
      <c r="E431">
        <v>27</v>
      </c>
      <c r="F431">
        <v>229500</v>
      </c>
    </row>
    <row r="432" spans="1:6" x14ac:dyDescent="0.4">
      <c r="A432" s="71">
        <v>45302</v>
      </c>
      <c r="B432" s="70" t="s">
        <v>175</v>
      </c>
      <c r="C432" s="70" t="s">
        <v>209</v>
      </c>
      <c r="D432" s="70" t="s">
        <v>200</v>
      </c>
      <c r="E432">
        <v>18</v>
      </c>
      <c r="F432">
        <v>153000</v>
      </c>
    </row>
    <row r="433" spans="1:6" x14ac:dyDescent="0.4">
      <c r="A433" s="71">
        <v>45302</v>
      </c>
      <c r="B433" s="70" t="s">
        <v>175</v>
      </c>
      <c r="C433" s="70" t="s">
        <v>209</v>
      </c>
      <c r="D433" s="70" t="s">
        <v>199</v>
      </c>
      <c r="E433">
        <v>3</v>
      </c>
      <c r="F433">
        <v>24000</v>
      </c>
    </row>
    <row r="434" spans="1:6" x14ac:dyDescent="0.4">
      <c r="A434" s="71">
        <v>45302</v>
      </c>
      <c r="B434" s="70" t="s">
        <v>175</v>
      </c>
      <c r="C434" s="70" t="s">
        <v>209</v>
      </c>
      <c r="D434" s="70" t="s">
        <v>198</v>
      </c>
      <c r="E434">
        <v>24</v>
      </c>
      <c r="F434">
        <v>228000</v>
      </c>
    </row>
    <row r="435" spans="1:6" x14ac:dyDescent="0.4">
      <c r="A435" s="71">
        <v>45302</v>
      </c>
      <c r="B435" s="70" t="s">
        <v>175</v>
      </c>
      <c r="C435" s="70" t="s">
        <v>208</v>
      </c>
      <c r="D435" s="70" t="s">
        <v>204</v>
      </c>
      <c r="E435">
        <v>2</v>
      </c>
      <c r="F435">
        <v>12000</v>
      </c>
    </row>
    <row r="436" spans="1:6" x14ac:dyDescent="0.4">
      <c r="A436" s="71">
        <v>45302</v>
      </c>
      <c r="B436" s="70" t="s">
        <v>175</v>
      </c>
      <c r="C436" s="70" t="s">
        <v>208</v>
      </c>
      <c r="D436" s="70" t="s">
        <v>203</v>
      </c>
      <c r="E436">
        <v>5</v>
      </c>
      <c r="F436">
        <v>40500</v>
      </c>
    </row>
    <row r="437" spans="1:6" x14ac:dyDescent="0.4">
      <c r="A437" s="71">
        <v>45302</v>
      </c>
      <c r="B437" s="70" t="s">
        <v>175</v>
      </c>
      <c r="C437" s="70" t="s">
        <v>208</v>
      </c>
      <c r="D437" s="70" t="s">
        <v>202</v>
      </c>
      <c r="E437">
        <v>2</v>
      </c>
      <c r="F437">
        <v>14250</v>
      </c>
    </row>
    <row r="438" spans="1:6" x14ac:dyDescent="0.4">
      <c r="A438" s="71">
        <v>45302</v>
      </c>
      <c r="B438" s="70" t="s">
        <v>175</v>
      </c>
      <c r="C438" s="70" t="s">
        <v>208</v>
      </c>
      <c r="D438" s="70" t="s">
        <v>201</v>
      </c>
      <c r="E438">
        <v>3</v>
      </c>
      <c r="F438">
        <v>25500</v>
      </c>
    </row>
    <row r="439" spans="1:6" x14ac:dyDescent="0.4">
      <c r="A439" s="71">
        <v>45302</v>
      </c>
      <c r="B439" s="70" t="s">
        <v>175</v>
      </c>
      <c r="C439" s="70" t="s">
        <v>208</v>
      </c>
      <c r="D439" s="70" t="s">
        <v>200</v>
      </c>
      <c r="E439">
        <v>11</v>
      </c>
      <c r="F439">
        <v>89250</v>
      </c>
    </row>
    <row r="440" spans="1:6" x14ac:dyDescent="0.4">
      <c r="A440" s="71">
        <v>45302</v>
      </c>
      <c r="B440" s="70" t="s">
        <v>175</v>
      </c>
      <c r="C440" s="70" t="s">
        <v>208</v>
      </c>
      <c r="D440" s="70" t="s">
        <v>199</v>
      </c>
      <c r="E440">
        <v>3</v>
      </c>
      <c r="F440">
        <v>24000</v>
      </c>
    </row>
    <row r="441" spans="1:6" x14ac:dyDescent="0.4">
      <c r="A441" s="71">
        <v>45302</v>
      </c>
      <c r="B441" s="70" t="s">
        <v>175</v>
      </c>
      <c r="C441" s="70" t="s">
        <v>208</v>
      </c>
      <c r="D441" s="70" t="s">
        <v>198</v>
      </c>
      <c r="E441">
        <v>9</v>
      </c>
      <c r="F441">
        <v>85500</v>
      </c>
    </row>
    <row r="442" spans="1:6" x14ac:dyDescent="0.4">
      <c r="A442" s="71">
        <v>45302</v>
      </c>
      <c r="B442" s="70" t="s">
        <v>175</v>
      </c>
      <c r="C442" s="70" t="s">
        <v>207</v>
      </c>
      <c r="D442" s="70" t="s">
        <v>204</v>
      </c>
      <c r="E442">
        <v>14</v>
      </c>
      <c r="F442">
        <v>115200</v>
      </c>
    </row>
    <row r="443" spans="1:6" x14ac:dyDescent="0.4">
      <c r="A443" s="71">
        <v>45302</v>
      </c>
      <c r="B443" s="70" t="s">
        <v>175</v>
      </c>
      <c r="C443" s="70" t="s">
        <v>207</v>
      </c>
      <c r="D443" s="70" t="s">
        <v>203</v>
      </c>
      <c r="E443">
        <v>32</v>
      </c>
      <c r="F443">
        <v>291600</v>
      </c>
    </row>
    <row r="444" spans="1:6" x14ac:dyDescent="0.4">
      <c r="A444" s="71">
        <v>45302</v>
      </c>
      <c r="B444" s="70" t="s">
        <v>175</v>
      </c>
      <c r="C444" s="70" t="s">
        <v>207</v>
      </c>
      <c r="D444" s="70" t="s">
        <v>202</v>
      </c>
      <c r="E444">
        <v>36</v>
      </c>
      <c r="F444">
        <v>342000</v>
      </c>
    </row>
    <row r="445" spans="1:6" x14ac:dyDescent="0.4">
      <c r="A445" s="71">
        <v>45302</v>
      </c>
      <c r="B445" s="70" t="s">
        <v>175</v>
      </c>
      <c r="C445" s="70" t="s">
        <v>207</v>
      </c>
      <c r="D445" s="70" t="s">
        <v>201</v>
      </c>
      <c r="E445">
        <v>36</v>
      </c>
      <c r="F445">
        <v>306000</v>
      </c>
    </row>
    <row r="446" spans="1:6" x14ac:dyDescent="0.4">
      <c r="A446" s="71">
        <v>45302</v>
      </c>
      <c r="B446" s="70" t="s">
        <v>175</v>
      </c>
      <c r="C446" s="70" t="s">
        <v>207</v>
      </c>
      <c r="D446" s="70" t="s">
        <v>200</v>
      </c>
      <c r="E446">
        <v>14</v>
      </c>
      <c r="F446">
        <v>122400</v>
      </c>
    </row>
    <row r="447" spans="1:6" x14ac:dyDescent="0.4">
      <c r="A447" s="71">
        <v>45302</v>
      </c>
      <c r="B447" s="70" t="s">
        <v>175</v>
      </c>
      <c r="C447" s="70" t="s">
        <v>207</v>
      </c>
      <c r="D447" s="70" t="s">
        <v>199</v>
      </c>
      <c r="E447">
        <v>11</v>
      </c>
      <c r="F447">
        <v>86400</v>
      </c>
    </row>
    <row r="448" spans="1:6" x14ac:dyDescent="0.4">
      <c r="A448" s="71">
        <v>45302</v>
      </c>
      <c r="B448" s="70" t="s">
        <v>175</v>
      </c>
      <c r="C448" s="70" t="s">
        <v>207</v>
      </c>
      <c r="D448" s="70" t="s">
        <v>198</v>
      </c>
      <c r="E448">
        <v>25</v>
      </c>
      <c r="F448">
        <v>239400</v>
      </c>
    </row>
    <row r="449" spans="1:6" x14ac:dyDescent="0.4">
      <c r="A449" s="71">
        <v>45302</v>
      </c>
      <c r="B449" s="70" t="s">
        <v>175</v>
      </c>
      <c r="C449" s="70" t="s">
        <v>206</v>
      </c>
      <c r="D449" s="70" t="s">
        <v>204</v>
      </c>
      <c r="E449">
        <v>27</v>
      </c>
      <c r="F449">
        <v>216000</v>
      </c>
    </row>
    <row r="450" spans="1:6" x14ac:dyDescent="0.4">
      <c r="A450" s="71">
        <v>45302</v>
      </c>
      <c r="B450" s="70" t="s">
        <v>175</v>
      </c>
      <c r="C450" s="70" t="s">
        <v>206</v>
      </c>
      <c r="D450" s="70" t="s">
        <v>203</v>
      </c>
      <c r="E450">
        <v>36</v>
      </c>
      <c r="F450">
        <v>324000</v>
      </c>
    </row>
    <row r="451" spans="1:6" x14ac:dyDescent="0.4">
      <c r="A451" s="71">
        <v>45302</v>
      </c>
      <c r="B451" s="70" t="s">
        <v>175</v>
      </c>
      <c r="C451" s="70" t="s">
        <v>206</v>
      </c>
      <c r="D451" s="70" t="s">
        <v>202</v>
      </c>
      <c r="E451">
        <v>18</v>
      </c>
      <c r="F451">
        <v>171000</v>
      </c>
    </row>
    <row r="452" spans="1:6" x14ac:dyDescent="0.4">
      <c r="A452" s="71">
        <v>45302</v>
      </c>
      <c r="B452" s="70" t="s">
        <v>175</v>
      </c>
      <c r="C452" s="70" t="s">
        <v>206</v>
      </c>
      <c r="D452" s="70" t="s">
        <v>201</v>
      </c>
      <c r="E452">
        <v>27</v>
      </c>
      <c r="F452">
        <v>229500</v>
      </c>
    </row>
    <row r="453" spans="1:6" x14ac:dyDescent="0.4">
      <c r="A453" s="71">
        <v>45302</v>
      </c>
      <c r="B453" s="70" t="s">
        <v>175</v>
      </c>
      <c r="C453" s="70" t="s">
        <v>206</v>
      </c>
      <c r="D453" s="70" t="s">
        <v>200</v>
      </c>
      <c r="E453">
        <v>18</v>
      </c>
      <c r="F453">
        <v>153000</v>
      </c>
    </row>
    <row r="454" spans="1:6" x14ac:dyDescent="0.4">
      <c r="A454" s="71">
        <v>45302</v>
      </c>
      <c r="B454" s="70" t="s">
        <v>175</v>
      </c>
      <c r="C454" s="70" t="s">
        <v>206</v>
      </c>
      <c r="D454" s="70" t="s">
        <v>199</v>
      </c>
      <c r="E454">
        <v>81</v>
      </c>
      <c r="F454">
        <v>648000</v>
      </c>
    </row>
    <row r="455" spans="1:6" x14ac:dyDescent="0.4">
      <c r="A455" s="71">
        <v>45302</v>
      </c>
      <c r="B455" s="70" t="s">
        <v>175</v>
      </c>
      <c r="C455" s="70" t="s">
        <v>206</v>
      </c>
      <c r="D455" s="70" t="s">
        <v>198</v>
      </c>
      <c r="E455">
        <v>27</v>
      </c>
      <c r="F455">
        <v>256500</v>
      </c>
    </row>
    <row r="456" spans="1:6" x14ac:dyDescent="0.4">
      <c r="A456" s="71">
        <v>45302</v>
      </c>
      <c r="B456" s="70" t="s">
        <v>175</v>
      </c>
      <c r="C456" s="70" t="s">
        <v>205</v>
      </c>
      <c r="D456" s="70" t="s">
        <v>204</v>
      </c>
      <c r="E456">
        <v>13</v>
      </c>
      <c r="F456">
        <v>100800</v>
      </c>
    </row>
    <row r="457" spans="1:6" x14ac:dyDescent="0.4">
      <c r="A457" s="71">
        <v>45302</v>
      </c>
      <c r="B457" s="70" t="s">
        <v>175</v>
      </c>
      <c r="C457" s="70" t="s">
        <v>205</v>
      </c>
      <c r="D457" s="70" t="s">
        <v>203</v>
      </c>
      <c r="E457">
        <v>16</v>
      </c>
      <c r="F457">
        <v>145800</v>
      </c>
    </row>
    <row r="458" spans="1:6" x14ac:dyDescent="0.4">
      <c r="A458" s="71">
        <v>45302</v>
      </c>
      <c r="B458" s="70" t="s">
        <v>175</v>
      </c>
      <c r="C458" s="70" t="s">
        <v>205</v>
      </c>
      <c r="D458" s="70" t="s">
        <v>202</v>
      </c>
      <c r="E458">
        <v>14</v>
      </c>
      <c r="F458">
        <v>136800</v>
      </c>
    </row>
    <row r="459" spans="1:6" x14ac:dyDescent="0.4">
      <c r="A459" s="71">
        <v>45302</v>
      </c>
      <c r="B459" s="70" t="s">
        <v>175</v>
      </c>
      <c r="C459" s="70" t="s">
        <v>205</v>
      </c>
      <c r="D459" s="70" t="s">
        <v>201</v>
      </c>
      <c r="E459">
        <v>18</v>
      </c>
      <c r="F459">
        <v>153000</v>
      </c>
    </row>
    <row r="460" spans="1:6" x14ac:dyDescent="0.4">
      <c r="A460" s="71">
        <v>45302</v>
      </c>
      <c r="B460" s="70" t="s">
        <v>175</v>
      </c>
      <c r="C460" s="70" t="s">
        <v>205</v>
      </c>
      <c r="D460" s="70" t="s">
        <v>200</v>
      </c>
      <c r="E460">
        <v>13</v>
      </c>
      <c r="F460">
        <v>107100</v>
      </c>
    </row>
    <row r="461" spans="1:6" x14ac:dyDescent="0.4">
      <c r="A461" s="71">
        <v>45302</v>
      </c>
      <c r="B461" s="70" t="s">
        <v>175</v>
      </c>
      <c r="C461" s="70" t="s">
        <v>205</v>
      </c>
      <c r="D461" s="70" t="s">
        <v>199</v>
      </c>
      <c r="E461">
        <v>16</v>
      </c>
      <c r="F461">
        <v>129600</v>
      </c>
    </row>
    <row r="462" spans="1:6" x14ac:dyDescent="0.4">
      <c r="A462" s="71">
        <v>45302</v>
      </c>
      <c r="B462" s="70" t="s">
        <v>175</v>
      </c>
      <c r="C462" s="70" t="s">
        <v>205</v>
      </c>
      <c r="D462" s="70" t="s">
        <v>198</v>
      </c>
      <c r="E462">
        <v>9</v>
      </c>
      <c r="F462">
        <v>85500</v>
      </c>
    </row>
    <row r="463" spans="1:6" x14ac:dyDescent="0.4">
      <c r="A463" s="71">
        <v>45303</v>
      </c>
      <c r="B463" s="70" t="s">
        <v>165</v>
      </c>
      <c r="C463" s="70" t="s">
        <v>209</v>
      </c>
      <c r="D463" s="70" t="s">
        <v>204</v>
      </c>
      <c r="E463">
        <v>0</v>
      </c>
      <c r="F463">
        <v>0</v>
      </c>
    </row>
    <row r="464" spans="1:6" x14ac:dyDescent="0.4">
      <c r="A464" s="71">
        <v>45303</v>
      </c>
      <c r="B464" s="70" t="s">
        <v>165</v>
      </c>
      <c r="C464" s="70" t="s">
        <v>209</v>
      </c>
      <c r="D464" s="70" t="s">
        <v>203</v>
      </c>
      <c r="E464">
        <v>17</v>
      </c>
      <c r="F464">
        <v>148500</v>
      </c>
    </row>
    <row r="465" spans="1:6" x14ac:dyDescent="0.4">
      <c r="A465" s="71">
        <v>45303</v>
      </c>
      <c r="B465" s="70" t="s">
        <v>165</v>
      </c>
      <c r="C465" s="70" t="s">
        <v>209</v>
      </c>
      <c r="D465" s="70" t="s">
        <v>202</v>
      </c>
      <c r="E465">
        <v>12</v>
      </c>
      <c r="F465">
        <v>114000</v>
      </c>
    </row>
    <row r="466" spans="1:6" x14ac:dyDescent="0.4">
      <c r="A466" s="71">
        <v>45303</v>
      </c>
      <c r="B466" s="70" t="s">
        <v>165</v>
      </c>
      <c r="C466" s="70" t="s">
        <v>209</v>
      </c>
      <c r="D466" s="70" t="s">
        <v>201</v>
      </c>
      <c r="E466">
        <v>12</v>
      </c>
      <c r="F466">
        <v>102000</v>
      </c>
    </row>
    <row r="467" spans="1:6" x14ac:dyDescent="0.4">
      <c r="A467" s="71">
        <v>45303</v>
      </c>
      <c r="B467" s="70" t="s">
        <v>165</v>
      </c>
      <c r="C467" s="70" t="s">
        <v>209</v>
      </c>
      <c r="D467" s="70" t="s">
        <v>200</v>
      </c>
      <c r="E467">
        <v>30</v>
      </c>
      <c r="F467">
        <v>255000</v>
      </c>
    </row>
    <row r="468" spans="1:6" x14ac:dyDescent="0.4">
      <c r="A468" s="71">
        <v>45303</v>
      </c>
      <c r="B468" s="70" t="s">
        <v>165</v>
      </c>
      <c r="C468" s="70" t="s">
        <v>209</v>
      </c>
      <c r="D468" s="70" t="s">
        <v>199</v>
      </c>
      <c r="E468">
        <v>24</v>
      </c>
      <c r="F468">
        <v>188160</v>
      </c>
    </row>
    <row r="469" spans="1:6" x14ac:dyDescent="0.4">
      <c r="A469" s="71">
        <v>45303</v>
      </c>
      <c r="B469" s="70" t="s">
        <v>165</v>
      </c>
      <c r="C469" s="70" t="s">
        <v>209</v>
      </c>
      <c r="D469" s="70" t="s">
        <v>198</v>
      </c>
      <c r="E469">
        <v>11</v>
      </c>
      <c r="F469">
        <v>102600</v>
      </c>
    </row>
    <row r="470" spans="1:6" x14ac:dyDescent="0.4">
      <c r="A470" s="71">
        <v>45303</v>
      </c>
      <c r="B470" s="70" t="s">
        <v>165</v>
      </c>
      <c r="C470" s="70" t="s">
        <v>208</v>
      </c>
      <c r="D470" s="70" t="s">
        <v>204</v>
      </c>
      <c r="E470">
        <v>0</v>
      </c>
      <c r="F470">
        <v>0</v>
      </c>
    </row>
    <row r="471" spans="1:6" x14ac:dyDescent="0.4">
      <c r="A471" s="71">
        <v>45303</v>
      </c>
      <c r="B471" s="70" t="s">
        <v>165</v>
      </c>
      <c r="C471" s="70" t="s">
        <v>208</v>
      </c>
      <c r="D471" s="70" t="s">
        <v>203</v>
      </c>
      <c r="E471">
        <v>12</v>
      </c>
      <c r="F471">
        <v>103950</v>
      </c>
    </row>
    <row r="472" spans="1:6" x14ac:dyDescent="0.4">
      <c r="A472" s="71">
        <v>45303</v>
      </c>
      <c r="B472" s="70" t="s">
        <v>165</v>
      </c>
      <c r="C472" s="70" t="s">
        <v>208</v>
      </c>
      <c r="D472" s="70" t="s">
        <v>202</v>
      </c>
      <c r="E472">
        <v>9</v>
      </c>
      <c r="F472">
        <v>85500</v>
      </c>
    </row>
    <row r="473" spans="1:6" x14ac:dyDescent="0.4">
      <c r="A473" s="71">
        <v>45303</v>
      </c>
      <c r="B473" s="70" t="s">
        <v>165</v>
      </c>
      <c r="C473" s="70" t="s">
        <v>208</v>
      </c>
      <c r="D473" s="70" t="s">
        <v>201</v>
      </c>
      <c r="E473">
        <v>4</v>
      </c>
      <c r="F473">
        <v>30600</v>
      </c>
    </row>
    <row r="474" spans="1:6" x14ac:dyDescent="0.4">
      <c r="A474" s="71">
        <v>45303</v>
      </c>
      <c r="B474" s="70" t="s">
        <v>165</v>
      </c>
      <c r="C474" s="70" t="s">
        <v>208</v>
      </c>
      <c r="D474" s="70" t="s">
        <v>200</v>
      </c>
      <c r="E474">
        <v>9</v>
      </c>
      <c r="F474">
        <v>76500</v>
      </c>
    </row>
    <row r="475" spans="1:6" x14ac:dyDescent="0.4">
      <c r="A475" s="71">
        <v>45303</v>
      </c>
      <c r="B475" s="70" t="s">
        <v>165</v>
      </c>
      <c r="C475" s="70" t="s">
        <v>208</v>
      </c>
      <c r="D475" s="70" t="s">
        <v>199</v>
      </c>
      <c r="E475">
        <v>8</v>
      </c>
      <c r="F475">
        <v>67200</v>
      </c>
    </row>
    <row r="476" spans="1:6" x14ac:dyDescent="0.4">
      <c r="A476" s="71">
        <v>45303</v>
      </c>
      <c r="B476" s="70" t="s">
        <v>165</v>
      </c>
      <c r="C476" s="70" t="s">
        <v>208</v>
      </c>
      <c r="D476" s="70" t="s">
        <v>198</v>
      </c>
      <c r="E476">
        <v>11</v>
      </c>
      <c r="F476">
        <v>102600</v>
      </c>
    </row>
    <row r="477" spans="1:6" x14ac:dyDescent="0.4">
      <c r="A477" s="71">
        <v>45303</v>
      </c>
      <c r="B477" s="70" t="s">
        <v>165</v>
      </c>
      <c r="C477" s="70" t="s">
        <v>207</v>
      </c>
      <c r="D477" s="70" t="s">
        <v>204</v>
      </c>
      <c r="E477">
        <v>0</v>
      </c>
      <c r="F477">
        <v>0</v>
      </c>
    </row>
    <row r="478" spans="1:6" x14ac:dyDescent="0.4">
      <c r="A478" s="71">
        <v>45303</v>
      </c>
      <c r="B478" s="70" t="s">
        <v>165</v>
      </c>
      <c r="C478" s="70" t="s">
        <v>207</v>
      </c>
      <c r="D478" s="70" t="s">
        <v>203</v>
      </c>
      <c r="E478">
        <v>28</v>
      </c>
      <c r="F478">
        <v>249480</v>
      </c>
    </row>
    <row r="479" spans="1:6" x14ac:dyDescent="0.4">
      <c r="A479" s="71">
        <v>45303</v>
      </c>
      <c r="B479" s="70" t="s">
        <v>165</v>
      </c>
      <c r="C479" s="70" t="s">
        <v>207</v>
      </c>
      <c r="D479" s="70" t="s">
        <v>202</v>
      </c>
      <c r="E479">
        <v>36</v>
      </c>
      <c r="F479">
        <v>342000</v>
      </c>
    </row>
    <row r="480" spans="1:6" x14ac:dyDescent="0.4">
      <c r="A480" s="71">
        <v>45303</v>
      </c>
      <c r="B480" s="70" t="s">
        <v>165</v>
      </c>
      <c r="C480" s="70" t="s">
        <v>207</v>
      </c>
      <c r="D480" s="70" t="s">
        <v>201</v>
      </c>
      <c r="E480">
        <v>12</v>
      </c>
      <c r="F480">
        <v>97920</v>
      </c>
    </row>
    <row r="481" spans="1:6" x14ac:dyDescent="0.4">
      <c r="A481" s="71">
        <v>45303</v>
      </c>
      <c r="B481" s="70" t="s">
        <v>165</v>
      </c>
      <c r="C481" s="70" t="s">
        <v>207</v>
      </c>
      <c r="D481" s="70" t="s">
        <v>200</v>
      </c>
      <c r="E481">
        <v>22</v>
      </c>
      <c r="F481">
        <v>183600</v>
      </c>
    </row>
    <row r="482" spans="1:6" x14ac:dyDescent="0.4">
      <c r="A482" s="71">
        <v>45303</v>
      </c>
      <c r="B482" s="70" t="s">
        <v>165</v>
      </c>
      <c r="C482" s="70" t="s">
        <v>207</v>
      </c>
      <c r="D482" s="70" t="s">
        <v>199</v>
      </c>
      <c r="E482">
        <v>40</v>
      </c>
      <c r="F482">
        <v>322560</v>
      </c>
    </row>
    <row r="483" spans="1:6" x14ac:dyDescent="0.4">
      <c r="A483" s="71">
        <v>45303</v>
      </c>
      <c r="B483" s="70" t="s">
        <v>165</v>
      </c>
      <c r="C483" s="70" t="s">
        <v>207</v>
      </c>
      <c r="D483" s="70" t="s">
        <v>198</v>
      </c>
      <c r="E483">
        <v>10</v>
      </c>
      <c r="F483">
        <v>92340</v>
      </c>
    </row>
    <row r="484" spans="1:6" x14ac:dyDescent="0.4">
      <c r="A484" s="71">
        <v>45303</v>
      </c>
      <c r="B484" s="70" t="s">
        <v>165</v>
      </c>
      <c r="C484" s="70" t="s">
        <v>206</v>
      </c>
      <c r="D484" s="70" t="s">
        <v>204</v>
      </c>
      <c r="E484">
        <v>0</v>
      </c>
      <c r="F484">
        <v>0</v>
      </c>
    </row>
    <row r="485" spans="1:6" x14ac:dyDescent="0.4">
      <c r="A485" s="71">
        <v>45303</v>
      </c>
      <c r="B485" s="70" t="s">
        <v>165</v>
      </c>
      <c r="C485" s="70" t="s">
        <v>206</v>
      </c>
      <c r="D485" s="70" t="s">
        <v>203</v>
      </c>
      <c r="E485">
        <v>30</v>
      </c>
      <c r="F485">
        <v>267300</v>
      </c>
    </row>
    <row r="486" spans="1:6" x14ac:dyDescent="0.4">
      <c r="A486" s="71">
        <v>45303</v>
      </c>
      <c r="B486" s="70" t="s">
        <v>165</v>
      </c>
      <c r="C486" s="70" t="s">
        <v>206</v>
      </c>
      <c r="D486" s="70" t="s">
        <v>202</v>
      </c>
      <c r="E486">
        <v>81</v>
      </c>
      <c r="F486">
        <v>769500</v>
      </c>
    </row>
    <row r="487" spans="1:6" x14ac:dyDescent="0.4">
      <c r="A487" s="71">
        <v>45303</v>
      </c>
      <c r="B487" s="70" t="s">
        <v>165</v>
      </c>
      <c r="C487" s="70" t="s">
        <v>206</v>
      </c>
      <c r="D487" s="70" t="s">
        <v>201</v>
      </c>
      <c r="E487">
        <v>7</v>
      </c>
      <c r="F487">
        <v>61200</v>
      </c>
    </row>
    <row r="488" spans="1:6" x14ac:dyDescent="0.4">
      <c r="A488" s="71">
        <v>45303</v>
      </c>
      <c r="B488" s="70" t="s">
        <v>165</v>
      </c>
      <c r="C488" s="70" t="s">
        <v>206</v>
      </c>
      <c r="D488" s="70" t="s">
        <v>200</v>
      </c>
      <c r="E488">
        <v>63</v>
      </c>
      <c r="F488">
        <v>535500</v>
      </c>
    </row>
    <row r="489" spans="1:6" x14ac:dyDescent="0.4">
      <c r="A489" s="71">
        <v>45303</v>
      </c>
      <c r="B489" s="70" t="s">
        <v>165</v>
      </c>
      <c r="C489" s="70" t="s">
        <v>206</v>
      </c>
      <c r="D489" s="70" t="s">
        <v>199</v>
      </c>
      <c r="E489">
        <v>50</v>
      </c>
      <c r="F489">
        <v>403200</v>
      </c>
    </row>
    <row r="490" spans="1:6" x14ac:dyDescent="0.4">
      <c r="A490" s="71">
        <v>45303</v>
      </c>
      <c r="B490" s="70" t="s">
        <v>165</v>
      </c>
      <c r="C490" s="70" t="s">
        <v>206</v>
      </c>
      <c r="D490" s="70" t="s">
        <v>198</v>
      </c>
      <c r="E490">
        <v>41</v>
      </c>
      <c r="F490">
        <v>384750</v>
      </c>
    </row>
    <row r="491" spans="1:6" x14ac:dyDescent="0.4">
      <c r="A491" s="71">
        <v>45303</v>
      </c>
      <c r="B491" s="70" t="s">
        <v>165</v>
      </c>
      <c r="C491" s="70" t="s">
        <v>205</v>
      </c>
      <c r="D491" s="70" t="s">
        <v>204</v>
      </c>
      <c r="E491">
        <v>0</v>
      </c>
      <c r="F491">
        <v>0</v>
      </c>
    </row>
    <row r="492" spans="1:6" x14ac:dyDescent="0.4">
      <c r="A492" s="71">
        <v>45303</v>
      </c>
      <c r="B492" s="70" t="s">
        <v>165</v>
      </c>
      <c r="C492" s="70" t="s">
        <v>205</v>
      </c>
      <c r="D492" s="70" t="s">
        <v>203</v>
      </c>
      <c r="E492">
        <v>18</v>
      </c>
      <c r="F492">
        <v>160380</v>
      </c>
    </row>
    <row r="493" spans="1:6" x14ac:dyDescent="0.4">
      <c r="A493" s="71">
        <v>45303</v>
      </c>
      <c r="B493" s="70" t="s">
        <v>165</v>
      </c>
      <c r="C493" s="70" t="s">
        <v>205</v>
      </c>
      <c r="D493" s="70" t="s">
        <v>202</v>
      </c>
      <c r="E493">
        <v>11</v>
      </c>
      <c r="F493">
        <v>102600</v>
      </c>
    </row>
    <row r="494" spans="1:6" x14ac:dyDescent="0.4">
      <c r="A494" s="71">
        <v>45303</v>
      </c>
      <c r="B494" s="70" t="s">
        <v>165</v>
      </c>
      <c r="C494" s="70" t="s">
        <v>205</v>
      </c>
      <c r="D494" s="70" t="s">
        <v>201</v>
      </c>
      <c r="E494">
        <v>7</v>
      </c>
      <c r="F494">
        <v>61200</v>
      </c>
    </row>
    <row r="495" spans="1:6" x14ac:dyDescent="0.4">
      <c r="A495" s="71">
        <v>45303</v>
      </c>
      <c r="B495" s="70" t="s">
        <v>165</v>
      </c>
      <c r="C495" s="70" t="s">
        <v>205</v>
      </c>
      <c r="D495" s="70" t="s">
        <v>200</v>
      </c>
      <c r="E495">
        <v>11</v>
      </c>
      <c r="F495">
        <v>91800</v>
      </c>
    </row>
    <row r="496" spans="1:6" x14ac:dyDescent="0.4">
      <c r="A496" s="71">
        <v>45303</v>
      </c>
      <c r="B496" s="70" t="s">
        <v>165</v>
      </c>
      <c r="C496" s="70" t="s">
        <v>205</v>
      </c>
      <c r="D496" s="70" t="s">
        <v>199</v>
      </c>
      <c r="E496">
        <v>16</v>
      </c>
      <c r="F496">
        <v>129024</v>
      </c>
    </row>
    <row r="497" spans="1:6" x14ac:dyDescent="0.4">
      <c r="A497" s="71">
        <v>45303</v>
      </c>
      <c r="B497" s="70" t="s">
        <v>165</v>
      </c>
      <c r="C497" s="70" t="s">
        <v>205</v>
      </c>
      <c r="D497" s="70" t="s">
        <v>198</v>
      </c>
      <c r="E497">
        <v>6</v>
      </c>
      <c r="F497">
        <v>61560</v>
      </c>
    </row>
    <row r="498" spans="1:6" x14ac:dyDescent="0.4">
      <c r="A498" s="71">
        <v>45304</v>
      </c>
      <c r="B498" s="70" t="s">
        <v>155</v>
      </c>
      <c r="C498" s="70" t="s">
        <v>209</v>
      </c>
      <c r="D498" s="70" t="s">
        <v>204</v>
      </c>
      <c r="E498">
        <v>20</v>
      </c>
      <c r="F498">
        <v>156000</v>
      </c>
    </row>
    <row r="499" spans="1:6" x14ac:dyDescent="0.4">
      <c r="A499" s="71">
        <v>45304</v>
      </c>
      <c r="B499" s="70" t="s">
        <v>155</v>
      </c>
      <c r="C499" s="70" t="s">
        <v>209</v>
      </c>
      <c r="D499" s="70" t="s">
        <v>203</v>
      </c>
      <c r="E499">
        <v>25</v>
      </c>
      <c r="F499">
        <v>221400</v>
      </c>
    </row>
    <row r="500" spans="1:6" x14ac:dyDescent="0.4">
      <c r="A500" s="71">
        <v>45304</v>
      </c>
      <c r="B500" s="70" t="s">
        <v>155</v>
      </c>
      <c r="C500" s="70" t="s">
        <v>209</v>
      </c>
      <c r="D500" s="70" t="s">
        <v>202</v>
      </c>
      <c r="E500">
        <v>6</v>
      </c>
      <c r="F500">
        <v>59850</v>
      </c>
    </row>
    <row r="501" spans="1:6" x14ac:dyDescent="0.4">
      <c r="A501" s="71">
        <v>45304</v>
      </c>
      <c r="B501" s="70" t="s">
        <v>155</v>
      </c>
      <c r="C501" s="70" t="s">
        <v>209</v>
      </c>
      <c r="D501" s="70" t="s">
        <v>201</v>
      </c>
      <c r="E501">
        <v>22</v>
      </c>
      <c r="F501">
        <v>183600</v>
      </c>
    </row>
    <row r="502" spans="1:6" x14ac:dyDescent="0.4">
      <c r="A502" s="71">
        <v>45304</v>
      </c>
      <c r="B502" s="70" t="s">
        <v>155</v>
      </c>
      <c r="C502" s="70" t="s">
        <v>209</v>
      </c>
      <c r="D502" s="70" t="s">
        <v>200</v>
      </c>
      <c r="E502">
        <v>14</v>
      </c>
      <c r="F502">
        <v>114750</v>
      </c>
    </row>
    <row r="503" spans="1:6" x14ac:dyDescent="0.4">
      <c r="A503" s="71">
        <v>45304</v>
      </c>
      <c r="B503" s="70" t="s">
        <v>155</v>
      </c>
      <c r="C503" s="70" t="s">
        <v>209</v>
      </c>
      <c r="D503" s="70" t="s">
        <v>199</v>
      </c>
      <c r="E503">
        <v>12</v>
      </c>
      <c r="F503">
        <v>96000</v>
      </c>
    </row>
    <row r="504" spans="1:6" x14ac:dyDescent="0.4">
      <c r="A504" s="71">
        <v>45304</v>
      </c>
      <c r="B504" s="70" t="s">
        <v>155</v>
      </c>
      <c r="C504" s="70" t="s">
        <v>209</v>
      </c>
      <c r="D504" s="70" t="s">
        <v>198</v>
      </c>
      <c r="E504">
        <v>0</v>
      </c>
      <c r="F504">
        <v>0</v>
      </c>
    </row>
    <row r="505" spans="1:6" x14ac:dyDescent="0.4">
      <c r="A505" s="71">
        <v>45304</v>
      </c>
      <c r="B505" s="70" t="s">
        <v>155</v>
      </c>
      <c r="C505" s="70" t="s">
        <v>208</v>
      </c>
      <c r="D505" s="70" t="s">
        <v>204</v>
      </c>
      <c r="E505">
        <v>6</v>
      </c>
      <c r="F505">
        <v>46800</v>
      </c>
    </row>
    <row r="506" spans="1:6" x14ac:dyDescent="0.4">
      <c r="A506" s="71">
        <v>45304</v>
      </c>
      <c r="B506" s="70" t="s">
        <v>155</v>
      </c>
      <c r="C506" s="70" t="s">
        <v>208</v>
      </c>
      <c r="D506" s="70" t="s">
        <v>203</v>
      </c>
      <c r="E506">
        <v>4</v>
      </c>
      <c r="F506">
        <v>33210</v>
      </c>
    </row>
    <row r="507" spans="1:6" x14ac:dyDescent="0.4">
      <c r="A507" s="71">
        <v>45304</v>
      </c>
      <c r="B507" s="70" t="s">
        <v>155</v>
      </c>
      <c r="C507" s="70" t="s">
        <v>208</v>
      </c>
      <c r="D507" s="70" t="s">
        <v>202</v>
      </c>
      <c r="E507">
        <v>9</v>
      </c>
      <c r="F507">
        <v>89775</v>
      </c>
    </row>
    <row r="508" spans="1:6" x14ac:dyDescent="0.4">
      <c r="A508" s="71">
        <v>45304</v>
      </c>
      <c r="B508" s="70" t="s">
        <v>155</v>
      </c>
      <c r="C508" s="70" t="s">
        <v>208</v>
      </c>
      <c r="D508" s="70" t="s">
        <v>201</v>
      </c>
      <c r="E508">
        <v>12</v>
      </c>
      <c r="F508">
        <v>102000</v>
      </c>
    </row>
    <row r="509" spans="1:6" x14ac:dyDescent="0.4">
      <c r="A509" s="71">
        <v>45304</v>
      </c>
      <c r="B509" s="70" t="s">
        <v>155</v>
      </c>
      <c r="C509" s="70" t="s">
        <v>208</v>
      </c>
      <c r="D509" s="70" t="s">
        <v>200</v>
      </c>
      <c r="E509">
        <v>11</v>
      </c>
      <c r="F509">
        <v>95625</v>
      </c>
    </row>
    <row r="510" spans="1:6" x14ac:dyDescent="0.4">
      <c r="A510" s="71">
        <v>45304</v>
      </c>
      <c r="B510" s="70" t="s">
        <v>155</v>
      </c>
      <c r="C510" s="70" t="s">
        <v>208</v>
      </c>
      <c r="D510" s="70" t="s">
        <v>199</v>
      </c>
      <c r="E510">
        <v>11</v>
      </c>
      <c r="F510">
        <v>86400</v>
      </c>
    </row>
    <row r="511" spans="1:6" x14ac:dyDescent="0.4">
      <c r="A511" s="71">
        <v>45304</v>
      </c>
      <c r="B511" s="70" t="s">
        <v>155</v>
      </c>
      <c r="C511" s="70" t="s">
        <v>208</v>
      </c>
      <c r="D511" s="70" t="s">
        <v>198</v>
      </c>
      <c r="E511">
        <v>0</v>
      </c>
      <c r="F511">
        <v>0</v>
      </c>
    </row>
    <row r="512" spans="1:6" x14ac:dyDescent="0.4">
      <c r="A512" s="71">
        <v>45304</v>
      </c>
      <c r="B512" s="70" t="s">
        <v>155</v>
      </c>
      <c r="C512" s="70" t="s">
        <v>207</v>
      </c>
      <c r="D512" s="70" t="s">
        <v>204</v>
      </c>
      <c r="E512">
        <v>42</v>
      </c>
      <c r="F512">
        <v>336960</v>
      </c>
    </row>
    <row r="513" spans="1:6" x14ac:dyDescent="0.4">
      <c r="A513" s="71">
        <v>45304</v>
      </c>
      <c r="B513" s="70" t="s">
        <v>155</v>
      </c>
      <c r="C513" s="70" t="s">
        <v>207</v>
      </c>
      <c r="D513" s="70" t="s">
        <v>203</v>
      </c>
      <c r="E513">
        <v>21</v>
      </c>
      <c r="F513">
        <v>185976</v>
      </c>
    </row>
    <row r="514" spans="1:6" x14ac:dyDescent="0.4">
      <c r="A514" s="71">
        <v>45304</v>
      </c>
      <c r="B514" s="70" t="s">
        <v>155</v>
      </c>
      <c r="C514" s="70" t="s">
        <v>207</v>
      </c>
      <c r="D514" s="70" t="s">
        <v>202</v>
      </c>
      <c r="E514">
        <v>8</v>
      </c>
      <c r="F514">
        <v>71820</v>
      </c>
    </row>
    <row r="515" spans="1:6" x14ac:dyDescent="0.4">
      <c r="A515" s="71">
        <v>45304</v>
      </c>
      <c r="B515" s="70" t="s">
        <v>155</v>
      </c>
      <c r="C515" s="70" t="s">
        <v>207</v>
      </c>
      <c r="D515" s="70" t="s">
        <v>201</v>
      </c>
      <c r="E515">
        <v>12</v>
      </c>
      <c r="F515">
        <v>97920</v>
      </c>
    </row>
    <row r="516" spans="1:6" x14ac:dyDescent="0.4">
      <c r="A516" s="71">
        <v>45304</v>
      </c>
      <c r="B516" s="70" t="s">
        <v>155</v>
      </c>
      <c r="C516" s="70" t="s">
        <v>207</v>
      </c>
      <c r="D516" s="70" t="s">
        <v>200</v>
      </c>
      <c r="E516">
        <v>24</v>
      </c>
      <c r="F516">
        <v>206550</v>
      </c>
    </row>
    <row r="517" spans="1:6" x14ac:dyDescent="0.4">
      <c r="A517" s="71">
        <v>45304</v>
      </c>
      <c r="B517" s="70" t="s">
        <v>155</v>
      </c>
      <c r="C517" s="70" t="s">
        <v>207</v>
      </c>
      <c r="D517" s="70" t="s">
        <v>199</v>
      </c>
      <c r="E517">
        <v>26</v>
      </c>
      <c r="F517">
        <v>207360</v>
      </c>
    </row>
    <row r="518" spans="1:6" x14ac:dyDescent="0.4">
      <c r="A518" s="71">
        <v>45304</v>
      </c>
      <c r="B518" s="70" t="s">
        <v>155</v>
      </c>
      <c r="C518" s="70" t="s">
        <v>207</v>
      </c>
      <c r="D518" s="70" t="s">
        <v>198</v>
      </c>
      <c r="E518">
        <v>0</v>
      </c>
      <c r="F518">
        <v>0</v>
      </c>
    </row>
    <row r="519" spans="1:6" x14ac:dyDescent="0.4">
      <c r="A519" s="71">
        <v>45304</v>
      </c>
      <c r="B519" s="70" t="s">
        <v>155</v>
      </c>
      <c r="C519" s="70" t="s">
        <v>206</v>
      </c>
      <c r="D519" s="70" t="s">
        <v>204</v>
      </c>
      <c r="E519">
        <v>23</v>
      </c>
      <c r="F519">
        <v>187200</v>
      </c>
    </row>
    <row r="520" spans="1:6" x14ac:dyDescent="0.4">
      <c r="A520" s="71">
        <v>45304</v>
      </c>
      <c r="B520" s="70" t="s">
        <v>155</v>
      </c>
      <c r="C520" s="70" t="s">
        <v>206</v>
      </c>
      <c r="D520" s="70" t="s">
        <v>203</v>
      </c>
      <c r="E520">
        <v>52</v>
      </c>
      <c r="F520">
        <v>464940</v>
      </c>
    </row>
    <row r="521" spans="1:6" x14ac:dyDescent="0.4">
      <c r="A521" s="71">
        <v>45304</v>
      </c>
      <c r="B521" s="70" t="s">
        <v>155</v>
      </c>
      <c r="C521" s="70" t="s">
        <v>206</v>
      </c>
      <c r="D521" s="70" t="s">
        <v>202</v>
      </c>
      <c r="E521">
        <v>44</v>
      </c>
      <c r="F521">
        <v>418950</v>
      </c>
    </row>
    <row r="522" spans="1:6" x14ac:dyDescent="0.4">
      <c r="A522" s="71">
        <v>45304</v>
      </c>
      <c r="B522" s="70" t="s">
        <v>155</v>
      </c>
      <c r="C522" s="70" t="s">
        <v>206</v>
      </c>
      <c r="D522" s="70" t="s">
        <v>201</v>
      </c>
      <c r="E522">
        <v>29</v>
      </c>
      <c r="F522">
        <v>244800</v>
      </c>
    </row>
    <row r="523" spans="1:6" x14ac:dyDescent="0.4">
      <c r="A523" s="71">
        <v>45304</v>
      </c>
      <c r="B523" s="70" t="s">
        <v>155</v>
      </c>
      <c r="C523" s="70" t="s">
        <v>206</v>
      </c>
      <c r="D523" s="70" t="s">
        <v>200</v>
      </c>
      <c r="E523">
        <v>41</v>
      </c>
      <c r="F523">
        <v>344250</v>
      </c>
    </row>
    <row r="524" spans="1:6" x14ac:dyDescent="0.4">
      <c r="A524" s="71">
        <v>45304</v>
      </c>
      <c r="B524" s="70" t="s">
        <v>155</v>
      </c>
      <c r="C524" s="70" t="s">
        <v>206</v>
      </c>
      <c r="D524" s="70" t="s">
        <v>199</v>
      </c>
      <c r="E524">
        <v>29</v>
      </c>
      <c r="F524">
        <v>230400</v>
      </c>
    </row>
    <row r="525" spans="1:6" x14ac:dyDescent="0.4">
      <c r="A525" s="71">
        <v>45304</v>
      </c>
      <c r="B525" s="70" t="s">
        <v>155</v>
      </c>
      <c r="C525" s="70" t="s">
        <v>206</v>
      </c>
      <c r="D525" s="70" t="s">
        <v>198</v>
      </c>
      <c r="E525">
        <v>0</v>
      </c>
      <c r="F525">
        <v>0</v>
      </c>
    </row>
    <row r="526" spans="1:6" x14ac:dyDescent="0.4">
      <c r="A526" s="71">
        <v>45304</v>
      </c>
      <c r="B526" s="70" t="s">
        <v>155</v>
      </c>
      <c r="C526" s="70" t="s">
        <v>205</v>
      </c>
      <c r="D526" s="70" t="s">
        <v>204</v>
      </c>
      <c r="E526">
        <v>2</v>
      </c>
      <c r="F526">
        <v>18720</v>
      </c>
    </row>
    <row r="527" spans="1:6" x14ac:dyDescent="0.4">
      <c r="A527" s="71">
        <v>45304</v>
      </c>
      <c r="B527" s="70" t="s">
        <v>155</v>
      </c>
      <c r="C527" s="70" t="s">
        <v>205</v>
      </c>
      <c r="D527" s="70" t="s">
        <v>203</v>
      </c>
      <c r="E527">
        <v>4</v>
      </c>
      <c r="F527">
        <v>39852</v>
      </c>
    </row>
    <row r="528" spans="1:6" x14ac:dyDescent="0.4">
      <c r="A528" s="71">
        <v>45304</v>
      </c>
      <c r="B528" s="70" t="s">
        <v>155</v>
      </c>
      <c r="C528" s="70" t="s">
        <v>205</v>
      </c>
      <c r="D528" s="70" t="s">
        <v>202</v>
      </c>
      <c r="E528">
        <v>8</v>
      </c>
      <c r="F528">
        <v>71820</v>
      </c>
    </row>
    <row r="529" spans="1:6" x14ac:dyDescent="0.4">
      <c r="A529" s="71">
        <v>45304</v>
      </c>
      <c r="B529" s="70" t="s">
        <v>155</v>
      </c>
      <c r="C529" s="70" t="s">
        <v>205</v>
      </c>
      <c r="D529" s="70" t="s">
        <v>201</v>
      </c>
      <c r="E529">
        <v>14</v>
      </c>
      <c r="F529">
        <v>122400</v>
      </c>
    </row>
    <row r="530" spans="1:6" x14ac:dyDescent="0.4">
      <c r="A530" s="71">
        <v>45304</v>
      </c>
      <c r="B530" s="70" t="s">
        <v>155</v>
      </c>
      <c r="C530" s="70" t="s">
        <v>205</v>
      </c>
      <c r="D530" s="70" t="s">
        <v>200</v>
      </c>
      <c r="E530">
        <v>9</v>
      </c>
      <c r="F530">
        <v>80325</v>
      </c>
    </row>
    <row r="531" spans="1:6" x14ac:dyDescent="0.4">
      <c r="A531" s="71">
        <v>45304</v>
      </c>
      <c r="B531" s="70" t="s">
        <v>155</v>
      </c>
      <c r="C531" s="70" t="s">
        <v>205</v>
      </c>
      <c r="D531" s="70" t="s">
        <v>199</v>
      </c>
      <c r="E531">
        <v>9</v>
      </c>
      <c r="F531">
        <v>69120</v>
      </c>
    </row>
    <row r="532" spans="1:6" x14ac:dyDescent="0.4">
      <c r="A532" s="71">
        <v>45304</v>
      </c>
      <c r="B532" s="70" t="s">
        <v>155</v>
      </c>
      <c r="C532" s="70" t="s">
        <v>205</v>
      </c>
      <c r="D532" s="70" t="s">
        <v>198</v>
      </c>
      <c r="E532">
        <v>0</v>
      </c>
      <c r="F532">
        <v>0</v>
      </c>
    </row>
    <row r="533" spans="1:6" x14ac:dyDescent="0.4">
      <c r="A533" s="71">
        <v>45305</v>
      </c>
      <c r="B533" s="70" t="s">
        <v>145</v>
      </c>
      <c r="C533" s="70" t="s">
        <v>209</v>
      </c>
      <c r="D533" s="70" t="s">
        <v>204</v>
      </c>
      <c r="E533">
        <v>9</v>
      </c>
      <c r="F533">
        <v>72000</v>
      </c>
    </row>
    <row r="534" spans="1:6" x14ac:dyDescent="0.4">
      <c r="A534" s="71">
        <v>45305</v>
      </c>
      <c r="B534" s="70" t="s">
        <v>145</v>
      </c>
      <c r="C534" s="70" t="s">
        <v>209</v>
      </c>
      <c r="D534" s="70" t="s">
        <v>203</v>
      </c>
      <c r="E534">
        <v>9</v>
      </c>
      <c r="F534">
        <v>81000</v>
      </c>
    </row>
    <row r="535" spans="1:6" x14ac:dyDescent="0.4">
      <c r="A535" s="71">
        <v>45305</v>
      </c>
      <c r="B535" s="70" t="s">
        <v>145</v>
      </c>
      <c r="C535" s="70" t="s">
        <v>209</v>
      </c>
      <c r="D535" s="70" t="s">
        <v>202</v>
      </c>
      <c r="E535">
        <v>14</v>
      </c>
      <c r="F535">
        <v>128250</v>
      </c>
    </row>
    <row r="536" spans="1:6" x14ac:dyDescent="0.4">
      <c r="A536" s="71">
        <v>45305</v>
      </c>
      <c r="B536" s="70" t="s">
        <v>145</v>
      </c>
      <c r="C536" s="70" t="s">
        <v>209</v>
      </c>
      <c r="D536" s="70" t="s">
        <v>201</v>
      </c>
      <c r="E536">
        <v>6</v>
      </c>
      <c r="F536">
        <v>51000</v>
      </c>
    </row>
    <row r="537" spans="1:6" x14ac:dyDescent="0.4">
      <c r="A537" s="71">
        <v>45305</v>
      </c>
      <c r="B537" s="70" t="s">
        <v>145</v>
      </c>
      <c r="C537" s="70" t="s">
        <v>209</v>
      </c>
      <c r="D537" s="70" t="s">
        <v>200</v>
      </c>
      <c r="E537">
        <v>8</v>
      </c>
      <c r="F537">
        <v>71400</v>
      </c>
    </row>
    <row r="538" spans="1:6" x14ac:dyDescent="0.4">
      <c r="A538" s="71">
        <v>45305</v>
      </c>
      <c r="B538" s="70" t="s">
        <v>145</v>
      </c>
      <c r="C538" s="70" t="s">
        <v>209</v>
      </c>
      <c r="D538" s="70" t="s">
        <v>199</v>
      </c>
      <c r="E538">
        <v>7</v>
      </c>
      <c r="F538">
        <v>52800</v>
      </c>
    </row>
    <row r="539" spans="1:6" x14ac:dyDescent="0.4">
      <c r="A539" s="71">
        <v>45305</v>
      </c>
      <c r="B539" s="70" t="s">
        <v>145</v>
      </c>
      <c r="C539" s="70" t="s">
        <v>209</v>
      </c>
      <c r="D539" s="70" t="s">
        <v>198</v>
      </c>
      <c r="E539">
        <v>6</v>
      </c>
      <c r="F539">
        <v>57000</v>
      </c>
    </row>
    <row r="540" spans="1:6" x14ac:dyDescent="0.4">
      <c r="A540" s="71">
        <v>45305</v>
      </c>
      <c r="B540" s="70" t="s">
        <v>145</v>
      </c>
      <c r="C540" s="70" t="s">
        <v>208</v>
      </c>
      <c r="D540" s="70" t="s">
        <v>204</v>
      </c>
      <c r="E540">
        <v>2</v>
      </c>
      <c r="F540">
        <v>12000</v>
      </c>
    </row>
    <row r="541" spans="1:6" x14ac:dyDescent="0.4">
      <c r="A541" s="71">
        <v>45305</v>
      </c>
      <c r="B541" s="70" t="s">
        <v>145</v>
      </c>
      <c r="C541" s="70" t="s">
        <v>208</v>
      </c>
      <c r="D541" s="70" t="s">
        <v>203</v>
      </c>
      <c r="E541">
        <v>2</v>
      </c>
      <c r="F541">
        <v>13500</v>
      </c>
    </row>
    <row r="542" spans="1:6" x14ac:dyDescent="0.4">
      <c r="A542" s="71">
        <v>45305</v>
      </c>
      <c r="B542" s="70" t="s">
        <v>145</v>
      </c>
      <c r="C542" s="70" t="s">
        <v>208</v>
      </c>
      <c r="D542" s="70" t="s">
        <v>202</v>
      </c>
      <c r="E542">
        <v>9</v>
      </c>
      <c r="F542">
        <v>89775</v>
      </c>
    </row>
    <row r="543" spans="1:6" x14ac:dyDescent="0.4">
      <c r="A543" s="71">
        <v>45305</v>
      </c>
      <c r="B543" s="70" t="s">
        <v>145</v>
      </c>
      <c r="C543" s="70" t="s">
        <v>208</v>
      </c>
      <c r="D543" s="70" t="s">
        <v>201</v>
      </c>
      <c r="E543">
        <v>15</v>
      </c>
      <c r="F543">
        <v>127500</v>
      </c>
    </row>
    <row r="544" spans="1:6" x14ac:dyDescent="0.4">
      <c r="A544" s="71">
        <v>45305</v>
      </c>
      <c r="B544" s="70" t="s">
        <v>145</v>
      </c>
      <c r="C544" s="70" t="s">
        <v>208</v>
      </c>
      <c r="D544" s="70" t="s">
        <v>200</v>
      </c>
      <c r="E544">
        <v>8</v>
      </c>
      <c r="F544">
        <v>71400</v>
      </c>
    </row>
    <row r="545" spans="1:6" x14ac:dyDescent="0.4">
      <c r="A545" s="71">
        <v>45305</v>
      </c>
      <c r="B545" s="70" t="s">
        <v>145</v>
      </c>
      <c r="C545" s="70" t="s">
        <v>208</v>
      </c>
      <c r="D545" s="70" t="s">
        <v>199</v>
      </c>
      <c r="E545">
        <v>5</v>
      </c>
      <c r="F545">
        <v>39600</v>
      </c>
    </row>
    <row r="546" spans="1:6" x14ac:dyDescent="0.4">
      <c r="A546" s="71">
        <v>45305</v>
      </c>
      <c r="B546" s="70" t="s">
        <v>145</v>
      </c>
      <c r="C546" s="70" t="s">
        <v>208</v>
      </c>
      <c r="D546" s="70" t="s">
        <v>198</v>
      </c>
      <c r="E546">
        <v>2</v>
      </c>
      <c r="F546">
        <v>14250</v>
      </c>
    </row>
    <row r="547" spans="1:6" x14ac:dyDescent="0.4">
      <c r="A547" s="71">
        <v>45305</v>
      </c>
      <c r="B547" s="70" t="s">
        <v>145</v>
      </c>
      <c r="C547" s="70" t="s">
        <v>207</v>
      </c>
      <c r="D547" s="70" t="s">
        <v>204</v>
      </c>
      <c r="E547">
        <v>14</v>
      </c>
      <c r="F547">
        <v>115200</v>
      </c>
    </row>
    <row r="548" spans="1:6" x14ac:dyDescent="0.4">
      <c r="A548" s="71">
        <v>45305</v>
      </c>
      <c r="B548" s="70" t="s">
        <v>145</v>
      </c>
      <c r="C548" s="70" t="s">
        <v>207</v>
      </c>
      <c r="D548" s="70" t="s">
        <v>203</v>
      </c>
      <c r="E548">
        <v>29</v>
      </c>
      <c r="F548">
        <v>259200</v>
      </c>
    </row>
    <row r="549" spans="1:6" x14ac:dyDescent="0.4">
      <c r="A549" s="71">
        <v>45305</v>
      </c>
      <c r="B549" s="70" t="s">
        <v>145</v>
      </c>
      <c r="C549" s="70" t="s">
        <v>207</v>
      </c>
      <c r="D549" s="70" t="s">
        <v>202</v>
      </c>
      <c r="E549">
        <v>3</v>
      </c>
      <c r="F549">
        <v>30780</v>
      </c>
    </row>
    <row r="550" spans="1:6" x14ac:dyDescent="0.4">
      <c r="A550" s="71">
        <v>45305</v>
      </c>
      <c r="B550" s="70" t="s">
        <v>145</v>
      </c>
      <c r="C550" s="70" t="s">
        <v>207</v>
      </c>
      <c r="D550" s="70" t="s">
        <v>201</v>
      </c>
      <c r="E550">
        <v>11</v>
      </c>
      <c r="F550">
        <v>91800</v>
      </c>
    </row>
    <row r="551" spans="1:6" x14ac:dyDescent="0.4">
      <c r="A551" s="71">
        <v>45305</v>
      </c>
      <c r="B551" s="70" t="s">
        <v>145</v>
      </c>
      <c r="C551" s="70" t="s">
        <v>207</v>
      </c>
      <c r="D551" s="70" t="s">
        <v>200</v>
      </c>
      <c r="E551">
        <v>3</v>
      </c>
      <c r="F551">
        <v>21420</v>
      </c>
    </row>
    <row r="552" spans="1:6" x14ac:dyDescent="0.4">
      <c r="A552" s="71">
        <v>45305</v>
      </c>
      <c r="B552" s="70" t="s">
        <v>145</v>
      </c>
      <c r="C552" s="70" t="s">
        <v>207</v>
      </c>
      <c r="D552" s="70" t="s">
        <v>199</v>
      </c>
      <c r="E552">
        <v>28</v>
      </c>
      <c r="F552">
        <v>221760</v>
      </c>
    </row>
    <row r="553" spans="1:6" x14ac:dyDescent="0.4">
      <c r="A553" s="71">
        <v>45305</v>
      </c>
      <c r="B553" s="70" t="s">
        <v>145</v>
      </c>
      <c r="C553" s="70" t="s">
        <v>207</v>
      </c>
      <c r="D553" s="70" t="s">
        <v>198</v>
      </c>
      <c r="E553">
        <v>14</v>
      </c>
      <c r="F553">
        <v>136800</v>
      </c>
    </row>
    <row r="554" spans="1:6" x14ac:dyDescent="0.4">
      <c r="A554" s="71">
        <v>45305</v>
      </c>
      <c r="B554" s="70" t="s">
        <v>145</v>
      </c>
      <c r="C554" s="70" t="s">
        <v>206</v>
      </c>
      <c r="D554" s="70" t="s">
        <v>204</v>
      </c>
      <c r="E554">
        <v>27</v>
      </c>
      <c r="F554">
        <v>216000</v>
      </c>
    </row>
    <row r="555" spans="1:6" x14ac:dyDescent="0.4">
      <c r="A555" s="71">
        <v>45305</v>
      </c>
      <c r="B555" s="70" t="s">
        <v>145</v>
      </c>
      <c r="C555" s="70" t="s">
        <v>206</v>
      </c>
      <c r="D555" s="70" t="s">
        <v>203</v>
      </c>
      <c r="E555">
        <v>27</v>
      </c>
      <c r="F555">
        <v>243000</v>
      </c>
    </row>
    <row r="556" spans="1:6" x14ac:dyDescent="0.4">
      <c r="A556" s="71">
        <v>45305</v>
      </c>
      <c r="B556" s="70" t="s">
        <v>145</v>
      </c>
      <c r="C556" s="70" t="s">
        <v>206</v>
      </c>
      <c r="D556" s="70" t="s">
        <v>202</v>
      </c>
      <c r="E556">
        <v>49</v>
      </c>
      <c r="F556">
        <v>461700</v>
      </c>
    </row>
    <row r="557" spans="1:6" x14ac:dyDescent="0.4">
      <c r="A557" s="71">
        <v>45305</v>
      </c>
      <c r="B557" s="70" t="s">
        <v>145</v>
      </c>
      <c r="C557" s="70" t="s">
        <v>206</v>
      </c>
      <c r="D557" s="70" t="s">
        <v>201</v>
      </c>
      <c r="E557">
        <v>90</v>
      </c>
      <c r="F557">
        <v>765000</v>
      </c>
    </row>
    <row r="558" spans="1:6" x14ac:dyDescent="0.4">
      <c r="A558" s="71">
        <v>45305</v>
      </c>
      <c r="B558" s="70" t="s">
        <v>145</v>
      </c>
      <c r="C558" s="70" t="s">
        <v>206</v>
      </c>
      <c r="D558" s="70" t="s">
        <v>200</v>
      </c>
      <c r="E558">
        <v>63</v>
      </c>
      <c r="F558">
        <v>535500</v>
      </c>
    </row>
    <row r="559" spans="1:6" x14ac:dyDescent="0.4">
      <c r="A559" s="71">
        <v>45305</v>
      </c>
      <c r="B559" s="70" t="s">
        <v>145</v>
      </c>
      <c r="C559" s="70" t="s">
        <v>206</v>
      </c>
      <c r="D559" s="70" t="s">
        <v>199</v>
      </c>
      <c r="E559">
        <v>30</v>
      </c>
      <c r="F559">
        <v>237600</v>
      </c>
    </row>
    <row r="560" spans="1:6" x14ac:dyDescent="0.4">
      <c r="A560" s="71">
        <v>45305</v>
      </c>
      <c r="B560" s="70" t="s">
        <v>145</v>
      </c>
      <c r="C560" s="70" t="s">
        <v>206</v>
      </c>
      <c r="D560" s="70" t="s">
        <v>198</v>
      </c>
      <c r="E560">
        <v>36</v>
      </c>
      <c r="F560">
        <v>342000</v>
      </c>
    </row>
    <row r="561" spans="1:6" x14ac:dyDescent="0.4">
      <c r="A561" s="71">
        <v>45305</v>
      </c>
      <c r="B561" s="70" t="s">
        <v>145</v>
      </c>
      <c r="C561" s="70" t="s">
        <v>205</v>
      </c>
      <c r="D561" s="70" t="s">
        <v>204</v>
      </c>
      <c r="E561">
        <v>18</v>
      </c>
      <c r="F561">
        <v>144000</v>
      </c>
    </row>
    <row r="562" spans="1:6" x14ac:dyDescent="0.4">
      <c r="A562" s="71">
        <v>45305</v>
      </c>
      <c r="B562" s="70" t="s">
        <v>145</v>
      </c>
      <c r="C562" s="70" t="s">
        <v>205</v>
      </c>
      <c r="D562" s="70" t="s">
        <v>203</v>
      </c>
      <c r="E562">
        <v>5</v>
      </c>
      <c r="F562">
        <v>48600</v>
      </c>
    </row>
    <row r="563" spans="1:6" x14ac:dyDescent="0.4">
      <c r="A563" s="71">
        <v>45305</v>
      </c>
      <c r="B563" s="70" t="s">
        <v>145</v>
      </c>
      <c r="C563" s="70" t="s">
        <v>205</v>
      </c>
      <c r="D563" s="70" t="s">
        <v>202</v>
      </c>
      <c r="E563">
        <v>5</v>
      </c>
      <c r="F563">
        <v>46170</v>
      </c>
    </row>
    <row r="564" spans="1:6" x14ac:dyDescent="0.4">
      <c r="A564" s="71">
        <v>45305</v>
      </c>
      <c r="B564" s="70" t="s">
        <v>145</v>
      </c>
      <c r="C564" s="70" t="s">
        <v>205</v>
      </c>
      <c r="D564" s="70" t="s">
        <v>201</v>
      </c>
      <c r="E564">
        <v>9</v>
      </c>
      <c r="F564">
        <v>76500</v>
      </c>
    </row>
    <row r="565" spans="1:6" x14ac:dyDescent="0.4">
      <c r="A565" s="71">
        <v>45305</v>
      </c>
      <c r="B565" s="70" t="s">
        <v>145</v>
      </c>
      <c r="C565" s="70" t="s">
        <v>205</v>
      </c>
      <c r="D565" s="70" t="s">
        <v>200</v>
      </c>
      <c r="E565">
        <v>10</v>
      </c>
      <c r="F565">
        <v>85680</v>
      </c>
    </row>
    <row r="566" spans="1:6" x14ac:dyDescent="0.4">
      <c r="A566" s="71">
        <v>45305</v>
      </c>
      <c r="B566" s="70" t="s">
        <v>145</v>
      </c>
      <c r="C566" s="70" t="s">
        <v>205</v>
      </c>
      <c r="D566" s="70" t="s">
        <v>199</v>
      </c>
      <c r="E566">
        <v>6</v>
      </c>
      <c r="F566">
        <v>47520</v>
      </c>
    </row>
    <row r="567" spans="1:6" x14ac:dyDescent="0.4">
      <c r="A567" s="71">
        <v>45305</v>
      </c>
      <c r="B567" s="70" t="s">
        <v>145</v>
      </c>
      <c r="C567" s="70" t="s">
        <v>205</v>
      </c>
      <c r="D567" s="70" t="s">
        <v>198</v>
      </c>
      <c r="E567">
        <v>13</v>
      </c>
      <c r="F567">
        <v>119700</v>
      </c>
    </row>
    <row r="568" spans="1:6" x14ac:dyDescent="0.4">
      <c r="A568" s="71">
        <v>45306</v>
      </c>
      <c r="B568" s="70" t="s">
        <v>135</v>
      </c>
      <c r="C568" s="70" t="s">
        <v>209</v>
      </c>
      <c r="D568" s="70" t="s">
        <v>204</v>
      </c>
      <c r="E568">
        <v>27</v>
      </c>
      <c r="F568">
        <v>216000</v>
      </c>
    </row>
    <row r="569" spans="1:6" x14ac:dyDescent="0.4">
      <c r="A569" s="71">
        <v>45306</v>
      </c>
      <c r="B569" s="70" t="s">
        <v>135</v>
      </c>
      <c r="C569" s="70" t="s">
        <v>209</v>
      </c>
      <c r="D569" s="70" t="s">
        <v>203</v>
      </c>
      <c r="E569">
        <v>0</v>
      </c>
      <c r="F569">
        <v>0</v>
      </c>
    </row>
    <row r="570" spans="1:6" x14ac:dyDescent="0.4">
      <c r="A570" s="71">
        <v>45306</v>
      </c>
      <c r="B570" s="70" t="s">
        <v>135</v>
      </c>
      <c r="C570" s="70" t="s">
        <v>209</v>
      </c>
      <c r="D570" s="70" t="s">
        <v>202</v>
      </c>
      <c r="E570">
        <v>17</v>
      </c>
      <c r="F570">
        <v>159600</v>
      </c>
    </row>
    <row r="571" spans="1:6" x14ac:dyDescent="0.4">
      <c r="A571" s="71">
        <v>45306</v>
      </c>
      <c r="B571" s="70" t="s">
        <v>135</v>
      </c>
      <c r="C571" s="70" t="s">
        <v>209</v>
      </c>
      <c r="D571" s="70" t="s">
        <v>201</v>
      </c>
      <c r="E571">
        <v>0</v>
      </c>
      <c r="F571">
        <v>0</v>
      </c>
    </row>
    <row r="572" spans="1:6" x14ac:dyDescent="0.4">
      <c r="A572" s="71">
        <v>45306</v>
      </c>
      <c r="B572" s="70" t="s">
        <v>135</v>
      </c>
      <c r="C572" s="70" t="s">
        <v>209</v>
      </c>
      <c r="D572" s="70" t="s">
        <v>200</v>
      </c>
      <c r="E572">
        <v>21</v>
      </c>
      <c r="F572">
        <v>178500</v>
      </c>
    </row>
    <row r="573" spans="1:6" x14ac:dyDescent="0.4">
      <c r="A573" s="71">
        <v>45306</v>
      </c>
      <c r="B573" s="70" t="s">
        <v>135</v>
      </c>
      <c r="C573" s="70" t="s">
        <v>209</v>
      </c>
      <c r="D573" s="70" t="s">
        <v>199</v>
      </c>
      <c r="E573">
        <v>18</v>
      </c>
      <c r="F573">
        <v>144000</v>
      </c>
    </row>
    <row r="574" spans="1:6" x14ac:dyDescent="0.4">
      <c r="A574" s="71">
        <v>45306</v>
      </c>
      <c r="B574" s="70" t="s">
        <v>135</v>
      </c>
      <c r="C574" s="70" t="s">
        <v>209</v>
      </c>
      <c r="D574" s="70" t="s">
        <v>198</v>
      </c>
      <c r="E574">
        <v>33</v>
      </c>
      <c r="F574">
        <v>313500</v>
      </c>
    </row>
    <row r="575" spans="1:6" x14ac:dyDescent="0.4">
      <c r="A575" s="71">
        <v>45306</v>
      </c>
      <c r="B575" s="70" t="s">
        <v>135</v>
      </c>
      <c r="C575" s="70" t="s">
        <v>208</v>
      </c>
      <c r="D575" s="70" t="s">
        <v>204</v>
      </c>
      <c r="E575">
        <v>6</v>
      </c>
      <c r="F575">
        <v>48000</v>
      </c>
    </row>
    <row r="576" spans="1:6" x14ac:dyDescent="0.4">
      <c r="A576" s="71">
        <v>45306</v>
      </c>
      <c r="B576" s="70" t="s">
        <v>135</v>
      </c>
      <c r="C576" s="70" t="s">
        <v>208</v>
      </c>
      <c r="D576" s="70" t="s">
        <v>203</v>
      </c>
      <c r="E576">
        <v>0</v>
      </c>
      <c r="F576">
        <v>0</v>
      </c>
    </row>
    <row r="577" spans="1:6" x14ac:dyDescent="0.4">
      <c r="A577" s="71">
        <v>45306</v>
      </c>
      <c r="B577" s="70" t="s">
        <v>135</v>
      </c>
      <c r="C577" s="70" t="s">
        <v>208</v>
      </c>
      <c r="D577" s="70" t="s">
        <v>202</v>
      </c>
      <c r="E577">
        <v>8</v>
      </c>
      <c r="F577">
        <v>79800</v>
      </c>
    </row>
    <row r="578" spans="1:6" x14ac:dyDescent="0.4">
      <c r="A578" s="71">
        <v>45306</v>
      </c>
      <c r="B578" s="70" t="s">
        <v>135</v>
      </c>
      <c r="C578" s="70" t="s">
        <v>208</v>
      </c>
      <c r="D578" s="70" t="s">
        <v>201</v>
      </c>
      <c r="E578">
        <v>0</v>
      </c>
      <c r="F578">
        <v>0</v>
      </c>
    </row>
    <row r="579" spans="1:6" x14ac:dyDescent="0.4">
      <c r="A579" s="71">
        <v>45306</v>
      </c>
      <c r="B579" s="70" t="s">
        <v>135</v>
      </c>
      <c r="C579" s="70" t="s">
        <v>208</v>
      </c>
      <c r="D579" s="70" t="s">
        <v>200</v>
      </c>
      <c r="E579">
        <v>6</v>
      </c>
      <c r="F579">
        <v>51000</v>
      </c>
    </row>
    <row r="580" spans="1:6" x14ac:dyDescent="0.4">
      <c r="A580" s="71">
        <v>45306</v>
      </c>
      <c r="B580" s="70" t="s">
        <v>135</v>
      </c>
      <c r="C580" s="70" t="s">
        <v>208</v>
      </c>
      <c r="D580" s="70" t="s">
        <v>199</v>
      </c>
      <c r="E580">
        <v>15</v>
      </c>
      <c r="F580">
        <v>120000</v>
      </c>
    </row>
    <row r="581" spans="1:6" x14ac:dyDescent="0.4">
      <c r="A581" s="71">
        <v>45306</v>
      </c>
      <c r="B581" s="70" t="s">
        <v>135</v>
      </c>
      <c r="C581" s="70" t="s">
        <v>208</v>
      </c>
      <c r="D581" s="70" t="s">
        <v>198</v>
      </c>
      <c r="E581">
        <v>3</v>
      </c>
      <c r="F581">
        <v>31350</v>
      </c>
    </row>
    <row r="582" spans="1:6" x14ac:dyDescent="0.4">
      <c r="A582" s="71">
        <v>45306</v>
      </c>
      <c r="B582" s="70" t="s">
        <v>135</v>
      </c>
      <c r="C582" s="70" t="s">
        <v>207</v>
      </c>
      <c r="D582" s="70" t="s">
        <v>204</v>
      </c>
      <c r="E582">
        <v>7</v>
      </c>
      <c r="F582">
        <v>57600</v>
      </c>
    </row>
    <row r="583" spans="1:6" x14ac:dyDescent="0.4">
      <c r="A583" s="71">
        <v>45306</v>
      </c>
      <c r="B583" s="70" t="s">
        <v>135</v>
      </c>
      <c r="C583" s="70" t="s">
        <v>207</v>
      </c>
      <c r="D583" s="70" t="s">
        <v>203</v>
      </c>
      <c r="E583">
        <v>0</v>
      </c>
      <c r="F583">
        <v>0</v>
      </c>
    </row>
    <row r="584" spans="1:6" x14ac:dyDescent="0.4">
      <c r="A584" s="71">
        <v>45306</v>
      </c>
      <c r="B584" s="70" t="s">
        <v>135</v>
      </c>
      <c r="C584" s="70" t="s">
        <v>207</v>
      </c>
      <c r="D584" s="70" t="s">
        <v>202</v>
      </c>
      <c r="E584">
        <v>14</v>
      </c>
      <c r="F584">
        <v>136800</v>
      </c>
    </row>
    <row r="585" spans="1:6" x14ac:dyDescent="0.4">
      <c r="A585" s="71">
        <v>45306</v>
      </c>
      <c r="B585" s="70" t="s">
        <v>135</v>
      </c>
      <c r="C585" s="70" t="s">
        <v>207</v>
      </c>
      <c r="D585" s="70" t="s">
        <v>201</v>
      </c>
      <c r="E585">
        <v>0</v>
      </c>
      <c r="F585">
        <v>0</v>
      </c>
    </row>
    <row r="586" spans="1:6" x14ac:dyDescent="0.4">
      <c r="A586" s="71">
        <v>45306</v>
      </c>
      <c r="B586" s="70" t="s">
        <v>135</v>
      </c>
      <c r="C586" s="70" t="s">
        <v>207</v>
      </c>
      <c r="D586" s="70" t="s">
        <v>200</v>
      </c>
      <c r="E586">
        <v>4</v>
      </c>
      <c r="F586">
        <v>30600</v>
      </c>
    </row>
    <row r="587" spans="1:6" x14ac:dyDescent="0.4">
      <c r="A587" s="71">
        <v>45306</v>
      </c>
      <c r="B587" s="70" t="s">
        <v>135</v>
      </c>
      <c r="C587" s="70" t="s">
        <v>207</v>
      </c>
      <c r="D587" s="70" t="s">
        <v>199</v>
      </c>
      <c r="E587">
        <v>18</v>
      </c>
      <c r="F587">
        <v>144000</v>
      </c>
    </row>
    <row r="588" spans="1:6" x14ac:dyDescent="0.4">
      <c r="A588" s="71">
        <v>45306</v>
      </c>
      <c r="B588" s="70" t="s">
        <v>135</v>
      </c>
      <c r="C588" s="70" t="s">
        <v>207</v>
      </c>
      <c r="D588" s="70" t="s">
        <v>198</v>
      </c>
      <c r="E588">
        <v>28</v>
      </c>
      <c r="F588">
        <v>263340</v>
      </c>
    </row>
    <row r="589" spans="1:6" x14ac:dyDescent="0.4">
      <c r="A589" s="71">
        <v>45306</v>
      </c>
      <c r="B589" s="70" t="s">
        <v>135</v>
      </c>
      <c r="C589" s="70" t="s">
        <v>206</v>
      </c>
      <c r="D589" s="70" t="s">
        <v>204</v>
      </c>
      <c r="E589">
        <v>18</v>
      </c>
      <c r="F589">
        <v>144000</v>
      </c>
    </row>
    <row r="590" spans="1:6" x14ac:dyDescent="0.4">
      <c r="A590" s="71">
        <v>45306</v>
      </c>
      <c r="B590" s="70" t="s">
        <v>135</v>
      </c>
      <c r="C590" s="70" t="s">
        <v>206</v>
      </c>
      <c r="D590" s="70" t="s">
        <v>203</v>
      </c>
      <c r="E590">
        <v>0</v>
      </c>
      <c r="F590">
        <v>0</v>
      </c>
    </row>
    <row r="591" spans="1:6" x14ac:dyDescent="0.4">
      <c r="A591" s="71">
        <v>45306</v>
      </c>
      <c r="B591" s="70" t="s">
        <v>135</v>
      </c>
      <c r="C591" s="70" t="s">
        <v>206</v>
      </c>
      <c r="D591" s="70" t="s">
        <v>202</v>
      </c>
      <c r="E591">
        <v>72</v>
      </c>
      <c r="F591">
        <v>684000</v>
      </c>
    </row>
    <row r="592" spans="1:6" x14ac:dyDescent="0.4">
      <c r="A592" s="71">
        <v>45306</v>
      </c>
      <c r="B592" s="70" t="s">
        <v>135</v>
      </c>
      <c r="C592" s="70" t="s">
        <v>206</v>
      </c>
      <c r="D592" s="70" t="s">
        <v>201</v>
      </c>
      <c r="E592">
        <v>0</v>
      </c>
      <c r="F592">
        <v>0</v>
      </c>
    </row>
    <row r="593" spans="1:6" x14ac:dyDescent="0.4">
      <c r="A593" s="71">
        <v>45306</v>
      </c>
      <c r="B593" s="70" t="s">
        <v>135</v>
      </c>
      <c r="C593" s="70" t="s">
        <v>206</v>
      </c>
      <c r="D593" s="70" t="s">
        <v>200</v>
      </c>
      <c r="E593">
        <v>72</v>
      </c>
      <c r="F593">
        <v>612000</v>
      </c>
    </row>
    <row r="594" spans="1:6" x14ac:dyDescent="0.4">
      <c r="A594" s="71">
        <v>45306</v>
      </c>
      <c r="B594" s="70" t="s">
        <v>135</v>
      </c>
      <c r="C594" s="70" t="s">
        <v>206</v>
      </c>
      <c r="D594" s="70" t="s">
        <v>199</v>
      </c>
      <c r="E594">
        <v>9</v>
      </c>
      <c r="F594">
        <v>72000</v>
      </c>
    </row>
    <row r="595" spans="1:6" x14ac:dyDescent="0.4">
      <c r="A595" s="71">
        <v>45306</v>
      </c>
      <c r="B595" s="70" t="s">
        <v>135</v>
      </c>
      <c r="C595" s="70" t="s">
        <v>206</v>
      </c>
      <c r="D595" s="70" t="s">
        <v>198</v>
      </c>
      <c r="E595">
        <v>89</v>
      </c>
      <c r="F595">
        <v>846450</v>
      </c>
    </row>
    <row r="596" spans="1:6" x14ac:dyDescent="0.4">
      <c r="A596" s="71">
        <v>45306</v>
      </c>
      <c r="B596" s="70" t="s">
        <v>135</v>
      </c>
      <c r="C596" s="70" t="s">
        <v>205</v>
      </c>
      <c r="D596" s="70" t="s">
        <v>204</v>
      </c>
      <c r="E596">
        <v>5</v>
      </c>
      <c r="F596">
        <v>43200</v>
      </c>
    </row>
    <row r="597" spans="1:6" x14ac:dyDescent="0.4">
      <c r="A597" s="71">
        <v>45306</v>
      </c>
      <c r="B597" s="70" t="s">
        <v>135</v>
      </c>
      <c r="C597" s="70" t="s">
        <v>205</v>
      </c>
      <c r="D597" s="70" t="s">
        <v>203</v>
      </c>
      <c r="E597">
        <v>0</v>
      </c>
      <c r="F597">
        <v>0</v>
      </c>
    </row>
    <row r="598" spans="1:6" x14ac:dyDescent="0.4">
      <c r="A598" s="71">
        <v>45306</v>
      </c>
      <c r="B598" s="70" t="s">
        <v>135</v>
      </c>
      <c r="C598" s="70" t="s">
        <v>205</v>
      </c>
      <c r="D598" s="70" t="s">
        <v>202</v>
      </c>
      <c r="E598">
        <v>1</v>
      </c>
      <c r="F598">
        <v>13680</v>
      </c>
    </row>
    <row r="599" spans="1:6" x14ac:dyDescent="0.4">
      <c r="A599" s="71">
        <v>45306</v>
      </c>
      <c r="B599" s="70" t="s">
        <v>135</v>
      </c>
      <c r="C599" s="70" t="s">
        <v>205</v>
      </c>
      <c r="D599" s="70" t="s">
        <v>201</v>
      </c>
      <c r="E599">
        <v>0</v>
      </c>
      <c r="F599">
        <v>0</v>
      </c>
    </row>
    <row r="600" spans="1:6" x14ac:dyDescent="0.4">
      <c r="A600" s="71">
        <v>45306</v>
      </c>
      <c r="B600" s="70" t="s">
        <v>135</v>
      </c>
      <c r="C600" s="70" t="s">
        <v>205</v>
      </c>
      <c r="D600" s="70" t="s">
        <v>200</v>
      </c>
      <c r="E600">
        <v>16</v>
      </c>
      <c r="F600">
        <v>137700</v>
      </c>
    </row>
    <row r="601" spans="1:6" x14ac:dyDescent="0.4">
      <c r="A601" s="71">
        <v>45306</v>
      </c>
      <c r="B601" s="70" t="s">
        <v>135</v>
      </c>
      <c r="C601" s="70" t="s">
        <v>205</v>
      </c>
      <c r="D601" s="70" t="s">
        <v>199</v>
      </c>
      <c r="E601">
        <v>2</v>
      </c>
      <c r="F601">
        <v>14400</v>
      </c>
    </row>
    <row r="602" spans="1:6" x14ac:dyDescent="0.4">
      <c r="A602" s="71">
        <v>45306</v>
      </c>
      <c r="B602" s="70" t="s">
        <v>135</v>
      </c>
      <c r="C602" s="70" t="s">
        <v>205</v>
      </c>
      <c r="D602" s="70" t="s">
        <v>198</v>
      </c>
      <c r="E602">
        <v>20</v>
      </c>
      <c r="F602">
        <v>188100</v>
      </c>
    </row>
    <row r="603" spans="1:6" x14ac:dyDescent="0.4">
      <c r="A603" s="71">
        <v>45307</v>
      </c>
      <c r="B603" s="70" t="s">
        <v>197</v>
      </c>
      <c r="C603" s="70" t="s">
        <v>209</v>
      </c>
      <c r="D603" s="70" t="s">
        <v>204</v>
      </c>
      <c r="E603">
        <v>0</v>
      </c>
      <c r="F603">
        <v>0</v>
      </c>
    </row>
    <row r="604" spans="1:6" x14ac:dyDescent="0.4">
      <c r="A604" s="71">
        <v>45307</v>
      </c>
      <c r="B604" s="70" t="s">
        <v>197</v>
      </c>
      <c r="C604" s="70" t="s">
        <v>209</v>
      </c>
      <c r="D604" s="70" t="s">
        <v>203</v>
      </c>
      <c r="E604">
        <v>30</v>
      </c>
      <c r="F604">
        <v>270000</v>
      </c>
    </row>
    <row r="605" spans="1:6" x14ac:dyDescent="0.4">
      <c r="A605" s="71">
        <v>45307</v>
      </c>
      <c r="B605" s="70" t="s">
        <v>197</v>
      </c>
      <c r="C605" s="70" t="s">
        <v>209</v>
      </c>
      <c r="D605" s="70" t="s">
        <v>202</v>
      </c>
      <c r="E605">
        <v>18</v>
      </c>
      <c r="F605">
        <v>171000</v>
      </c>
    </row>
    <row r="606" spans="1:6" x14ac:dyDescent="0.4">
      <c r="A606" s="71">
        <v>45307</v>
      </c>
      <c r="B606" s="70" t="s">
        <v>197</v>
      </c>
      <c r="C606" s="70" t="s">
        <v>209</v>
      </c>
      <c r="D606" s="70" t="s">
        <v>201</v>
      </c>
      <c r="E606">
        <v>0</v>
      </c>
      <c r="F606">
        <v>0</v>
      </c>
    </row>
    <row r="607" spans="1:6" x14ac:dyDescent="0.4">
      <c r="A607" s="71">
        <v>45307</v>
      </c>
      <c r="B607" s="70" t="s">
        <v>197</v>
      </c>
      <c r="C607" s="70" t="s">
        <v>209</v>
      </c>
      <c r="D607" s="70" t="s">
        <v>200</v>
      </c>
      <c r="E607">
        <v>24</v>
      </c>
      <c r="F607">
        <v>204000</v>
      </c>
    </row>
    <row r="608" spans="1:6" x14ac:dyDescent="0.4">
      <c r="A608" s="71">
        <v>45307</v>
      </c>
      <c r="B608" s="70" t="s">
        <v>197</v>
      </c>
      <c r="C608" s="70" t="s">
        <v>209</v>
      </c>
      <c r="D608" s="70" t="s">
        <v>199</v>
      </c>
      <c r="E608">
        <v>24</v>
      </c>
      <c r="F608">
        <v>192000</v>
      </c>
    </row>
    <row r="609" spans="1:6" x14ac:dyDescent="0.4">
      <c r="A609" s="71">
        <v>45307</v>
      </c>
      <c r="B609" s="70" t="s">
        <v>197</v>
      </c>
      <c r="C609" s="70" t="s">
        <v>209</v>
      </c>
      <c r="D609" s="70" t="s">
        <v>198</v>
      </c>
      <c r="E609">
        <v>9</v>
      </c>
      <c r="F609">
        <v>85500</v>
      </c>
    </row>
    <row r="610" spans="1:6" x14ac:dyDescent="0.4">
      <c r="A610" s="71">
        <v>45307</v>
      </c>
      <c r="B610" s="70" t="s">
        <v>197</v>
      </c>
      <c r="C610" s="70" t="s">
        <v>208</v>
      </c>
      <c r="D610" s="70" t="s">
        <v>204</v>
      </c>
      <c r="E610">
        <v>0</v>
      </c>
      <c r="F610">
        <v>0</v>
      </c>
    </row>
    <row r="611" spans="1:6" x14ac:dyDescent="0.4">
      <c r="A611" s="71">
        <v>45307</v>
      </c>
      <c r="B611" s="70" t="s">
        <v>197</v>
      </c>
      <c r="C611" s="70" t="s">
        <v>208</v>
      </c>
      <c r="D611" s="70" t="s">
        <v>203</v>
      </c>
      <c r="E611">
        <v>8</v>
      </c>
      <c r="F611">
        <v>67500</v>
      </c>
    </row>
    <row r="612" spans="1:6" x14ac:dyDescent="0.4">
      <c r="A612" s="71">
        <v>45307</v>
      </c>
      <c r="B612" s="70" t="s">
        <v>197</v>
      </c>
      <c r="C612" s="70" t="s">
        <v>208</v>
      </c>
      <c r="D612" s="70" t="s">
        <v>202</v>
      </c>
      <c r="E612">
        <v>3</v>
      </c>
      <c r="F612">
        <v>28500</v>
      </c>
    </row>
    <row r="613" spans="1:6" x14ac:dyDescent="0.4">
      <c r="A613" s="71">
        <v>45307</v>
      </c>
      <c r="B613" s="70" t="s">
        <v>197</v>
      </c>
      <c r="C613" s="70" t="s">
        <v>208</v>
      </c>
      <c r="D613" s="70" t="s">
        <v>201</v>
      </c>
      <c r="E613">
        <v>0</v>
      </c>
      <c r="F613">
        <v>0</v>
      </c>
    </row>
    <row r="614" spans="1:6" x14ac:dyDescent="0.4">
      <c r="A614" s="71">
        <v>45307</v>
      </c>
      <c r="B614" s="70" t="s">
        <v>197</v>
      </c>
      <c r="C614" s="70" t="s">
        <v>208</v>
      </c>
      <c r="D614" s="70" t="s">
        <v>200</v>
      </c>
      <c r="E614">
        <v>6</v>
      </c>
      <c r="F614">
        <v>51000</v>
      </c>
    </row>
    <row r="615" spans="1:6" x14ac:dyDescent="0.4">
      <c r="A615" s="71">
        <v>45307</v>
      </c>
      <c r="B615" s="70" t="s">
        <v>197</v>
      </c>
      <c r="C615" s="70" t="s">
        <v>208</v>
      </c>
      <c r="D615" s="70" t="s">
        <v>199</v>
      </c>
      <c r="E615">
        <v>9</v>
      </c>
      <c r="F615">
        <v>72000</v>
      </c>
    </row>
    <row r="616" spans="1:6" x14ac:dyDescent="0.4">
      <c r="A616" s="71">
        <v>45307</v>
      </c>
      <c r="B616" s="70" t="s">
        <v>197</v>
      </c>
      <c r="C616" s="70" t="s">
        <v>208</v>
      </c>
      <c r="D616" s="70" t="s">
        <v>198</v>
      </c>
      <c r="E616">
        <v>15</v>
      </c>
      <c r="F616">
        <v>142500</v>
      </c>
    </row>
    <row r="617" spans="1:6" x14ac:dyDescent="0.4">
      <c r="A617" s="71">
        <v>45307</v>
      </c>
      <c r="B617" s="70" t="s">
        <v>197</v>
      </c>
      <c r="C617" s="70" t="s">
        <v>207</v>
      </c>
      <c r="D617" s="70" t="s">
        <v>204</v>
      </c>
      <c r="E617">
        <v>0</v>
      </c>
      <c r="F617">
        <v>0</v>
      </c>
    </row>
    <row r="618" spans="1:6" x14ac:dyDescent="0.4">
      <c r="A618" s="71">
        <v>45307</v>
      </c>
      <c r="B618" s="70" t="s">
        <v>197</v>
      </c>
      <c r="C618" s="70" t="s">
        <v>207</v>
      </c>
      <c r="D618" s="70" t="s">
        <v>203</v>
      </c>
      <c r="E618">
        <v>29</v>
      </c>
      <c r="F618">
        <v>259200</v>
      </c>
    </row>
    <row r="619" spans="1:6" x14ac:dyDescent="0.4">
      <c r="A619" s="71">
        <v>45307</v>
      </c>
      <c r="B619" s="70" t="s">
        <v>197</v>
      </c>
      <c r="C619" s="70" t="s">
        <v>207</v>
      </c>
      <c r="D619" s="70" t="s">
        <v>202</v>
      </c>
      <c r="E619">
        <v>4</v>
      </c>
      <c r="F619">
        <v>34200</v>
      </c>
    </row>
    <row r="620" spans="1:6" x14ac:dyDescent="0.4">
      <c r="A620" s="71">
        <v>45307</v>
      </c>
      <c r="B620" s="70" t="s">
        <v>197</v>
      </c>
      <c r="C620" s="70" t="s">
        <v>207</v>
      </c>
      <c r="D620" s="70" t="s">
        <v>201</v>
      </c>
      <c r="E620">
        <v>0</v>
      </c>
      <c r="F620">
        <v>0</v>
      </c>
    </row>
    <row r="621" spans="1:6" x14ac:dyDescent="0.4">
      <c r="A621" s="71">
        <v>45307</v>
      </c>
      <c r="B621" s="70" t="s">
        <v>197</v>
      </c>
      <c r="C621" s="70" t="s">
        <v>207</v>
      </c>
      <c r="D621" s="70" t="s">
        <v>200</v>
      </c>
      <c r="E621">
        <v>22</v>
      </c>
      <c r="F621">
        <v>183600</v>
      </c>
    </row>
    <row r="622" spans="1:6" x14ac:dyDescent="0.4">
      <c r="A622" s="71">
        <v>45307</v>
      </c>
      <c r="B622" s="70" t="s">
        <v>197</v>
      </c>
      <c r="C622" s="70" t="s">
        <v>207</v>
      </c>
      <c r="D622" s="70" t="s">
        <v>199</v>
      </c>
      <c r="E622">
        <v>36</v>
      </c>
      <c r="F622">
        <v>288000</v>
      </c>
    </row>
    <row r="623" spans="1:6" x14ac:dyDescent="0.4">
      <c r="A623" s="71">
        <v>45307</v>
      </c>
      <c r="B623" s="70" t="s">
        <v>197</v>
      </c>
      <c r="C623" s="70" t="s">
        <v>207</v>
      </c>
      <c r="D623" s="70" t="s">
        <v>198</v>
      </c>
      <c r="E623">
        <v>36</v>
      </c>
      <c r="F623">
        <v>342000</v>
      </c>
    </row>
    <row r="624" spans="1:6" x14ac:dyDescent="0.4">
      <c r="A624" s="71">
        <v>45307</v>
      </c>
      <c r="B624" s="70" t="s">
        <v>197</v>
      </c>
      <c r="C624" s="70" t="s">
        <v>206</v>
      </c>
      <c r="D624" s="70" t="s">
        <v>204</v>
      </c>
      <c r="E624">
        <v>0</v>
      </c>
      <c r="F624">
        <v>0</v>
      </c>
    </row>
    <row r="625" spans="1:6" x14ac:dyDescent="0.4">
      <c r="A625" s="71">
        <v>45307</v>
      </c>
      <c r="B625" s="70" t="s">
        <v>197</v>
      </c>
      <c r="C625" s="70" t="s">
        <v>206</v>
      </c>
      <c r="D625" s="70" t="s">
        <v>203</v>
      </c>
      <c r="E625">
        <v>9</v>
      </c>
      <c r="F625">
        <v>81000</v>
      </c>
    </row>
    <row r="626" spans="1:6" x14ac:dyDescent="0.4">
      <c r="A626" s="71">
        <v>45307</v>
      </c>
      <c r="B626" s="70" t="s">
        <v>197</v>
      </c>
      <c r="C626" s="70" t="s">
        <v>206</v>
      </c>
      <c r="D626" s="70" t="s">
        <v>202</v>
      </c>
      <c r="E626">
        <v>27</v>
      </c>
      <c r="F626">
        <v>256500</v>
      </c>
    </row>
    <row r="627" spans="1:6" x14ac:dyDescent="0.4">
      <c r="A627" s="71">
        <v>45307</v>
      </c>
      <c r="B627" s="70" t="s">
        <v>197</v>
      </c>
      <c r="C627" s="70" t="s">
        <v>206</v>
      </c>
      <c r="D627" s="70" t="s">
        <v>201</v>
      </c>
      <c r="E627">
        <v>0</v>
      </c>
      <c r="F627">
        <v>0</v>
      </c>
    </row>
    <row r="628" spans="1:6" x14ac:dyDescent="0.4">
      <c r="A628" s="71">
        <v>45307</v>
      </c>
      <c r="B628" s="70" t="s">
        <v>197</v>
      </c>
      <c r="C628" s="70" t="s">
        <v>206</v>
      </c>
      <c r="D628" s="70" t="s">
        <v>200</v>
      </c>
      <c r="E628">
        <v>27</v>
      </c>
      <c r="F628">
        <v>229500</v>
      </c>
    </row>
    <row r="629" spans="1:6" x14ac:dyDescent="0.4">
      <c r="A629" s="71">
        <v>45307</v>
      </c>
      <c r="B629" s="70" t="s">
        <v>197</v>
      </c>
      <c r="C629" s="70" t="s">
        <v>206</v>
      </c>
      <c r="D629" s="70" t="s">
        <v>199</v>
      </c>
      <c r="E629">
        <v>81</v>
      </c>
      <c r="F629">
        <v>648000</v>
      </c>
    </row>
    <row r="630" spans="1:6" x14ac:dyDescent="0.4">
      <c r="A630" s="71">
        <v>45307</v>
      </c>
      <c r="B630" s="70" t="s">
        <v>197</v>
      </c>
      <c r="C630" s="70" t="s">
        <v>206</v>
      </c>
      <c r="D630" s="70" t="s">
        <v>198</v>
      </c>
      <c r="E630">
        <v>9</v>
      </c>
      <c r="F630">
        <v>85500</v>
      </c>
    </row>
    <row r="631" spans="1:6" x14ac:dyDescent="0.4">
      <c r="A631" s="71">
        <v>45307</v>
      </c>
      <c r="B631" s="70" t="s">
        <v>197</v>
      </c>
      <c r="C631" s="70" t="s">
        <v>205</v>
      </c>
      <c r="D631" s="70" t="s">
        <v>204</v>
      </c>
      <c r="E631">
        <v>0</v>
      </c>
      <c r="F631">
        <v>0</v>
      </c>
    </row>
    <row r="632" spans="1:6" x14ac:dyDescent="0.4">
      <c r="A632" s="71">
        <v>45307</v>
      </c>
      <c r="B632" s="70" t="s">
        <v>197</v>
      </c>
      <c r="C632" s="70" t="s">
        <v>205</v>
      </c>
      <c r="D632" s="70" t="s">
        <v>203</v>
      </c>
      <c r="E632">
        <v>14</v>
      </c>
      <c r="F632">
        <v>129600</v>
      </c>
    </row>
    <row r="633" spans="1:6" x14ac:dyDescent="0.4">
      <c r="A633" s="71">
        <v>45307</v>
      </c>
      <c r="B633" s="70" t="s">
        <v>197</v>
      </c>
      <c r="C633" s="70" t="s">
        <v>205</v>
      </c>
      <c r="D633" s="70" t="s">
        <v>202</v>
      </c>
      <c r="E633">
        <v>4</v>
      </c>
      <c r="F633">
        <v>34200</v>
      </c>
    </row>
    <row r="634" spans="1:6" x14ac:dyDescent="0.4">
      <c r="A634" s="71">
        <v>45307</v>
      </c>
      <c r="B634" s="70" t="s">
        <v>197</v>
      </c>
      <c r="C634" s="70" t="s">
        <v>205</v>
      </c>
      <c r="D634" s="70" t="s">
        <v>201</v>
      </c>
      <c r="E634">
        <v>0</v>
      </c>
      <c r="F634">
        <v>0</v>
      </c>
    </row>
    <row r="635" spans="1:6" x14ac:dyDescent="0.4">
      <c r="A635" s="71">
        <v>45307</v>
      </c>
      <c r="B635" s="70" t="s">
        <v>197</v>
      </c>
      <c r="C635" s="70" t="s">
        <v>205</v>
      </c>
      <c r="D635" s="70" t="s">
        <v>200</v>
      </c>
      <c r="E635">
        <v>5</v>
      </c>
      <c r="F635">
        <v>45900</v>
      </c>
    </row>
    <row r="636" spans="1:6" x14ac:dyDescent="0.4">
      <c r="A636" s="71">
        <v>45307</v>
      </c>
      <c r="B636" s="70" t="s">
        <v>197</v>
      </c>
      <c r="C636" s="70" t="s">
        <v>205</v>
      </c>
      <c r="D636" s="70" t="s">
        <v>199</v>
      </c>
      <c r="E636">
        <v>2</v>
      </c>
      <c r="F636">
        <v>14400</v>
      </c>
    </row>
    <row r="637" spans="1:6" x14ac:dyDescent="0.4">
      <c r="A637" s="71">
        <v>45307</v>
      </c>
      <c r="B637" s="70" t="s">
        <v>197</v>
      </c>
      <c r="C637" s="70" t="s">
        <v>205</v>
      </c>
      <c r="D637" s="70" t="s">
        <v>198</v>
      </c>
      <c r="E637">
        <v>5</v>
      </c>
      <c r="F637">
        <v>51300</v>
      </c>
    </row>
    <row r="638" spans="1:6" x14ac:dyDescent="0.4">
      <c r="A638" s="71">
        <v>45308</v>
      </c>
      <c r="B638" s="70" t="s">
        <v>186</v>
      </c>
      <c r="C638" s="70" t="s">
        <v>209</v>
      </c>
      <c r="D638" s="70" t="s">
        <v>204</v>
      </c>
      <c r="E638">
        <v>24</v>
      </c>
      <c r="F638">
        <v>194400</v>
      </c>
    </row>
    <row r="639" spans="1:6" x14ac:dyDescent="0.4">
      <c r="A639" s="71">
        <v>45308</v>
      </c>
      <c r="B639" s="70" t="s">
        <v>186</v>
      </c>
      <c r="C639" s="70" t="s">
        <v>209</v>
      </c>
      <c r="D639" s="70" t="s">
        <v>203</v>
      </c>
      <c r="E639">
        <v>5</v>
      </c>
      <c r="F639">
        <v>48600</v>
      </c>
    </row>
    <row r="640" spans="1:6" x14ac:dyDescent="0.4">
      <c r="A640" s="71">
        <v>45308</v>
      </c>
      <c r="B640" s="70" t="s">
        <v>186</v>
      </c>
      <c r="C640" s="70" t="s">
        <v>209</v>
      </c>
      <c r="D640" s="70" t="s">
        <v>202</v>
      </c>
      <c r="E640">
        <v>23</v>
      </c>
      <c r="F640">
        <v>216600</v>
      </c>
    </row>
    <row r="641" spans="1:6" x14ac:dyDescent="0.4">
      <c r="A641" s="71">
        <v>45308</v>
      </c>
      <c r="B641" s="70" t="s">
        <v>186</v>
      </c>
      <c r="C641" s="70" t="s">
        <v>209</v>
      </c>
      <c r="D641" s="70" t="s">
        <v>201</v>
      </c>
      <c r="E641">
        <v>3</v>
      </c>
      <c r="F641">
        <v>25500</v>
      </c>
    </row>
    <row r="642" spans="1:6" x14ac:dyDescent="0.4">
      <c r="A642" s="71">
        <v>45308</v>
      </c>
      <c r="B642" s="70" t="s">
        <v>186</v>
      </c>
      <c r="C642" s="70" t="s">
        <v>209</v>
      </c>
      <c r="D642" s="70" t="s">
        <v>200</v>
      </c>
      <c r="E642">
        <v>6</v>
      </c>
      <c r="F642">
        <v>53550</v>
      </c>
    </row>
    <row r="643" spans="1:6" x14ac:dyDescent="0.4">
      <c r="A643" s="71">
        <v>45308</v>
      </c>
      <c r="B643" s="70" t="s">
        <v>186</v>
      </c>
      <c r="C643" s="70" t="s">
        <v>209</v>
      </c>
      <c r="D643" s="70" t="s">
        <v>199</v>
      </c>
      <c r="E643">
        <v>14</v>
      </c>
      <c r="F643">
        <v>115200</v>
      </c>
    </row>
    <row r="644" spans="1:6" x14ac:dyDescent="0.4">
      <c r="A644" s="71">
        <v>45308</v>
      </c>
      <c r="B644" s="70" t="s">
        <v>186</v>
      </c>
      <c r="C644" s="70" t="s">
        <v>209</v>
      </c>
      <c r="D644" s="70" t="s">
        <v>198</v>
      </c>
      <c r="E644">
        <v>0</v>
      </c>
      <c r="F644">
        <v>0</v>
      </c>
    </row>
    <row r="645" spans="1:6" x14ac:dyDescent="0.4">
      <c r="A645" s="71">
        <v>45308</v>
      </c>
      <c r="B645" s="70" t="s">
        <v>186</v>
      </c>
      <c r="C645" s="70" t="s">
        <v>208</v>
      </c>
      <c r="D645" s="70" t="s">
        <v>204</v>
      </c>
      <c r="E645">
        <v>12</v>
      </c>
      <c r="F645">
        <v>97200</v>
      </c>
    </row>
    <row r="646" spans="1:6" x14ac:dyDescent="0.4">
      <c r="A646" s="71">
        <v>45308</v>
      </c>
      <c r="B646" s="70" t="s">
        <v>186</v>
      </c>
      <c r="C646" s="70" t="s">
        <v>208</v>
      </c>
      <c r="D646" s="70" t="s">
        <v>203</v>
      </c>
      <c r="E646">
        <v>5</v>
      </c>
      <c r="F646">
        <v>40500</v>
      </c>
    </row>
    <row r="647" spans="1:6" x14ac:dyDescent="0.4">
      <c r="A647" s="71">
        <v>45308</v>
      </c>
      <c r="B647" s="70" t="s">
        <v>186</v>
      </c>
      <c r="C647" s="70" t="s">
        <v>208</v>
      </c>
      <c r="D647" s="70" t="s">
        <v>202</v>
      </c>
      <c r="E647">
        <v>4</v>
      </c>
      <c r="F647">
        <v>40613</v>
      </c>
    </row>
    <row r="648" spans="1:6" x14ac:dyDescent="0.4">
      <c r="A648" s="71">
        <v>45308</v>
      </c>
      <c r="B648" s="70" t="s">
        <v>186</v>
      </c>
      <c r="C648" s="70" t="s">
        <v>208</v>
      </c>
      <c r="D648" s="70" t="s">
        <v>201</v>
      </c>
      <c r="E648">
        <v>14</v>
      </c>
      <c r="F648">
        <v>114750</v>
      </c>
    </row>
    <row r="649" spans="1:6" x14ac:dyDescent="0.4">
      <c r="A649" s="71">
        <v>45308</v>
      </c>
      <c r="B649" s="70" t="s">
        <v>186</v>
      </c>
      <c r="C649" s="70" t="s">
        <v>208</v>
      </c>
      <c r="D649" s="70" t="s">
        <v>200</v>
      </c>
      <c r="E649">
        <v>1</v>
      </c>
      <c r="F649">
        <v>8925</v>
      </c>
    </row>
    <row r="650" spans="1:6" x14ac:dyDescent="0.4">
      <c r="A650" s="71">
        <v>45308</v>
      </c>
      <c r="B650" s="70" t="s">
        <v>186</v>
      </c>
      <c r="C650" s="70" t="s">
        <v>208</v>
      </c>
      <c r="D650" s="70" t="s">
        <v>199</v>
      </c>
      <c r="E650">
        <v>4</v>
      </c>
      <c r="F650">
        <v>28800</v>
      </c>
    </row>
    <row r="651" spans="1:6" x14ac:dyDescent="0.4">
      <c r="A651" s="71">
        <v>45308</v>
      </c>
      <c r="B651" s="70" t="s">
        <v>186</v>
      </c>
      <c r="C651" s="70" t="s">
        <v>208</v>
      </c>
      <c r="D651" s="70" t="s">
        <v>198</v>
      </c>
      <c r="E651">
        <v>0</v>
      </c>
      <c r="F651">
        <v>0</v>
      </c>
    </row>
    <row r="652" spans="1:6" x14ac:dyDescent="0.4">
      <c r="A652" s="71">
        <v>45308</v>
      </c>
      <c r="B652" s="70" t="s">
        <v>186</v>
      </c>
      <c r="C652" s="70" t="s">
        <v>207</v>
      </c>
      <c r="D652" s="70" t="s">
        <v>204</v>
      </c>
      <c r="E652">
        <v>29</v>
      </c>
      <c r="F652">
        <v>233280</v>
      </c>
    </row>
    <row r="653" spans="1:6" x14ac:dyDescent="0.4">
      <c r="A653" s="71">
        <v>45308</v>
      </c>
      <c r="B653" s="70" t="s">
        <v>186</v>
      </c>
      <c r="C653" s="70" t="s">
        <v>207</v>
      </c>
      <c r="D653" s="70" t="s">
        <v>203</v>
      </c>
      <c r="E653">
        <v>15</v>
      </c>
      <c r="F653">
        <v>136080</v>
      </c>
    </row>
    <row r="654" spans="1:6" x14ac:dyDescent="0.4">
      <c r="A654" s="71">
        <v>45308</v>
      </c>
      <c r="B654" s="70" t="s">
        <v>186</v>
      </c>
      <c r="C654" s="70" t="s">
        <v>207</v>
      </c>
      <c r="D654" s="70" t="s">
        <v>202</v>
      </c>
      <c r="E654">
        <v>17</v>
      </c>
      <c r="F654">
        <v>162450</v>
      </c>
    </row>
    <row r="655" spans="1:6" x14ac:dyDescent="0.4">
      <c r="A655" s="71">
        <v>45308</v>
      </c>
      <c r="B655" s="70" t="s">
        <v>186</v>
      </c>
      <c r="C655" s="70" t="s">
        <v>207</v>
      </c>
      <c r="D655" s="70" t="s">
        <v>201</v>
      </c>
      <c r="E655">
        <v>4</v>
      </c>
      <c r="F655">
        <v>30600</v>
      </c>
    </row>
    <row r="656" spans="1:6" x14ac:dyDescent="0.4">
      <c r="A656" s="71">
        <v>45308</v>
      </c>
      <c r="B656" s="70" t="s">
        <v>186</v>
      </c>
      <c r="C656" s="70" t="s">
        <v>207</v>
      </c>
      <c r="D656" s="70" t="s">
        <v>200</v>
      </c>
      <c r="E656">
        <v>20</v>
      </c>
      <c r="F656">
        <v>171360</v>
      </c>
    </row>
    <row r="657" spans="1:6" x14ac:dyDescent="0.4">
      <c r="A657" s="71">
        <v>45308</v>
      </c>
      <c r="B657" s="70" t="s">
        <v>186</v>
      </c>
      <c r="C657" s="70" t="s">
        <v>207</v>
      </c>
      <c r="D657" s="70" t="s">
        <v>199</v>
      </c>
      <c r="E657">
        <v>6</v>
      </c>
      <c r="F657">
        <v>46080</v>
      </c>
    </row>
    <row r="658" spans="1:6" x14ac:dyDescent="0.4">
      <c r="A658" s="71">
        <v>45308</v>
      </c>
      <c r="B658" s="70" t="s">
        <v>186</v>
      </c>
      <c r="C658" s="70" t="s">
        <v>207</v>
      </c>
      <c r="D658" s="70" t="s">
        <v>198</v>
      </c>
      <c r="E658">
        <v>0</v>
      </c>
      <c r="F658">
        <v>0</v>
      </c>
    </row>
    <row r="659" spans="1:6" x14ac:dyDescent="0.4">
      <c r="A659" s="71">
        <v>45308</v>
      </c>
      <c r="B659" s="70" t="s">
        <v>186</v>
      </c>
      <c r="C659" s="70" t="s">
        <v>206</v>
      </c>
      <c r="D659" s="70" t="s">
        <v>204</v>
      </c>
      <c r="E659">
        <v>16</v>
      </c>
      <c r="F659">
        <v>129600</v>
      </c>
    </row>
    <row r="660" spans="1:6" x14ac:dyDescent="0.4">
      <c r="A660" s="71">
        <v>45308</v>
      </c>
      <c r="B660" s="70" t="s">
        <v>186</v>
      </c>
      <c r="C660" s="70" t="s">
        <v>206</v>
      </c>
      <c r="D660" s="70" t="s">
        <v>203</v>
      </c>
      <c r="E660">
        <v>32</v>
      </c>
      <c r="F660">
        <v>291600</v>
      </c>
    </row>
    <row r="661" spans="1:6" x14ac:dyDescent="0.4">
      <c r="A661" s="71">
        <v>45308</v>
      </c>
      <c r="B661" s="70" t="s">
        <v>186</v>
      </c>
      <c r="C661" s="70" t="s">
        <v>206</v>
      </c>
      <c r="D661" s="70" t="s">
        <v>202</v>
      </c>
      <c r="E661">
        <v>17</v>
      </c>
      <c r="F661">
        <v>162450</v>
      </c>
    </row>
    <row r="662" spans="1:6" x14ac:dyDescent="0.4">
      <c r="A662" s="71">
        <v>45308</v>
      </c>
      <c r="B662" s="70" t="s">
        <v>186</v>
      </c>
      <c r="C662" s="70" t="s">
        <v>206</v>
      </c>
      <c r="D662" s="70" t="s">
        <v>201</v>
      </c>
      <c r="E662">
        <v>81</v>
      </c>
      <c r="F662">
        <v>688500</v>
      </c>
    </row>
    <row r="663" spans="1:6" x14ac:dyDescent="0.4">
      <c r="A663" s="71">
        <v>45308</v>
      </c>
      <c r="B663" s="70" t="s">
        <v>186</v>
      </c>
      <c r="C663" s="70" t="s">
        <v>206</v>
      </c>
      <c r="D663" s="70" t="s">
        <v>200</v>
      </c>
      <c r="E663">
        <v>50</v>
      </c>
      <c r="F663">
        <v>428400</v>
      </c>
    </row>
    <row r="664" spans="1:6" x14ac:dyDescent="0.4">
      <c r="A664" s="71">
        <v>45308</v>
      </c>
      <c r="B664" s="70" t="s">
        <v>186</v>
      </c>
      <c r="C664" s="70" t="s">
        <v>206</v>
      </c>
      <c r="D664" s="70" t="s">
        <v>199</v>
      </c>
      <c r="E664">
        <v>43</v>
      </c>
      <c r="F664">
        <v>345600</v>
      </c>
    </row>
    <row r="665" spans="1:6" x14ac:dyDescent="0.4">
      <c r="A665" s="71">
        <v>45308</v>
      </c>
      <c r="B665" s="70" t="s">
        <v>186</v>
      </c>
      <c r="C665" s="70" t="s">
        <v>206</v>
      </c>
      <c r="D665" s="70" t="s">
        <v>198</v>
      </c>
      <c r="E665">
        <v>0</v>
      </c>
      <c r="F665">
        <v>0</v>
      </c>
    </row>
    <row r="666" spans="1:6" x14ac:dyDescent="0.4">
      <c r="A666" s="71">
        <v>45308</v>
      </c>
      <c r="B666" s="70" t="s">
        <v>186</v>
      </c>
      <c r="C666" s="70" t="s">
        <v>205</v>
      </c>
      <c r="D666" s="70" t="s">
        <v>204</v>
      </c>
      <c r="E666">
        <v>15</v>
      </c>
      <c r="F666">
        <v>116640</v>
      </c>
    </row>
    <row r="667" spans="1:6" x14ac:dyDescent="0.4">
      <c r="A667" s="71">
        <v>45308</v>
      </c>
      <c r="B667" s="70" t="s">
        <v>186</v>
      </c>
      <c r="C667" s="70" t="s">
        <v>205</v>
      </c>
      <c r="D667" s="70" t="s">
        <v>203</v>
      </c>
      <c r="E667">
        <v>8</v>
      </c>
      <c r="F667">
        <v>68040</v>
      </c>
    </row>
    <row r="668" spans="1:6" x14ac:dyDescent="0.4">
      <c r="A668" s="71">
        <v>45308</v>
      </c>
      <c r="B668" s="70" t="s">
        <v>186</v>
      </c>
      <c r="C668" s="70" t="s">
        <v>205</v>
      </c>
      <c r="D668" s="70" t="s">
        <v>202</v>
      </c>
      <c r="E668">
        <v>2</v>
      </c>
      <c r="F668">
        <v>16245</v>
      </c>
    </row>
    <row r="669" spans="1:6" x14ac:dyDescent="0.4">
      <c r="A669" s="71">
        <v>45308</v>
      </c>
      <c r="B669" s="70" t="s">
        <v>186</v>
      </c>
      <c r="C669" s="70" t="s">
        <v>205</v>
      </c>
      <c r="D669" s="70" t="s">
        <v>201</v>
      </c>
      <c r="E669">
        <v>9</v>
      </c>
      <c r="F669">
        <v>76500</v>
      </c>
    </row>
    <row r="670" spans="1:6" x14ac:dyDescent="0.4">
      <c r="A670" s="71">
        <v>45308</v>
      </c>
      <c r="B670" s="70" t="s">
        <v>186</v>
      </c>
      <c r="C670" s="70" t="s">
        <v>205</v>
      </c>
      <c r="D670" s="70" t="s">
        <v>200</v>
      </c>
      <c r="E670">
        <v>4</v>
      </c>
      <c r="F670">
        <v>32130</v>
      </c>
    </row>
    <row r="671" spans="1:6" x14ac:dyDescent="0.4">
      <c r="A671" s="71">
        <v>45308</v>
      </c>
      <c r="B671" s="70" t="s">
        <v>186</v>
      </c>
      <c r="C671" s="70" t="s">
        <v>205</v>
      </c>
      <c r="D671" s="70" t="s">
        <v>199</v>
      </c>
      <c r="E671">
        <v>3</v>
      </c>
      <c r="F671">
        <v>23040</v>
      </c>
    </row>
    <row r="672" spans="1:6" x14ac:dyDescent="0.4">
      <c r="A672" s="71">
        <v>45308</v>
      </c>
      <c r="B672" s="70" t="s">
        <v>186</v>
      </c>
      <c r="C672" s="70" t="s">
        <v>205</v>
      </c>
      <c r="D672" s="70" t="s">
        <v>198</v>
      </c>
      <c r="E672">
        <v>0</v>
      </c>
      <c r="F672">
        <v>0</v>
      </c>
    </row>
    <row r="673" spans="1:6" x14ac:dyDescent="0.4">
      <c r="A673" s="71">
        <v>45309</v>
      </c>
      <c r="B673" s="70" t="s">
        <v>175</v>
      </c>
      <c r="C673" s="70" t="s">
        <v>209</v>
      </c>
      <c r="D673" s="70" t="s">
        <v>204</v>
      </c>
      <c r="E673">
        <v>30</v>
      </c>
      <c r="F673">
        <v>240000</v>
      </c>
    </row>
    <row r="674" spans="1:6" x14ac:dyDescent="0.4">
      <c r="A674" s="71">
        <v>45309</v>
      </c>
      <c r="B674" s="70" t="s">
        <v>175</v>
      </c>
      <c r="C674" s="70" t="s">
        <v>209</v>
      </c>
      <c r="D674" s="70" t="s">
        <v>203</v>
      </c>
      <c r="E674">
        <v>18</v>
      </c>
      <c r="F674">
        <v>162000</v>
      </c>
    </row>
    <row r="675" spans="1:6" x14ac:dyDescent="0.4">
      <c r="A675" s="71">
        <v>45309</v>
      </c>
      <c r="B675" s="70" t="s">
        <v>175</v>
      </c>
      <c r="C675" s="70" t="s">
        <v>209</v>
      </c>
      <c r="D675" s="70" t="s">
        <v>202</v>
      </c>
      <c r="E675">
        <v>24</v>
      </c>
      <c r="F675">
        <v>228000</v>
      </c>
    </row>
    <row r="676" spans="1:6" x14ac:dyDescent="0.4">
      <c r="A676" s="71">
        <v>45309</v>
      </c>
      <c r="B676" s="70" t="s">
        <v>175</v>
      </c>
      <c r="C676" s="70" t="s">
        <v>209</v>
      </c>
      <c r="D676" s="70" t="s">
        <v>201</v>
      </c>
      <c r="E676">
        <v>21</v>
      </c>
      <c r="F676">
        <v>178500</v>
      </c>
    </row>
    <row r="677" spans="1:6" x14ac:dyDescent="0.4">
      <c r="A677" s="71">
        <v>45309</v>
      </c>
      <c r="B677" s="70" t="s">
        <v>175</v>
      </c>
      <c r="C677" s="70" t="s">
        <v>209</v>
      </c>
      <c r="D677" s="70" t="s">
        <v>200</v>
      </c>
      <c r="E677">
        <v>24</v>
      </c>
      <c r="F677">
        <v>204000</v>
      </c>
    </row>
    <row r="678" spans="1:6" x14ac:dyDescent="0.4">
      <c r="A678" s="71">
        <v>45309</v>
      </c>
      <c r="B678" s="70" t="s">
        <v>175</v>
      </c>
      <c r="C678" s="70" t="s">
        <v>209</v>
      </c>
      <c r="D678" s="70" t="s">
        <v>199</v>
      </c>
      <c r="E678">
        <v>9</v>
      </c>
      <c r="F678">
        <v>72000</v>
      </c>
    </row>
    <row r="679" spans="1:6" x14ac:dyDescent="0.4">
      <c r="A679" s="71">
        <v>45309</v>
      </c>
      <c r="B679" s="70" t="s">
        <v>175</v>
      </c>
      <c r="C679" s="70" t="s">
        <v>209</v>
      </c>
      <c r="D679" s="70" t="s">
        <v>198</v>
      </c>
      <c r="E679">
        <v>27</v>
      </c>
      <c r="F679">
        <v>256500</v>
      </c>
    </row>
    <row r="680" spans="1:6" x14ac:dyDescent="0.4">
      <c r="A680" s="71">
        <v>45309</v>
      </c>
      <c r="B680" s="70" t="s">
        <v>175</v>
      </c>
      <c r="C680" s="70" t="s">
        <v>208</v>
      </c>
      <c r="D680" s="70" t="s">
        <v>204</v>
      </c>
      <c r="E680">
        <v>12</v>
      </c>
      <c r="F680">
        <v>96000</v>
      </c>
    </row>
    <row r="681" spans="1:6" x14ac:dyDescent="0.4">
      <c r="A681" s="71">
        <v>45309</v>
      </c>
      <c r="B681" s="70" t="s">
        <v>175</v>
      </c>
      <c r="C681" s="70" t="s">
        <v>208</v>
      </c>
      <c r="D681" s="70" t="s">
        <v>203</v>
      </c>
      <c r="E681">
        <v>11</v>
      </c>
      <c r="F681">
        <v>94500</v>
      </c>
    </row>
    <row r="682" spans="1:6" x14ac:dyDescent="0.4">
      <c r="A682" s="71">
        <v>45309</v>
      </c>
      <c r="B682" s="70" t="s">
        <v>175</v>
      </c>
      <c r="C682" s="70" t="s">
        <v>208</v>
      </c>
      <c r="D682" s="70" t="s">
        <v>202</v>
      </c>
      <c r="E682">
        <v>5</v>
      </c>
      <c r="F682">
        <v>42750</v>
      </c>
    </row>
    <row r="683" spans="1:6" x14ac:dyDescent="0.4">
      <c r="A683" s="71">
        <v>45309</v>
      </c>
      <c r="B683" s="70" t="s">
        <v>175</v>
      </c>
      <c r="C683" s="70" t="s">
        <v>208</v>
      </c>
      <c r="D683" s="70" t="s">
        <v>201</v>
      </c>
      <c r="E683">
        <v>5</v>
      </c>
      <c r="F683">
        <v>38250</v>
      </c>
    </row>
    <row r="684" spans="1:6" x14ac:dyDescent="0.4">
      <c r="A684" s="71">
        <v>45309</v>
      </c>
      <c r="B684" s="70" t="s">
        <v>175</v>
      </c>
      <c r="C684" s="70" t="s">
        <v>208</v>
      </c>
      <c r="D684" s="70" t="s">
        <v>200</v>
      </c>
      <c r="E684">
        <v>6</v>
      </c>
      <c r="F684">
        <v>51000</v>
      </c>
    </row>
    <row r="685" spans="1:6" x14ac:dyDescent="0.4">
      <c r="A685" s="71">
        <v>45309</v>
      </c>
      <c r="B685" s="70" t="s">
        <v>175</v>
      </c>
      <c r="C685" s="70" t="s">
        <v>208</v>
      </c>
      <c r="D685" s="70" t="s">
        <v>199</v>
      </c>
      <c r="E685">
        <v>14</v>
      </c>
      <c r="F685">
        <v>108000</v>
      </c>
    </row>
    <row r="686" spans="1:6" x14ac:dyDescent="0.4">
      <c r="A686" s="71">
        <v>45309</v>
      </c>
      <c r="B686" s="70" t="s">
        <v>175</v>
      </c>
      <c r="C686" s="70" t="s">
        <v>208</v>
      </c>
      <c r="D686" s="70" t="s">
        <v>198</v>
      </c>
      <c r="E686">
        <v>12</v>
      </c>
      <c r="F686">
        <v>114000</v>
      </c>
    </row>
    <row r="687" spans="1:6" x14ac:dyDescent="0.4">
      <c r="A687" s="71">
        <v>45309</v>
      </c>
      <c r="B687" s="70" t="s">
        <v>175</v>
      </c>
      <c r="C687" s="70" t="s">
        <v>207</v>
      </c>
      <c r="D687" s="70" t="s">
        <v>204</v>
      </c>
      <c r="E687">
        <v>22</v>
      </c>
      <c r="F687">
        <v>172800</v>
      </c>
    </row>
    <row r="688" spans="1:6" x14ac:dyDescent="0.4">
      <c r="A688" s="71">
        <v>45309</v>
      </c>
      <c r="B688" s="70" t="s">
        <v>175</v>
      </c>
      <c r="C688" s="70" t="s">
        <v>207</v>
      </c>
      <c r="D688" s="70" t="s">
        <v>203</v>
      </c>
      <c r="E688">
        <v>7</v>
      </c>
      <c r="F688">
        <v>64800</v>
      </c>
    </row>
    <row r="689" spans="1:6" x14ac:dyDescent="0.4">
      <c r="A689" s="71">
        <v>45309</v>
      </c>
      <c r="B689" s="70" t="s">
        <v>175</v>
      </c>
      <c r="C689" s="70" t="s">
        <v>207</v>
      </c>
      <c r="D689" s="70" t="s">
        <v>202</v>
      </c>
      <c r="E689">
        <v>22</v>
      </c>
      <c r="F689">
        <v>205200</v>
      </c>
    </row>
    <row r="690" spans="1:6" x14ac:dyDescent="0.4">
      <c r="A690" s="71">
        <v>45309</v>
      </c>
      <c r="B690" s="70" t="s">
        <v>175</v>
      </c>
      <c r="C690" s="70" t="s">
        <v>207</v>
      </c>
      <c r="D690" s="70" t="s">
        <v>201</v>
      </c>
      <c r="E690">
        <v>29</v>
      </c>
      <c r="F690">
        <v>244800</v>
      </c>
    </row>
    <row r="691" spans="1:6" x14ac:dyDescent="0.4">
      <c r="A691" s="71">
        <v>45309</v>
      </c>
      <c r="B691" s="70" t="s">
        <v>175</v>
      </c>
      <c r="C691" s="70" t="s">
        <v>207</v>
      </c>
      <c r="D691" s="70" t="s">
        <v>200</v>
      </c>
      <c r="E691">
        <v>25</v>
      </c>
      <c r="F691">
        <v>214200</v>
      </c>
    </row>
    <row r="692" spans="1:6" x14ac:dyDescent="0.4">
      <c r="A692" s="71">
        <v>45309</v>
      </c>
      <c r="B692" s="70" t="s">
        <v>175</v>
      </c>
      <c r="C692" s="70" t="s">
        <v>207</v>
      </c>
      <c r="D692" s="70" t="s">
        <v>199</v>
      </c>
      <c r="E692">
        <v>32</v>
      </c>
      <c r="F692">
        <v>259200</v>
      </c>
    </row>
    <row r="693" spans="1:6" x14ac:dyDescent="0.4">
      <c r="A693" s="71">
        <v>45309</v>
      </c>
      <c r="B693" s="70" t="s">
        <v>175</v>
      </c>
      <c r="C693" s="70" t="s">
        <v>207</v>
      </c>
      <c r="D693" s="70" t="s">
        <v>198</v>
      </c>
      <c r="E693">
        <v>7</v>
      </c>
      <c r="F693">
        <v>68400</v>
      </c>
    </row>
    <row r="694" spans="1:6" x14ac:dyDescent="0.4">
      <c r="A694" s="71">
        <v>45309</v>
      </c>
      <c r="B694" s="70" t="s">
        <v>175</v>
      </c>
      <c r="C694" s="70" t="s">
        <v>206</v>
      </c>
      <c r="D694" s="70" t="s">
        <v>204</v>
      </c>
      <c r="E694">
        <v>45</v>
      </c>
      <c r="F694">
        <v>360000</v>
      </c>
    </row>
    <row r="695" spans="1:6" x14ac:dyDescent="0.4">
      <c r="A695" s="71">
        <v>45309</v>
      </c>
      <c r="B695" s="70" t="s">
        <v>175</v>
      </c>
      <c r="C695" s="70" t="s">
        <v>206</v>
      </c>
      <c r="D695" s="70" t="s">
        <v>203</v>
      </c>
      <c r="E695">
        <v>9</v>
      </c>
      <c r="F695">
        <v>81000</v>
      </c>
    </row>
    <row r="696" spans="1:6" x14ac:dyDescent="0.4">
      <c r="A696" s="71">
        <v>45309</v>
      </c>
      <c r="B696" s="70" t="s">
        <v>175</v>
      </c>
      <c r="C696" s="70" t="s">
        <v>206</v>
      </c>
      <c r="D696" s="70" t="s">
        <v>202</v>
      </c>
      <c r="E696">
        <v>90</v>
      </c>
      <c r="F696">
        <v>855000</v>
      </c>
    </row>
    <row r="697" spans="1:6" x14ac:dyDescent="0.4">
      <c r="A697" s="71">
        <v>45309</v>
      </c>
      <c r="B697" s="70" t="s">
        <v>175</v>
      </c>
      <c r="C697" s="70" t="s">
        <v>206</v>
      </c>
      <c r="D697" s="70" t="s">
        <v>201</v>
      </c>
      <c r="E697">
        <v>90</v>
      </c>
      <c r="F697">
        <v>765000</v>
      </c>
    </row>
    <row r="698" spans="1:6" x14ac:dyDescent="0.4">
      <c r="A698" s="71">
        <v>45309</v>
      </c>
      <c r="B698" s="70" t="s">
        <v>175</v>
      </c>
      <c r="C698" s="70" t="s">
        <v>206</v>
      </c>
      <c r="D698" s="70" t="s">
        <v>200</v>
      </c>
      <c r="E698">
        <v>72</v>
      </c>
      <c r="F698">
        <v>612000</v>
      </c>
    </row>
    <row r="699" spans="1:6" x14ac:dyDescent="0.4">
      <c r="A699" s="71">
        <v>45309</v>
      </c>
      <c r="B699" s="70" t="s">
        <v>175</v>
      </c>
      <c r="C699" s="70" t="s">
        <v>206</v>
      </c>
      <c r="D699" s="70" t="s">
        <v>199</v>
      </c>
      <c r="E699">
        <v>36</v>
      </c>
      <c r="F699">
        <v>288000</v>
      </c>
    </row>
    <row r="700" spans="1:6" x14ac:dyDescent="0.4">
      <c r="A700" s="71">
        <v>45309</v>
      </c>
      <c r="B700" s="70" t="s">
        <v>175</v>
      </c>
      <c r="C700" s="70" t="s">
        <v>206</v>
      </c>
      <c r="D700" s="70" t="s">
        <v>198</v>
      </c>
      <c r="E700">
        <v>36</v>
      </c>
      <c r="F700">
        <v>342000</v>
      </c>
    </row>
    <row r="701" spans="1:6" x14ac:dyDescent="0.4">
      <c r="A701" s="71">
        <v>45309</v>
      </c>
      <c r="B701" s="70" t="s">
        <v>175</v>
      </c>
      <c r="C701" s="70" t="s">
        <v>205</v>
      </c>
      <c r="D701" s="70" t="s">
        <v>204</v>
      </c>
      <c r="E701">
        <v>11</v>
      </c>
      <c r="F701">
        <v>86400</v>
      </c>
    </row>
    <row r="702" spans="1:6" x14ac:dyDescent="0.4">
      <c r="A702" s="71">
        <v>45309</v>
      </c>
      <c r="B702" s="70" t="s">
        <v>175</v>
      </c>
      <c r="C702" s="70" t="s">
        <v>205</v>
      </c>
      <c r="D702" s="70" t="s">
        <v>203</v>
      </c>
      <c r="E702">
        <v>4</v>
      </c>
      <c r="F702">
        <v>32400</v>
      </c>
    </row>
    <row r="703" spans="1:6" x14ac:dyDescent="0.4">
      <c r="A703" s="71">
        <v>45309</v>
      </c>
      <c r="B703" s="70" t="s">
        <v>175</v>
      </c>
      <c r="C703" s="70" t="s">
        <v>205</v>
      </c>
      <c r="D703" s="70" t="s">
        <v>202</v>
      </c>
      <c r="E703">
        <v>4</v>
      </c>
      <c r="F703">
        <v>34200</v>
      </c>
    </row>
    <row r="704" spans="1:6" x14ac:dyDescent="0.4">
      <c r="A704" s="71">
        <v>45309</v>
      </c>
      <c r="B704" s="70" t="s">
        <v>175</v>
      </c>
      <c r="C704" s="70" t="s">
        <v>205</v>
      </c>
      <c r="D704" s="70" t="s">
        <v>201</v>
      </c>
      <c r="E704">
        <v>9</v>
      </c>
      <c r="F704">
        <v>76500</v>
      </c>
    </row>
    <row r="705" spans="1:6" x14ac:dyDescent="0.4">
      <c r="A705" s="71">
        <v>45309</v>
      </c>
      <c r="B705" s="70" t="s">
        <v>175</v>
      </c>
      <c r="C705" s="70" t="s">
        <v>205</v>
      </c>
      <c r="D705" s="70" t="s">
        <v>200</v>
      </c>
      <c r="E705">
        <v>14</v>
      </c>
      <c r="F705">
        <v>122400</v>
      </c>
    </row>
    <row r="706" spans="1:6" x14ac:dyDescent="0.4">
      <c r="A706" s="71">
        <v>45309</v>
      </c>
      <c r="B706" s="70" t="s">
        <v>175</v>
      </c>
      <c r="C706" s="70" t="s">
        <v>205</v>
      </c>
      <c r="D706" s="70" t="s">
        <v>199</v>
      </c>
      <c r="E706">
        <v>18</v>
      </c>
      <c r="F706">
        <v>144000</v>
      </c>
    </row>
    <row r="707" spans="1:6" x14ac:dyDescent="0.4">
      <c r="A707" s="71">
        <v>45309</v>
      </c>
      <c r="B707" s="70" t="s">
        <v>175</v>
      </c>
      <c r="C707" s="70" t="s">
        <v>205</v>
      </c>
      <c r="D707" s="70" t="s">
        <v>198</v>
      </c>
      <c r="E707">
        <v>13</v>
      </c>
      <c r="F707">
        <v>119700</v>
      </c>
    </row>
    <row r="708" spans="1:6" x14ac:dyDescent="0.4">
      <c r="A708" s="71">
        <v>45310</v>
      </c>
      <c r="B708" s="70" t="s">
        <v>165</v>
      </c>
      <c r="C708" s="70" t="s">
        <v>209</v>
      </c>
      <c r="D708" s="70" t="s">
        <v>204</v>
      </c>
      <c r="E708">
        <v>13</v>
      </c>
      <c r="F708">
        <v>100800</v>
      </c>
    </row>
    <row r="709" spans="1:6" x14ac:dyDescent="0.4">
      <c r="A709" s="71">
        <v>45310</v>
      </c>
      <c r="B709" s="70" t="s">
        <v>165</v>
      </c>
      <c r="C709" s="70" t="s">
        <v>209</v>
      </c>
      <c r="D709" s="70" t="s">
        <v>203</v>
      </c>
      <c r="E709">
        <v>10</v>
      </c>
      <c r="F709">
        <v>89100</v>
      </c>
    </row>
    <row r="710" spans="1:6" x14ac:dyDescent="0.4">
      <c r="A710" s="71">
        <v>45310</v>
      </c>
      <c r="B710" s="70" t="s">
        <v>165</v>
      </c>
      <c r="C710" s="70" t="s">
        <v>209</v>
      </c>
      <c r="D710" s="70" t="s">
        <v>202</v>
      </c>
      <c r="E710">
        <v>21</v>
      </c>
      <c r="F710">
        <v>199500</v>
      </c>
    </row>
    <row r="711" spans="1:6" x14ac:dyDescent="0.4">
      <c r="A711" s="71">
        <v>45310</v>
      </c>
      <c r="B711" s="70" t="s">
        <v>165</v>
      </c>
      <c r="C711" s="70" t="s">
        <v>209</v>
      </c>
      <c r="D711" s="70" t="s">
        <v>201</v>
      </c>
      <c r="E711">
        <v>5</v>
      </c>
      <c r="F711">
        <v>40800</v>
      </c>
    </row>
    <row r="712" spans="1:6" x14ac:dyDescent="0.4">
      <c r="A712" s="71">
        <v>45310</v>
      </c>
      <c r="B712" s="70" t="s">
        <v>165</v>
      </c>
      <c r="C712" s="70" t="s">
        <v>209</v>
      </c>
      <c r="D712" s="70" t="s">
        <v>200</v>
      </c>
      <c r="E712">
        <v>24</v>
      </c>
      <c r="F712">
        <v>204000</v>
      </c>
    </row>
    <row r="713" spans="1:6" x14ac:dyDescent="0.4">
      <c r="A713" s="71">
        <v>45310</v>
      </c>
      <c r="B713" s="70" t="s">
        <v>165</v>
      </c>
      <c r="C713" s="70" t="s">
        <v>209</v>
      </c>
      <c r="D713" s="70" t="s">
        <v>199</v>
      </c>
      <c r="E713">
        <v>30</v>
      </c>
      <c r="F713">
        <v>241920</v>
      </c>
    </row>
    <row r="714" spans="1:6" x14ac:dyDescent="0.4">
      <c r="A714" s="71">
        <v>45310</v>
      </c>
      <c r="B714" s="70" t="s">
        <v>165</v>
      </c>
      <c r="C714" s="70" t="s">
        <v>209</v>
      </c>
      <c r="D714" s="70" t="s">
        <v>198</v>
      </c>
      <c r="E714">
        <v>5</v>
      </c>
      <c r="F714">
        <v>51300</v>
      </c>
    </row>
    <row r="715" spans="1:6" x14ac:dyDescent="0.4">
      <c r="A715" s="71">
        <v>45310</v>
      </c>
      <c r="B715" s="70" t="s">
        <v>165</v>
      </c>
      <c r="C715" s="70" t="s">
        <v>208</v>
      </c>
      <c r="D715" s="70" t="s">
        <v>204</v>
      </c>
      <c r="E715">
        <v>5</v>
      </c>
      <c r="F715">
        <v>42000</v>
      </c>
    </row>
    <row r="716" spans="1:6" x14ac:dyDescent="0.4">
      <c r="A716" s="71">
        <v>45310</v>
      </c>
      <c r="B716" s="70" t="s">
        <v>165</v>
      </c>
      <c r="C716" s="70" t="s">
        <v>208</v>
      </c>
      <c r="D716" s="70" t="s">
        <v>203</v>
      </c>
      <c r="E716">
        <v>10</v>
      </c>
      <c r="F716">
        <v>89100</v>
      </c>
    </row>
    <row r="717" spans="1:6" x14ac:dyDescent="0.4">
      <c r="A717" s="71">
        <v>45310</v>
      </c>
      <c r="B717" s="70" t="s">
        <v>165</v>
      </c>
      <c r="C717" s="70" t="s">
        <v>208</v>
      </c>
      <c r="D717" s="70" t="s">
        <v>202</v>
      </c>
      <c r="E717">
        <v>12</v>
      </c>
      <c r="F717">
        <v>114000</v>
      </c>
    </row>
    <row r="718" spans="1:6" x14ac:dyDescent="0.4">
      <c r="A718" s="71">
        <v>45310</v>
      </c>
      <c r="B718" s="70" t="s">
        <v>165</v>
      </c>
      <c r="C718" s="70" t="s">
        <v>208</v>
      </c>
      <c r="D718" s="70" t="s">
        <v>201</v>
      </c>
      <c r="E718">
        <v>4</v>
      </c>
      <c r="F718">
        <v>30600</v>
      </c>
    </row>
    <row r="719" spans="1:6" x14ac:dyDescent="0.4">
      <c r="A719" s="71">
        <v>45310</v>
      </c>
      <c r="B719" s="70" t="s">
        <v>165</v>
      </c>
      <c r="C719" s="70" t="s">
        <v>208</v>
      </c>
      <c r="D719" s="70" t="s">
        <v>200</v>
      </c>
      <c r="E719">
        <v>6</v>
      </c>
      <c r="F719">
        <v>51000</v>
      </c>
    </row>
    <row r="720" spans="1:6" x14ac:dyDescent="0.4">
      <c r="A720" s="71">
        <v>45310</v>
      </c>
      <c r="B720" s="70" t="s">
        <v>165</v>
      </c>
      <c r="C720" s="70" t="s">
        <v>208</v>
      </c>
      <c r="D720" s="70" t="s">
        <v>199</v>
      </c>
      <c r="E720">
        <v>3</v>
      </c>
      <c r="F720">
        <v>26880</v>
      </c>
    </row>
    <row r="721" spans="1:6" x14ac:dyDescent="0.4">
      <c r="A721" s="71">
        <v>45310</v>
      </c>
      <c r="B721" s="70" t="s">
        <v>165</v>
      </c>
      <c r="C721" s="70" t="s">
        <v>208</v>
      </c>
      <c r="D721" s="70" t="s">
        <v>198</v>
      </c>
      <c r="E721">
        <v>3</v>
      </c>
      <c r="F721">
        <v>25650</v>
      </c>
    </row>
    <row r="722" spans="1:6" x14ac:dyDescent="0.4">
      <c r="A722" s="71">
        <v>45310</v>
      </c>
      <c r="B722" s="70" t="s">
        <v>165</v>
      </c>
      <c r="C722" s="70" t="s">
        <v>207</v>
      </c>
      <c r="D722" s="70" t="s">
        <v>204</v>
      </c>
      <c r="E722">
        <v>10</v>
      </c>
      <c r="F722">
        <v>80640</v>
      </c>
    </row>
    <row r="723" spans="1:6" x14ac:dyDescent="0.4">
      <c r="A723" s="71">
        <v>45310</v>
      </c>
      <c r="B723" s="70" t="s">
        <v>165</v>
      </c>
      <c r="C723" s="70" t="s">
        <v>207</v>
      </c>
      <c r="D723" s="70" t="s">
        <v>203</v>
      </c>
      <c r="E723">
        <v>40</v>
      </c>
      <c r="F723">
        <v>356400</v>
      </c>
    </row>
    <row r="724" spans="1:6" x14ac:dyDescent="0.4">
      <c r="A724" s="71">
        <v>45310</v>
      </c>
      <c r="B724" s="70" t="s">
        <v>165</v>
      </c>
      <c r="C724" s="70" t="s">
        <v>207</v>
      </c>
      <c r="D724" s="70" t="s">
        <v>202</v>
      </c>
      <c r="E724">
        <v>11</v>
      </c>
      <c r="F724">
        <v>102600</v>
      </c>
    </row>
    <row r="725" spans="1:6" x14ac:dyDescent="0.4">
      <c r="A725" s="71">
        <v>45310</v>
      </c>
      <c r="B725" s="70" t="s">
        <v>165</v>
      </c>
      <c r="C725" s="70" t="s">
        <v>207</v>
      </c>
      <c r="D725" s="70" t="s">
        <v>201</v>
      </c>
      <c r="E725">
        <v>29</v>
      </c>
      <c r="F725">
        <v>244800</v>
      </c>
    </row>
    <row r="726" spans="1:6" x14ac:dyDescent="0.4">
      <c r="A726" s="71">
        <v>45310</v>
      </c>
      <c r="B726" s="70" t="s">
        <v>165</v>
      </c>
      <c r="C726" s="70" t="s">
        <v>207</v>
      </c>
      <c r="D726" s="70" t="s">
        <v>200</v>
      </c>
      <c r="E726">
        <v>14</v>
      </c>
      <c r="F726">
        <v>122400</v>
      </c>
    </row>
    <row r="727" spans="1:6" x14ac:dyDescent="0.4">
      <c r="A727" s="71">
        <v>45310</v>
      </c>
      <c r="B727" s="70" t="s">
        <v>165</v>
      </c>
      <c r="C727" s="70" t="s">
        <v>207</v>
      </c>
      <c r="D727" s="70" t="s">
        <v>199</v>
      </c>
      <c r="E727">
        <v>28</v>
      </c>
      <c r="F727">
        <v>225792</v>
      </c>
    </row>
    <row r="728" spans="1:6" x14ac:dyDescent="0.4">
      <c r="A728" s="71">
        <v>45310</v>
      </c>
      <c r="B728" s="70" t="s">
        <v>165</v>
      </c>
      <c r="C728" s="70" t="s">
        <v>207</v>
      </c>
      <c r="D728" s="70" t="s">
        <v>198</v>
      </c>
      <c r="E728">
        <v>19</v>
      </c>
      <c r="F728">
        <v>184680</v>
      </c>
    </row>
    <row r="729" spans="1:6" x14ac:dyDescent="0.4">
      <c r="A729" s="71">
        <v>45310</v>
      </c>
      <c r="B729" s="70" t="s">
        <v>165</v>
      </c>
      <c r="C729" s="70" t="s">
        <v>206</v>
      </c>
      <c r="D729" s="70" t="s">
        <v>204</v>
      </c>
      <c r="E729">
        <v>63</v>
      </c>
      <c r="F729">
        <v>504000</v>
      </c>
    </row>
    <row r="730" spans="1:6" x14ac:dyDescent="0.4">
      <c r="A730" s="71">
        <v>45310</v>
      </c>
      <c r="B730" s="70" t="s">
        <v>165</v>
      </c>
      <c r="C730" s="70" t="s">
        <v>206</v>
      </c>
      <c r="D730" s="70" t="s">
        <v>203</v>
      </c>
      <c r="E730">
        <v>50</v>
      </c>
      <c r="F730">
        <v>445500</v>
      </c>
    </row>
    <row r="731" spans="1:6" x14ac:dyDescent="0.4">
      <c r="A731" s="71">
        <v>45310</v>
      </c>
      <c r="B731" s="70" t="s">
        <v>165</v>
      </c>
      <c r="C731" s="70" t="s">
        <v>206</v>
      </c>
      <c r="D731" s="70" t="s">
        <v>202</v>
      </c>
      <c r="E731">
        <v>18</v>
      </c>
      <c r="F731">
        <v>171000</v>
      </c>
    </row>
    <row r="732" spans="1:6" x14ac:dyDescent="0.4">
      <c r="A732" s="71">
        <v>45310</v>
      </c>
      <c r="B732" s="70" t="s">
        <v>165</v>
      </c>
      <c r="C732" s="70" t="s">
        <v>206</v>
      </c>
      <c r="D732" s="70" t="s">
        <v>201</v>
      </c>
      <c r="E732">
        <v>7</v>
      </c>
      <c r="F732">
        <v>61200</v>
      </c>
    </row>
    <row r="733" spans="1:6" x14ac:dyDescent="0.4">
      <c r="A733" s="71">
        <v>45310</v>
      </c>
      <c r="B733" s="70" t="s">
        <v>165</v>
      </c>
      <c r="C733" s="70" t="s">
        <v>206</v>
      </c>
      <c r="D733" s="70" t="s">
        <v>200</v>
      </c>
      <c r="E733">
        <v>36</v>
      </c>
      <c r="F733">
        <v>306000</v>
      </c>
    </row>
    <row r="734" spans="1:6" x14ac:dyDescent="0.4">
      <c r="A734" s="71">
        <v>45310</v>
      </c>
      <c r="B734" s="70" t="s">
        <v>165</v>
      </c>
      <c r="C734" s="70" t="s">
        <v>206</v>
      </c>
      <c r="D734" s="70" t="s">
        <v>199</v>
      </c>
      <c r="E734">
        <v>50</v>
      </c>
      <c r="F734">
        <v>403200</v>
      </c>
    </row>
    <row r="735" spans="1:6" x14ac:dyDescent="0.4">
      <c r="A735" s="71">
        <v>45310</v>
      </c>
      <c r="B735" s="70" t="s">
        <v>165</v>
      </c>
      <c r="C735" s="70" t="s">
        <v>206</v>
      </c>
      <c r="D735" s="70" t="s">
        <v>198</v>
      </c>
      <c r="E735">
        <v>49</v>
      </c>
      <c r="F735">
        <v>461700</v>
      </c>
    </row>
    <row r="736" spans="1:6" x14ac:dyDescent="0.4">
      <c r="A736" s="71">
        <v>45310</v>
      </c>
      <c r="B736" s="70" t="s">
        <v>165</v>
      </c>
      <c r="C736" s="70" t="s">
        <v>205</v>
      </c>
      <c r="D736" s="70" t="s">
        <v>204</v>
      </c>
      <c r="E736">
        <v>13</v>
      </c>
      <c r="F736">
        <v>100800</v>
      </c>
    </row>
    <row r="737" spans="1:6" x14ac:dyDescent="0.4">
      <c r="A737" s="71">
        <v>45310</v>
      </c>
      <c r="B737" s="70" t="s">
        <v>165</v>
      </c>
      <c r="C737" s="70" t="s">
        <v>205</v>
      </c>
      <c r="D737" s="70" t="s">
        <v>203</v>
      </c>
      <c r="E737">
        <v>2</v>
      </c>
      <c r="F737">
        <v>17820</v>
      </c>
    </row>
    <row r="738" spans="1:6" x14ac:dyDescent="0.4">
      <c r="A738" s="71">
        <v>45310</v>
      </c>
      <c r="B738" s="70" t="s">
        <v>165</v>
      </c>
      <c r="C738" s="70" t="s">
        <v>205</v>
      </c>
      <c r="D738" s="70" t="s">
        <v>202</v>
      </c>
      <c r="E738">
        <v>18</v>
      </c>
      <c r="F738">
        <v>171000</v>
      </c>
    </row>
    <row r="739" spans="1:6" x14ac:dyDescent="0.4">
      <c r="A739" s="71">
        <v>45310</v>
      </c>
      <c r="B739" s="70" t="s">
        <v>165</v>
      </c>
      <c r="C739" s="70" t="s">
        <v>205</v>
      </c>
      <c r="D739" s="70" t="s">
        <v>201</v>
      </c>
      <c r="E739">
        <v>13</v>
      </c>
      <c r="F739">
        <v>110160</v>
      </c>
    </row>
    <row r="740" spans="1:6" x14ac:dyDescent="0.4">
      <c r="A740" s="71">
        <v>45310</v>
      </c>
      <c r="B740" s="70" t="s">
        <v>165</v>
      </c>
      <c r="C740" s="70" t="s">
        <v>205</v>
      </c>
      <c r="D740" s="70" t="s">
        <v>200</v>
      </c>
      <c r="E740">
        <v>4</v>
      </c>
      <c r="F740">
        <v>30600</v>
      </c>
    </row>
    <row r="741" spans="1:6" x14ac:dyDescent="0.4">
      <c r="A741" s="71">
        <v>45310</v>
      </c>
      <c r="B741" s="70" t="s">
        <v>165</v>
      </c>
      <c r="C741" s="70" t="s">
        <v>205</v>
      </c>
      <c r="D741" s="70" t="s">
        <v>199</v>
      </c>
      <c r="E741">
        <v>8</v>
      </c>
      <c r="F741">
        <v>64512</v>
      </c>
    </row>
    <row r="742" spans="1:6" x14ac:dyDescent="0.4">
      <c r="A742" s="71">
        <v>45310</v>
      </c>
      <c r="B742" s="70" t="s">
        <v>165</v>
      </c>
      <c r="C742" s="70" t="s">
        <v>205</v>
      </c>
      <c r="D742" s="70" t="s">
        <v>198</v>
      </c>
      <c r="E742">
        <v>8</v>
      </c>
      <c r="F742">
        <v>76950</v>
      </c>
    </row>
    <row r="743" spans="1:6" x14ac:dyDescent="0.4">
      <c r="A743" s="71">
        <v>45311</v>
      </c>
      <c r="B743" s="70" t="s">
        <v>155</v>
      </c>
      <c r="C743" s="70" t="s">
        <v>209</v>
      </c>
      <c r="D743" s="70" t="s">
        <v>204</v>
      </c>
      <c r="E743">
        <v>12</v>
      </c>
      <c r="F743">
        <v>93600</v>
      </c>
    </row>
    <row r="744" spans="1:6" x14ac:dyDescent="0.4">
      <c r="A744" s="71">
        <v>45311</v>
      </c>
      <c r="B744" s="70" t="s">
        <v>155</v>
      </c>
      <c r="C744" s="70" t="s">
        <v>209</v>
      </c>
      <c r="D744" s="70" t="s">
        <v>203</v>
      </c>
      <c r="E744">
        <v>0</v>
      </c>
      <c r="F744">
        <v>0</v>
      </c>
    </row>
    <row r="745" spans="1:6" x14ac:dyDescent="0.4">
      <c r="A745" s="71">
        <v>45311</v>
      </c>
      <c r="B745" s="70" t="s">
        <v>155</v>
      </c>
      <c r="C745" s="70" t="s">
        <v>209</v>
      </c>
      <c r="D745" s="70" t="s">
        <v>202</v>
      </c>
      <c r="E745">
        <v>19</v>
      </c>
      <c r="F745">
        <v>179550</v>
      </c>
    </row>
    <row r="746" spans="1:6" x14ac:dyDescent="0.4">
      <c r="A746" s="71">
        <v>45311</v>
      </c>
      <c r="B746" s="70" t="s">
        <v>155</v>
      </c>
      <c r="C746" s="70" t="s">
        <v>209</v>
      </c>
      <c r="D746" s="70" t="s">
        <v>201</v>
      </c>
      <c r="E746">
        <v>14</v>
      </c>
      <c r="F746">
        <v>122400</v>
      </c>
    </row>
    <row r="747" spans="1:6" x14ac:dyDescent="0.4">
      <c r="A747" s="71">
        <v>45311</v>
      </c>
      <c r="B747" s="70" t="s">
        <v>155</v>
      </c>
      <c r="C747" s="70" t="s">
        <v>209</v>
      </c>
      <c r="D747" s="70" t="s">
        <v>200</v>
      </c>
      <c r="E747">
        <v>18</v>
      </c>
      <c r="F747">
        <v>153000</v>
      </c>
    </row>
    <row r="748" spans="1:6" x14ac:dyDescent="0.4">
      <c r="A748" s="71">
        <v>45311</v>
      </c>
      <c r="B748" s="70" t="s">
        <v>155</v>
      </c>
      <c r="C748" s="70" t="s">
        <v>209</v>
      </c>
      <c r="D748" s="70" t="s">
        <v>199</v>
      </c>
      <c r="E748">
        <v>0</v>
      </c>
      <c r="F748">
        <v>0</v>
      </c>
    </row>
    <row r="749" spans="1:6" x14ac:dyDescent="0.4">
      <c r="A749" s="71">
        <v>45311</v>
      </c>
      <c r="B749" s="70" t="s">
        <v>155</v>
      </c>
      <c r="C749" s="70" t="s">
        <v>209</v>
      </c>
      <c r="D749" s="70" t="s">
        <v>198</v>
      </c>
      <c r="E749">
        <v>3</v>
      </c>
      <c r="F749">
        <v>25935</v>
      </c>
    </row>
    <row r="750" spans="1:6" x14ac:dyDescent="0.4">
      <c r="A750" s="71">
        <v>45311</v>
      </c>
      <c r="B750" s="70" t="s">
        <v>155</v>
      </c>
      <c r="C750" s="70" t="s">
        <v>208</v>
      </c>
      <c r="D750" s="70" t="s">
        <v>204</v>
      </c>
      <c r="E750">
        <v>10</v>
      </c>
      <c r="F750">
        <v>78000</v>
      </c>
    </row>
    <row r="751" spans="1:6" x14ac:dyDescent="0.4">
      <c r="A751" s="71">
        <v>45311</v>
      </c>
      <c r="B751" s="70" t="s">
        <v>155</v>
      </c>
      <c r="C751" s="70" t="s">
        <v>208</v>
      </c>
      <c r="D751" s="70" t="s">
        <v>203</v>
      </c>
      <c r="E751">
        <v>0</v>
      </c>
      <c r="F751">
        <v>0</v>
      </c>
    </row>
    <row r="752" spans="1:6" x14ac:dyDescent="0.4">
      <c r="A752" s="71">
        <v>45311</v>
      </c>
      <c r="B752" s="70" t="s">
        <v>155</v>
      </c>
      <c r="C752" s="70" t="s">
        <v>208</v>
      </c>
      <c r="D752" s="70" t="s">
        <v>202</v>
      </c>
      <c r="E752">
        <v>9</v>
      </c>
      <c r="F752">
        <v>89775</v>
      </c>
    </row>
    <row r="753" spans="1:6" x14ac:dyDescent="0.4">
      <c r="A753" s="71">
        <v>45311</v>
      </c>
      <c r="B753" s="70" t="s">
        <v>155</v>
      </c>
      <c r="C753" s="70" t="s">
        <v>208</v>
      </c>
      <c r="D753" s="70" t="s">
        <v>201</v>
      </c>
      <c r="E753">
        <v>5</v>
      </c>
      <c r="F753">
        <v>40800</v>
      </c>
    </row>
    <row r="754" spans="1:6" x14ac:dyDescent="0.4">
      <c r="A754" s="71">
        <v>45311</v>
      </c>
      <c r="B754" s="70" t="s">
        <v>155</v>
      </c>
      <c r="C754" s="70" t="s">
        <v>208</v>
      </c>
      <c r="D754" s="70" t="s">
        <v>200</v>
      </c>
      <c r="E754">
        <v>11</v>
      </c>
      <c r="F754">
        <v>95625</v>
      </c>
    </row>
    <row r="755" spans="1:6" x14ac:dyDescent="0.4">
      <c r="A755" s="71">
        <v>45311</v>
      </c>
      <c r="B755" s="70" t="s">
        <v>155</v>
      </c>
      <c r="C755" s="70" t="s">
        <v>208</v>
      </c>
      <c r="D755" s="70" t="s">
        <v>199</v>
      </c>
      <c r="E755">
        <v>0</v>
      </c>
      <c r="F755">
        <v>0</v>
      </c>
    </row>
    <row r="756" spans="1:6" x14ac:dyDescent="0.4">
      <c r="A756" s="71">
        <v>45311</v>
      </c>
      <c r="B756" s="70" t="s">
        <v>155</v>
      </c>
      <c r="C756" s="70" t="s">
        <v>208</v>
      </c>
      <c r="D756" s="70" t="s">
        <v>198</v>
      </c>
      <c r="E756">
        <v>1</v>
      </c>
      <c r="F756">
        <v>12968</v>
      </c>
    </row>
    <row r="757" spans="1:6" x14ac:dyDescent="0.4">
      <c r="A757" s="71">
        <v>45311</v>
      </c>
      <c r="B757" s="70" t="s">
        <v>155</v>
      </c>
      <c r="C757" s="70" t="s">
        <v>207</v>
      </c>
      <c r="D757" s="70" t="s">
        <v>204</v>
      </c>
      <c r="E757">
        <v>33</v>
      </c>
      <c r="F757">
        <v>262080</v>
      </c>
    </row>
    <row r="758" spans="1:6" x14ac:dyDescent="0.4">
      <c r="A758" s="71">
        <v>45311</v>
      </c>
      <c r="B758" s="70" t="s">
        <v>155</v>
      </c>
      <c r="C758" s="70" t="s">
        <v>207</v>
      </c>
      <c r="D758" s="70" t="s">
        <v>203</v>
      </c>
      <c r="E758">
        <v>0</v>
      </c>
      <c r="F758">
        <v>0</v>
      </c>
    </row>
    <row r="759" spans="1:6" x14ac:dyDescent="0.4">
      <c r="A759" s="71">
        <v>45311</v>
      </c>
      <c r="B759" s="70" t="s">
        <v>155</v>
      </c>
      <c r="C759" s="70" t="s">
        <v>207</v>
      </c>
      <c r="D759" s="70" t="s">
        <v>202</v>
      </c>
      <c r="E759">
        <v>20</v>
      </c>
      <c r="F759">
        <v>191520</v>
      </c>
    </row>
    <row r="760" spans="1:6" x14ac:dyDescent="0.4">
      <c r="A760" s="71">
        <v>45311</v>
      </c>
      <c r="B760" s="70" t="s">
        <v>155</v>
      </c>
      <c r="C760" s="70" t="s">
        <v>207</v>
      </c>
      <c r="D760" s="70" t="s">
        <v>201</v>
      </c>
      <c r="E760">
        <v>12</v>
      </c>
      <c r="F760">
        <v>97920</v>
      </c>
    </row>
    <row r="761" spans="1:6" x14ac:dyDescent="0.4">
      <c r="A761" s="71">
        <v>45311</v>
      </c>
      <c r="B761" s="70" t="s">
        <v>155</v>
      </c>
      <c r="C761" s="70" t="s">
        <v>207</v>
      </c>
      <c r="D761" s="70" t="s">
        <v>200</v>
      </c>
      <c r="E761">
        <v>8</v>
      </c>
      <c r="F761">
        <v>68850</v>
      </c>
    </row>
    <row r="762" spans="1:6" x14ac:dyDescent="0.4">
      <c r="A762" s="71">
        <v>45311</v>
      </c>
      <c r="B762" s="70" t="s">
        <v>155</v>
      </c>
      <c r="C762" s="70" t="s">
        <v>207</v>
      </c>
      <c r="D762" s="70" t="s">
        <v>199</v>
      </c>
      <c r="E762">
        <v>0</v>
      </c>
      <c r="F762">
        <v>0</v>
      </c>
    </row>
    <row r="763" spans="1:6" x14ac:dyDescent="0.4">
      <c r="A763" s="71">
        <v>45311</v>
      </c>
      <c r="B763" s="70" t="s">
        <v>155</v>
      </c>
      <c r="C763" s="70" t="s">
        <v>207</v>
      </c>
      <c r="D763" s="70" t="s">
        <v>198</v>
      </c>
      <c r="E763">
        <v>13</v>
      </c>
      <c r="F763">
        <v>124488</v>
      </c>
    </row>
    <row r="764" spans="1:6" x14ac:dyDescent="0.4">
      <c r="A764" s="71">
        <v>45311</v>
      </c>
      <c r="B764" s="70" t="s">
        <v>155</v>
      </c>
      <c r="C764" s="70" t="s">
        <v>206</v>
      </c>
      <c r="D764" s="70" t="s">
        <v>204</v>
      </c>
      <c r="E764">
        <v>94</v>
      </c>
      <c r="F764">
        <v>748800</v>
      </c>
    </row>
    <row r="765" spans="1:6" x14ac:dyDescent="0.4">
      <c r="A765" s="71">
        <v>45311</v>
      </c>
      <c r="B765" s="70" t="s">
        <v>155</v>
      </c>
      <c r="C765" s="70" t="s">
        <v>206</v>
      </c>
      <c r="D765" s="70" t="s">
        <v>203</v>
      </c>
      <c r="E765">
        <v>0</v>
      </c>
      <c r="F765">
        <v>0</v>
      </c>
    </row>
    <row r="766" spans="1:6" x14ac:dyDescent="0.4">
      <c r="A766" s="71">
        <v>45311</v>
      </c>
      <c r="B766" s="70" t="s">
        <v>155</v>
      </c>
      <c r="C766" s="70" t="s">
        <v>206</v>
      </c>
      <c r="D766" s="70" t="s">
        <v>202</v>
      </c>
      <c r="E766">
        <v>44</v>
      </c>
      <c r="F766">
        <v>418950</v>
      </c>
    </row>
    <row r="767" spans="1:6" x14ac:dyDescent="0.4">
      <c r="A767" s="71">
        <v>45311</v>
      </c>
      <c r="B767" s="70" t="s">
        <v>155</v>
      </c>
      <c r="C767" s="70" t="s">
        <v>206</v>
      </c>
      <c r="D767" s="70" t="s">
        <v>201</v>
      </c>
      <c r="E767">
        <v>50</v>
      </c>
      <c r="F767">
        <v>428400</v>
      </c>
    </row>
    <row r="768" spans="1:6" x14ac:dyDescent="0.4">
      <c r="A768" s="71">
        <v>45311</v>
      </c>
      <c r="B768" s="70" t="s">
        <v>155</v>
      </c>
      <c r="C768" s="70" t="s">
        <v>206</v>
      </c>
      <c r="D768" s="70" t="s">
        <v>200</v>
      </c>
      <c r="E768">
        <v>61</v>
      </c>
      <c r="F768">
        <v>516375</v>
      </c>
    </row>
    <row r="769" spans="1:6" x14ac:dyDescent="0.4">
      <c r="A769" s="71">
        <v>45311</v>
      </c>
      <c r="B769" s="70" t="s">
        <v>155</v>
      </c>
      <c r="C769" s="70" t="s">
        <v>206</v>
      </c>
      <c r="D769" s="70" t="s">
        <v>199</v>
      </c>
      <c r="E769">
        <v>0</v>
      </c>
      <c r="F769">
        <v>0</v>
      </c>
    </row>
    <row r="770" spans="1:6" x14ac:dyDescent="0.4">
      <c r="A770" s="71">
        <v>45311</v>
      </c>
      <c r="B770" s="70" t="s">
        <v>155</v>
      </c>
      <c r="C770" s="70" t="s">
        <v>206</v>
      </c>
      <c r="D770" s="70" t="s">
        <v>198</v>
      </c>
      <c r="E770">
        <v>16</v>
      </c>
      <c r="F770">
        <v>155610</v>
      </c>
    </row>
    <row r="771" spans="1:6" x14ac:dyDescent="0.4">
      <c r="A771" s="71">
        <v>45311</v>
      </c>
      <c r="B771" s="70" t="s">
        <v>155</v>
      </c>
      <c r="C771" s="70" t="s">
        <v>205</v>
      </c>
      <c r="D771" s="70" t="s">
        <v>204</v>
      </c>
      <c r="E771">
        <v>7</v>
      </c>
      <c r="F771">
        <v>56160</v>
      </c>
    </row>
    <row r="772" spans="1:6" x14ac:dyDescent="0.4">
      <c r="A772" s="71">
        <v>45311</v>
      </c>
      <c r="B772" s="70" t="s">
        <v>155</v>
      </c>
      <c r="C772" s="70" t="s">
        <v>205</v>
      </c>
      <c r="D772" s="70" t="s">
        <v>203</v>
      </c>
      <c r="E772">
        <v>0</v>
      </c>
      <c r="F772">
        <v>0</v>
      </c>
    </row>
    <row r="773" spans="1:6" x14ac:dyDescent="0.4">
      <c r="A773" s="71">
        <v>45311</v>
      </c>
      <c r="B773" s="70" t="s">
        <v>155</v>
      </c>
      <c r="C773" s="70" t="s">
        <v>205</v>
      </c>
      <c r="D773" s="70" t="s">
        <v>202</v>
      </c>
      <c r="E773">
        <v>9</v>
      </c>
      <c r="F773">
        <v>83790</v>
      </c>
    </row>
    <row r="774" spans="1:6" x14ac:dyDescent="0.4">
      <c r="A774" s="71">
        <v>45311</v>
      </c>
      <c r="B774" s="70" t="s">
        <v>155</v>
      </c>
      <c r="C774" s="70" t="s">
        <v>205</v>
      </c>
      <c r="D774" s="70" t="s">
        <v>201</v>
      </c>
      <c r="E774">
        <v>10</v>
      </c>
      <c r="F774">
        <v>85680</v>
      </c>
    </row>
    <row r="775" spans="1:6" x14ac:dyDescent="0.4">
      <c r="A775" s="71">
        <v>45311</v>
      </c>
      <c r="B775" s="70" t="s">
        <v>155</v>
      </c>
      <c r="C775" s="70" t="s">
        <v>205</v>
      </c>
      <c r="D775" s="70" t="s">
        <v>200</v>
      </c>
      <c r="E775">
        <v>8</v>
      </c>
      <c r="F775">
        <v>68850</v>
      </c>
    </row>
    <row r="776" spans="1:6" x14ac:dyDescent="0.4">
      <c r="A776" s="71">
        <v>45311</v>
      </c>
      <c r="B776" s="70" t="s">
        <v>155</v>
      </c>
      <c r="C776" s="70" t="s">
        <v>205</v>
      </c>
      <c r="D776" s="70" t="s">
        <v>199</v>
      </c>
      <c r="E776">
        <v>0</v>
      </c>
      <c r="F776">
        <v>0</v>
      </c>
    </row>
    <row r="777" spans="1:6" x14ac:dyDescent="0.4">
      <c r="A777" s="71">
        <v>45311</v>
      </c>
      <c r="B777" s="70" t="s">
        <v>155</v>
      </c>
      <c r="C777" s="70" t="s">
        <v>205</v>
      </c>
      <c r="D777" s="70" t="s">
        <v>198</v>
      </c>
      <c r="E777">
        <v>8</v>
      </c>
      <c r="F777">
        <v>77805</v>
      </c>
    </row>
    <row r="778" spans="1:6" x14ac:dyDescent="0.4">
      <c r="A778" s="71">
        <v>45312</v>
      </c>
      <c r="B778" s="70" t="s">
        <v>145</v>
      </c>
      <c r="C778" s="70" t="s">
        <v>209</v>
      </c>
      <c r="D778" s="70" t="s">
        <v>204</v>
      </c>
      <c r="E778">
        <v>0</v>
      </c>
      <c r="F778">
        <v>0</v>
      </c>
    </row>
    <row r="779" spans="1:6" x14ac:dyDescent="0.4">
      <c r="A779" s="71">
        <v>45312</v>
      </c>
      <c r="B779" s="70" t="s">
        <v>145</v>
      </c>
      <c r="C779" s="70" t="s">
        <v>209</v>
      </c>
      <c r="D779" s="70" t="s">
        <v>203</v>
      </c>
      <c r="E779">
        <v>24</v>
      </c>
      <c r="F779">
        <v>216000</v>
      </c>
    </row>
    <row r="780" spans="1:6" x14ac:dyDescent="0.4">
      <c r="A780" s="71">
        <v>45312</v>
      </c>
      <c r="B780" s="70" t="s">
        <v>145</v>
      </c>
      <c r="C780" s="70" t="s">
        <v>209</v>
      </c>
      <c r="D780" s="70" t="s">
        <v>202</v>
      </c>
      <c r="E780">
        <v>14</v>
      </c>
      <c r="F780">
        <v>128250</v>
      </c>
    </row>
    <row r="781" spans="1:6" x14ac:dyDescent="0.4">
      <c r="A781" s="71">
        <v>45312</v>
      </c>
      <c r="B781" s="70" t="s">
        <v>145</v>
      </c>
      <c r="C781" s="70" t="s">
        <v>209</v>
      </c>
      <c r="D781" s="70" t="s">
        <v>201</v>
      </c>
      <c r="E781">
        <v>21</v>
      </c>
      <c r="F781">
        <v>178500</v>
      </c>
    </row>
    <row r="782" spans="1:6" x14ac:dyDescent="0.4">
      <c r="A782" s="71">
        <v>45312</v>
      </c>
      <c r="B782" s="70" t="s">
        <v>145</v>
      </c>
      <c r="C782" s="70" t="s">
        <v>209</v>
      </c>
      <c r="D782" s="70" t="s">
        <v>200</v>
      </c>
      <c r="E782">
        <v>4</v>
      </c>
      <c r="F782">
        <v>35700</v>
      </c>
    </row>
    <row r="783" spans="1:6" x14ac:dyDescent="0.4">
      <c r="A783" s="71">
        <v>45312</v>
      </c>
      <c r="B783" s="70" t="s">
        <v>145</v>
      </c>
      <c r="C783" s="70" t="s">
        <v>209</v>
      </c>
      <c r="D783" s="70" t="s">
        <v>199</v>
      </c>
      <c r="E783">
        <v>20</v>
      </c>
      <c r="F783">
        <v>158400</v>
      </c>
    </row>
    <row r="784" spans="1:6" x14ac:dyDescent="0.4">
      <c r="A784" s="71">
        <v>45312</v>
      </c>
      <c r="B784" s="70" t="s">
        <v>145</v>
      </c>
      <c r="C784" s="70" t="s">
        <v>209</v>
      </c>
      <c r="D784" s="70" t="s">
        <v>198</v>
      </c>
      <c r="E784">
        <v>3</v>
      </c>
      <c r="F784">
        <v>28500</v>
      </c>
    </row>
    <row r="785" spans="1:6" x14ac:dyDescent="0.4">
      <c r="A785" s="71">
        <v>45312</v>
      </c>
      <c r="B785" s="70" t="s">
        <v>145</v>
      </c>
      <c r="C785" s="70" t="s">
        <v>208</v>
      </c>
      <c r="D785" s="70" t="s">
        <v>204</v>
      </c>
      <c r="E785">
        <v>0</v>
      </c>
      <c r="F785">
        <v>0</v>
      </c>
    </row>
    <row r="786" spans="1:6" x14ac:dyDescent="0.4">
      <c r="A786" s="71">
        <v>45312</v>
      </c>
      <c r="B786" s="70" t="s">
        <v>145</v>
      </c>
      <c r="C786" s="70" t="s">
        <v>208</v>
      </c>
      <c r="D786" s="70" t="s">
        <v>203</v>
      </c>
      <c r="E786">
        <v>8</v>
      </c>
      <c r="F786">
        <v>67500</v>
      </c>
    </row>
    <row r="787" spans="1:6" x14ac:dyDescent="0.4">
      <c r="A787" s="71">
        <v>45312</v>
      </c>
      <c r="B787" s="70" t="s">
        <v>145</v>
      </c>
      <c r="C787" s="70" t="s">
        <v>208</v>
      </c>
      <c r="D787" s="70" t="s">
        <v>202</v>
      </c>
      <c r="E787">
        <v>9</v>
      </c>
      <c r="F787">
        <v>89775</v>
      </c>
    </row>
    <row r="788" spans="1:6" x14ac:dyDescent="0.4">
      <c r="A788" s="71">
        <v>45312</v>
      </c>
      <c r="B788" s="70" t="s">
        <v>145</v>
      </c>
      <c r="C788" s="70" t="s">
        <v>208</v>
      </c>
      <c r="D788" s="70" t="s">
        <v>201</v>
      </c>
      <c r="E788">
        <v>2</v>
      </c>
      <c r="F788">
        <v>12750</v>
      </c>
    </row>
    <row r="789" spans="1:6" x14ac:dyDescent="0.4">
      <c r="A789" s="71">
        <v>45312</v>
      </c>
      <c r="B789" s="70" t="s">
        <v>145</v>
      </c>
      <c r="C789" s="70" t="s">
        <v>208</v>
      </c>
      <c r="D789" s="70" t="s">
        <v>200</v>
      </c>
      <c r="E789">
        <v>8</v>
      </c>
      <c r="F789">
        <v>71400</v>
      </c>
    </row>
    <row r="790" spans="1:6" x14ac:dyDescent="0.4">
      <c r="A790" s="71">
        <v>45312</v>
      </c>
      <c r="B790" s="70" t="s">
        <v>145</v>
      </c>
      <c r="C790" s="70" t="s">
        <v>208</v>
      </c>
      <c r="D790" s="70" t="s">
        <v>199</v>
      </c>
      <c r="E790">
        <v>3</v>
      </c>
      <c r="F790">
        <v>26400</v>
      </c>
    </row>
    <row r="791" spans="1:6" x14ac:dyDescent="0.4">
      <c r="A791" s="71">
        <v>45312</v>
      </c>
      <c r="B791" s="70" t="s">
        <v>145</v>
      </c>
      <c r="C791" s="70" t="s">
        <v>208</v>
      </c>
      <c r="D791" s="70" t="s">
        <v>198</v>
      </c>
      <c r="E791">
        <v>3</v>
      </c>
      <c r="F791">
        <v>28500</v>
      </c>
    </row>
    <row r="792" spans="1:6" x14ac:dyDescent="0.4">
      <c r="A792" s="71">
        <v>45312</v>
      </c>
      <c r="B792" s="70" t="s">
        <v>145</v>
      </c>
      <c r="C792" s="70" t="s">
        <v>207</v>
      </c>
      <c r="D792" s="70" t="s">
        <v>204</v>
      </c>
      <c r="E792">
        <v>0</v>
      </c>
      <c r="F792">
        <v>0</v>
      </c>
    </row>
    <row r="793" spans="1:6" x14ac:dyDescent="0.4">
      <c r="A793" s="71">
        <v>45312</v>
      </c>
      <c r="B793" s="70" t="s">
        <v>145</v>
      </c>
      <c r="C793" s="70" t="s">
        <v>207</v>
      </c>
      <c r="D793" s="70" t="s">
        <v>203</v>
      </c>
      <c r="E793">
        <v>4</v>
      </c>
      <c r="F793">
        <v>32400</v>
      </c>
    </row>
    <row r="794" spans="1:6" x14ac:dyDescent="0.4">
      <c r="A794" s="71">
        <v>45312</v>
      </c>
      <c r="B794" s="70" t="s">
        <v>145</v>
      </c>
      <c r="C794" s="70" t="s">
        <v>207</v>
      </c>
      <c r="D794" s="70" t="s">
        <v>202</v>
      </c>
      <c r="E794">
        <v>16</v>
      </c>
      <c r="F794">
        <v>153900</v>
      </c>
    </row>
    <row r="795" spans="1:6" x14ac:dyDescent="0.4">
      <c r="A795" s="71">
        <v>45312</v>
      </c>
      <c r="B795" s="70" t="s">
        <v>145</v>
      </c>
      <c r="C795" s="70" t="s">
        <v>207</v>
      </c>
      <c r="D795" s="70" t="s">
        <v>201</v>
      </c>
      <c r="E795">
        <v>14</v>
      </c>
      <c r="F795">
        <v>122400</v>
      </c>
    </row>
    <row r="796" spans="1:6" x14ac:dyDescent="0.4">
      <c r="A796" s="71">
        <v>45312</v>
      </c>
      <c r="B796" s="70" t="s">
        <v>145</v>
      </c>
      <c r="C796" s="70" t="s">
        <v>207</v>
      </c>
      <c r="D796" s="70" t="s">
        <v>200</v>
      </c>
      <c r="E796">
        <v>10</v>
      </c>
      <c r="F796">
        <v>85680</v>
      </c>
    </row>
    <row r="797" spans="1:6" x14ac:dyDescent="0.4">
      <c r="A797" s="71">
        <v>45312</v>
      </c>
      <c r="B797" s="70" t="s">
        <v>145</v>
      </c>
      <c r="C797" s="70" t="s">
        <v>207</v>
      </c>
      <c r="D797" s="70" t="s">
        <v>199</v>
      </c>
      <c r="E797">
        <v>36</v>
      </c>
      <c r="F797">
        <v>285120</v>
      </c>
    </row>
    <row r="798" spans="1:6" x14ac:dyDescent="0.4">
      <c r="A798" s="71">
        <v>45312</v>
      </c>
      <c r="B798" s="70" t="s">
        <v>145</v>
      </c>
      <c r="C798" s="70" t="s">
        <v>207</v>
      </c>
      <c r="D798" s="70" t="s">
        <v>198</v>
      </c>
      <c r="E798">
        <v>36</v>
      </c>
      <c r="F798">
        <v>342000</v>
      </c>
    </row>
    <row r="799" spans="1:6" x14ac:dyDescent="0.4">
      <c r="A799" s="71">
        <v>45312</v>
      </c>
      <c r="B799" s="70" t="s">
        <v>145</v>
      </c>
      <c r="C799" s="70" t="s">
        <v>206</v>
      </c>
      <c r="D799" s="70" t="s">
        <v>204</v>
      </c>
      <c r="E799">
        <v>0</v>
      </c>
      <c r="F799">
        <v>0</v>
      </c>
    </row>
    <row r="800" spans="1:6" x14ac:dyDescent="0.4">
      <c r="A800" s="71">
        <v>45312</v>
      </c>
      <c r="B800" s="70" t="s">
        <v>145</v>
      </c>
      <c r="C800" s="70" t="s">
        <v>206</v>
      </c>
      <c r="D800" s="70" t="s">
        <v>203</v>
      </c>
      <c r="E800">
        <v>18</v>
      </c>
      <c r="F800">
        <v>162000</v>
      </c>
    </row>
    <row r="801" spans="1:6" x14ac:dyDescent="0.4">
      <c r="A801" s="71">
        <v>45312</v>
      </c>
      <c r="B801" s="70" t="s">
        <v>145</v>
      </c>
      <c r="C801" s="70" t="s">
        <v>206</v>
      </c>
      <c r="D801" s="70" t="s">
        <v>202</v>
      </c>
      <c r="E801">
        <v>81</v>
      </c>
      <c r="F801">
        <v>769500</v>
      </c>
    </row>
    <row r="802" spans="1:6" x14ac:dyDescent="0.4">
      <c r="A802" s="71">
        <v>45312</v>
      </c>
      <c r="B802" s="70" t="s">
        <v>145</v>
      </c>
      <c r="C802" s="70" t="s">
        <v>206</v>
      </c>
      <c r="D802" s="70" t="s">
        <v>201</v>
      </c>
      <c r="E802">
        <v>72</v>
      </c>
      <c r="F802">
        <v>612000</v>
      </c>
    </row>
    <row r="803" spans="1:6" x14ac:dyDescent="0.4">
      <c r="A803" s="71">
        <v>45312</v>
      </c>
      <c r="B803" s="70" t="s">
        <v>145</v>
      </c>
      <c r="C803" s="70" t="s">
        <v>206</v>
      </c>
      <c r="D803" s="70" t="s">
        <v>200</v>
      </c>
      <c r="E803">
        <v>19</v>
      </c>
      <c r="F803">
        <v>160650</v>
      </c>
    </row>
    <row r="804" spans="1:6" x14ac:dyDescent="0.4">
      <c r="A804" s="71">
        <v>45312</v>
      </c>
      <c r="B804" s="70" t="s">
        <v>145</v>
      </c>
      <c r="C804" s="70" t="s">
        <v>206</v>
      </c>
      <c r="D804" s="70" t="s">
        <v>199</v>
      </c>
      <c r="E804">
        <v>50</v>
      </c>
      <c r="F804">
        <v>396000</v>
      </c>
    </row>
    <row r="805" spans="1:6" x14ac:dyDescent="0.4">
      <c r="A805" s="71">
        <v>45312</v>
      </c>
      <c r="B805" s="70" t="s">
        <v>145</v>
      </c>
      <c r="C805" s="70" t="s">
        <v>206</v>
      </c>
      <c r="D805" s="70" t="s">
        <v>198</v>
      </c>
      <c r="E805">
        <v>27</v>
      </c>
      <c r="F805">
        <v>256500</v>
      </c>
    </row>
    <row r="806" spans="1:6" x14ac:dyDescent="0.4">
      <c r="A806" s="71">
        <v>45312</v>
      </c>
      <c r="B806" s="70" t="s">
        <v>145</v>
      </c>
      <c r="C806" s="70" t="s">
        <v>205</v>
      </c>
      <c r="D806" s="70" t="s">
        <v>204</v>
      </c>
      <c r="E806">
        <v>0</v>
      </c>
      <c r="F806">
        <v>0</v>
      </c>
    </row>
    <row r="807" spans="1:6" x14ac:dyDescent="0.4">
      <c r="A807" s="71">
        <v>45312</v>
      </c>
      <c r="B807" s="70" t="s">
        <v>145</v>
      </c>
      <c r="C807" s="70" t="s">
        <v>205</v>
      </c>
      <c r="D807" s="70" t="s">
        <v>203</v>
      </c>
      <c r="E807">
        <v>7</v>
      </c>
      <c r="F807">
        <v>64800</v>
      </c>
    </row>
    <row r="808" spans="1:6" x14ac:dyDescent="0.4">
      <c r="A808" s="71">
        <v>45312</v>
      </c>
      <c r="B808" s="70" t="s">
        <v>145</v>
      </c>
      <c r="C808" s="70" t="s">
        <v>205</v>
      </c>
      <c r="D808" s="70" t="s">
        <v>202</v>
      </c>
      <c r="E808">
        <v>11</v>
      </c>
      <c r="F808">
        <v>107730</v>
      </c>
    </row>
    <row r="809" spans="1:6" x14ac:dyDescent="0.4">
      <c r="A809" s="71">
        <v>45312</v>
      </c>
      <c r="B809" s="70" t="s">
        <v>145</v>
      </c>
      <c r="C809" s="70" t="s">
        <v>205</v>
      </c>
      <c r="D809" s="70" t="s">
        <v>201</v>
      </c>
      <c r="E809">
        <v>13</v>
      </c>
      <c r="F809">
        <v>107100</v>
      </c>
    </row>
    <row r="810" spans="1:6" x14ac:dyDescent="0.4">
      <c r="A810" s="71">
        <v>45312</v>
      </c>
      <c r="B810" s="70" t="s">
        <v>145</v>
      </c>
      <c r="C810" s="70" t="s">
        <v>205</v>
      </c>
      <c r="D810" s="70" t="s">
        <v>200</v>
      </c>
      <c r="E810">
        <v>5</v>
      </c>
      <c r="F810">
        <v>42840</v>
      </c>
    </row>
    <row r="811" spans="1:6" x14ac:dyDescent="0.4">
      <c r="A811" s="71">
        <v>45312</v>
      </c>
      <c r="B811" s="70" t="s">
        <v>145</v>
      </c>
      <c r="C811" s="70" t="s">
        <v>205</v>
      </c>
      <c r="D811" s="70" t="s">
        <v>199</v>
      </c>
      <c r="E811">
        <v>14</v>
      </c>
      <c r="F811">
        <v>110880</v>
      </c>
    </row>
    <row r="812" spans="1:6" x14ac:dyDescent="0.4">
      <c r="A812" s="71">
        <v>45312</v>
      </c>
      <c r="B812" s="70" t="s">
        <v>145</v>
      </c>
      <c r="C812" s="70" t="s">
        <v>205</v>
      </c>
      <c r="D812" s="70" t="s">
        <v>198</v>
      </c>
      <c r="E812">
        <v>4</v>
      </c>
      <c r="F812">
        <v>34200</v>
      </c>
    </row>
    <row r="813" spans="1:6" x14ac:dyDescent="0.4">
      <c r="A813" s="71">
        <v>45313</v>
      </c>
      <c r="B813" s="70" t="s">
        <v>135</v>
      </c>
      <c r="C813" s="70" t="s">
        <v>209</v>
      </c>
      <c r="D813" s="70" t="s">
        <v>204</v>
      </c>
      <c r="E813">
        <v>18</v>
      </c>
      <c r="F813">
        <v>144000</v>
      </c>
    </row>
    <row r="814" spans="1:6" x14ac:dyDescent="0.4">
      <c r="A814" s="71">
        <v>45313</v>
      </c>
      <c r="B814" s="70" t="s">
        <v>135</v>
      </c>
      <c r="C814" s="70" t="s">
        <v>209</v>
      </c>
      <c r="D814" s="70" t="s">
        <v>203</v>
      </c>
      <c r="E814">
        <v>6</v>
      </c>
      <c r="F814">
        <v>54000</v>
      </c>
    </row>
    <row r="815" spans="1:6" x14ac:dyDescent="0.4">
      <c r="A815" s="71">
        <v>45313</v>
      </c>
      <c r="B815" s="70" t="s">
        <v>135</v>
      </c>
      <c r="C815" s="70" t="s">
        <v>209</v>
      </c>
      <c r="D815" s="70" t="s">
        <v>202</v>
      </c>
      <c r="E815">
        <v>22</v>
      </c>
      <c r="F815">
        <v>205200</v>
      </c>
    </row>
    <row r="816" spans="1:6" x14ac:dyDescent="0.4">
      <c r="A816" s="71">
        <v>45313</v>
      </c>
      <c r="B816" s="70" t="s">
        <v>135</v>
      </c>
      <c r="C816" s="70" t="s">
        <v>209</v>
      </c>
      <c r="D816" s="70" t="s">
        <v>201</v>
      </c>
      <c r="E816">
        <v>4</v>
      </c>
      <c r="F816">
        <v>30600</v>
      </c>
    </row>
    <row r="817" spans="1:6" x14ac:dyDescent="0.4">
      <c r="A817" s="71">
        <v>45313</v>
      </c>
      <c r="B817" s="70" t="s">
        <v>135</v>
      </c>
      <c r="C817" s="70" t="s">
        <v>209</v>
      </c>
      <c r="D817" s="70" t="s">
        <v>200</v>
      </c>
      <c r="E817">
        <v>9</v>
      </c>
      <c r="F817">
        <v>76500</v>
      </c>
    </row>
    <row r="818" spans="1:6" x14ac:dyDescent="0.4">
      <c r="A818" s="71">
        <v>45313</v>
      </c>
      <c r="B818" s="70" t="s">
        <v>135</v>
      </c>
      <c r="C818" s="70" t="s">
        <v>209</v>
      </c>
      <c r="D818" s="70" t="s">
        <v>199</v>
      </c>
      <c r="E818">
        <v>0</v>
      </c>
      <c r="F818">
        <v>0</v>
      </c>
    </row>
    <row r="819" spans="1:6" x14ac:dyDescent="0.4">
      <c r="A819" s="71">
        <v>45313</v>
      </c>
      <c r="B819" s="70" t="s">
        <v>135</v>
      </c>
      <c r="C819" s="70" t="s">
        <v>209</v>
      </c>
      <c r="D819" s="70" t="s">
        <v>198</v>
      </c>
      <c r="E819">
        <v>26</v>
      </c>
      <c r="F819">
        <v>250800</v>
      </c>
    </row>
    <row r="820" spans="1:6" x14ac:dyDescent="0.4">
      <c r="A820" s="71">
        <v>45313</v>
      </c>
      <c r="B820" s="70" t="s">
        <v>135</v>
      </c>
      <c r="C820" s="70" t="s">
        <v>208</v>
      </c>
      <c r="D820" s="70" t="s">
        <v>204</v>
      </c>
      <c r="E820">
        <v>11</v>
      </c>
      <c r="F820">
        <v>84000</v>
      </c>
    </row>
    <row r="821" spans="1:6" x14ac:dyDescent="0.4">
      <c r="A821" s="71">
        <v>45313</v>
      </c>
      <c r="B821" s="70" t="s">
        <v>135</v>
      </c>
      <c r="C821" s="70" t="s">
        <v>208</v>
      </c>
      <c r="D821" s="70" t="s">
        <v>203</v>
      </c>
      <c r="E821">
        <v>11</v>
      </c>
      <c r="F821">
        <v>94500</v>
      </c>
    </row>
    <row r="822" spans="1:6" x14ac:dyDescent="0.4">
      <c r="A822" s="71">
        <v>45313</v>
      </c>
      <c r="B822" s="70" t="s">
        <v>135</v>
      </c>
      <c r="C822" s="70" t="s">
        <v>208</v>
      </c>
      <c r="D822" s="70" t="s">
        <v>202</v>
      </c>
      <c r="E822">
        <v>6</v>
      </c>
      <c r="F822">
        <v>57000</v>
      </c>
    </row>
    <row r="823" spans="1:6" x14ac:dyDescent="0.4">
      <c r="A823" s="71">
        <v>45313</v>
      </c>
      <c r="B823" s="70" t="s">
        <v>135</v>
      </c>
      <c r="C823" s="70" t="s">
        <v>208</v>
      </c>
      <c r="D823" s="70" t="s">
        <v>201</v>
      </c>
      <c r="E823">
        <v>5</v>
      </c>
      <c r="F823">
        <v>45900</v>
      </c>
    </row>
    <row r="824" spans="1:6" x14ac:dyDescent="0.4">
      <c r="A824" s="71">
        <v>45313</v>
      </c>
      <c r="B824" s="70" t="s">
        <v>135</v>
      </c>
      <c r="C824" s="70" t="s">
        <v>208</v>
      </c>
      <c r="D824" s="70" t="s">
        <v>200</v>
      </c>
      <c r="E824">
        <v>8</v>
      </c>
      <c r="F824">
        <v>63750</v>
      </c>
    </row>
    <row r="825" spans="1:6" x14ac:dyDescent="0.4">
      <c r="A825" s="71">
        <v>45313</v>
      </c>
      <c r="B825" s="70" t="s">
        <v>135</v>
      </c>
      <c r="C825" s="70" t="s">
        <v>208</v>
      </c>
      <c r="D825" s="70" t="s">
        <v>199</v>
      </c>
      <c r="E825">
        <v>0</v>
      </c>
      <c r="F825">
        <v>0</v>
      </c>
    </row>
    <row r="826" spans="1:6" x14ac:dyDescent="0.4">
      <c r="A826" s="71">
        <v>45313</v>
      </c>
      <c r="B826" s="70" t="s">
        <v>135</v>
      </c>
      <c r="C826" s="70" t="s">
        <v>208</v>
      </c>
      <c r="D826" s="70" t="s">
        <v>198</v>
      </c>
      <c r="E826">
        <v>12</v>
      </c>
      <c r="F826">
        <v>109725</v>
      </c>
    </row>
    <row r="827" spans="1:6" x14ac:dyDescent="0.4">
      <c r="A827" s="71">
        <v>45313</v>
      </c>
      <c r="B827" s="70" t="s">
        <v>135</v>
      </c>
      <c r="C827" s="70" t="s">
        <v>207</v>
      </c>
      <c r="D827" s="70" t="s">
        <v>204</v>
      </c>
      <c r="E827">
        <v>29</v>
      </c>
      <c r="F827">
        <v>230400</v>
      </c>
    </row>
    <row r="828" spans="1:6" x14ac:dyDescent="0.4">
      <c r="A828" s="71">
        <v>45313</v>
      </c>
      <c r="B828" s="70" t="s">
        <v>135</v>
      </c>
      <c r="C828" s="70" t="s">
        <v>207</v>
      </c>
      <c r="D828" s="70" t="s">
        <v>203</v>
      </c>
      <c r="E828">
        <v>32</v>
      </c>
      <c r="F828">
        <v>291600</v>
      </c>
    </row>
    <row r="829" spans="1:6" x14ac:dyDescent="0.4">
      <c r="A829" s="71">
        <v>45313</v>
      </c>
      <c r="B829" s="70" t="s">
        <v>135</v>
      </c>
      <c r="C829" s="70" t="s">
        <v>207</v>
      </c>
      <c r="D829" s="70" t="s">
        <v>202</v>
      </c>
      <c r="E829">
        <v>9</v>
      </c>
      <c r="F829">
        <v>82080</v>
      </c>
    </row>
    <row r="830" spans="1:6" x14ac:dyDescent="0.4">
      <c r="A830" s="71">
        <v>45313</v>
      </c>
      <c r="B830" s="70" t="s">
        <v>135</v>
      </c>
      <c r="C830" s="70" t="s">
        <v>207</v>
      </c>
      <c r="D830" s="70" t="s">
        <v>201</v>
      </c>
      <c r="E830">
        <v>13</v>
      </c>
      <c r="F830">
        <v>110160</v>
      </c>
    </row>
    <row r="831" spans="1:6" x14ac:dyDescent="0.4">
      <c r="A831" s="71">
        <v>45313</v>
      </c>
      <c r="B831" s="70" t="s">
        <v>135</v>
      </c>
      <c r="C831" s="70" t="s">
        <v>207</v>
      </c>
      <c r="D831" s="70" t="s">
        <v>200</v>
      </c>
      <c r="E831">
        <v>4</v>
      </c>
      <c r="F831">
        <v>30600</v>
      </c>
    </row>
    <row r="832" spans="1:6" x14ac:dyDescent="0.4">
      <c r="A832" s="71">
        <v>45313</v>
      </c>
      <c r="B832" s="70" t="s">
        <v>135</v>
      </c>
      <c r="C832" s="70" t="s">
        <v>207</v>
      </c>
      <c r="D832" s="70" t="s">
        <v>199</v>
      </c>
      <c r="E832">
        <v>0</v>
      </c>
      <c r="F832">
        <v>0</v>
      </c>
    </row>
    <row r="833" spans="1:6" x14ac:dyDescent="0.4">
      <c r="A833" s="71">
        <v>45313</v>
      </c>
      <c r="B833" s="70" t="s">
        <v>135</v>
      </c>
      <c r="C833" s="70" t="s">
        <v>207</v>
      </c>
      <c r="D833" s="70" t="s">
        <v>198</v>
      </c>
      <c r="E833">
        <v>28</v>
      </c>
      <c r="F833">
        <v>263340</v>
      </c>
    </row>
    <row r="834" spans="1:6" x14ac:dyDescent="0.4">
      <c r="A834" s="71">
        <v>45313</v>
      </c>
      <c r="B834" s="70" t="s">
        <v>135</v>
      </c>
      <c r="C834" s="70" t="s">
        <v>206</v>
      </c>
      <c r="D834" s="70" t="s">
        <v>204</v>
      </c>
      <c r="E834">
        <v>90</v>
      </c>
      <c r="F834">
        <v>720000</v>
      </c>
    </row>
    <row r="835" spans="1:6" x14ac:dyDescent="0.4">
      <c r="A835" s="71">
        <v>45313</v>
      </c>
      <c r="B835" s="70" t="s">
        <v>135</v>
      </c>
      <c r="C835" s="70" t="s">
        <v>206</v>
      </c>
      <c r="D835" s="70" t="s">
        <v>203</v>
      </c>
      <c r="E835">
        <v>18</v>
      </c>
      <c r="F835">
        <v>162000</v>
      </c>
    </row>
    <row r="836" spans="1:6" x14ac:dyDescent="0.4">
      <c r="A836" s="71">
        <v>45313</v>
      </c>
      <c r="B836" s="70" t="s">
        <v>135</v>
      </c>
      <c r="C836" s="70" t="s">
        <v>206</v>
      </c>
      <c r="D836" s="70" t="s">
        <v>202</v>
      </c>
      <c r="E836">
        <v>50</v>
      </c>
      <c r="F836">
        <v>478800</v>
      </c>
    </row>
    <row r="837" spans="1:6" x14ac:dyDescent="0.4">
      <c r="A837" s="71">
        <v>45313</v>
      </c>
      <c r="B837" s="70" t="s">
        <v>135</v>
      </c>
      <c r="C837" s="70" t="s">
        <v>206</v>
      </c>
      <c r="D837" s="70" t="s">
        <v>201</v>
      </c>
      <c r="E837">
        <v>11</v>
      </c>
      <c r="F837">
        <v>91800</v>
      </c>
    </row>
    <row r="838" spans="1:6" x14ac:dyDescent="0.4">
      <c r="A838" s="71">
        <v>45313</v>
      </c>
      <c r="B838" s="70" t="s">
        <v>135</v>
      </c>
      <c r="C838" s="70" t="s">
        <v>206</v>
      </c>
      <c r="D838" s="70" t="s">
        <v>200</v>
      </c>
      <c r="E838">
        <v>63</v>
      </c>
      <c r="F838">
        <v>535500</v>
      </c>
    </row>
    <row r="839" spans="1:6" x14ac:dyDescent="0.4">
      <c r="A839" s="71">
        <v>45313</v>
      </c>
      <c r="B839" s="70" t="s">
        <v>135</v>
      </c>
      <c r="C839" s="70" t="s">
        <v>206</v>
      </c>
      <c r="D839" s="70" t="s">
        <v>199</v>
      </c>
      <c r="E839">
        <v>0</v>
      </c>
      <c r="F839">
        <v>0</v>
      </c>
    </row>
    <row r="840" spans="1:6" x14ac:dyDescent="0.4">
      <c r="A840" s="71">
        <v>45313</v>
      </c>
      <c r="B840" s="70" t="s">
        <v>135</v>
      </c>
      <c r="C840" s="70" t="s">
        <v>206</v>
      </c>
      <c r="D840" s="70" t="s">
        <v>198</v>
      </c>
      <c r="E840">
        <v>10</v>
      </c>
      <c r="F840">
        <v>94050</v>
      </c>
    </row>
    <row r="841" spans="1:6" x14ac:dyDescent="0.4">
      <c r="A841" s="71">
        <v>45313</v>
      </c>
      <c r="B841" s="70" t="s">
        <v>135</v>
      </c>
      <c r="C841" s="70" t="s">
        <v>205</v>
      </c>
      <c r="D841" s="70" t="s">
        <v>204</v>
      </c>
      <c r="E841">
        <v>18</v>
      </c>
      <c r="F841">
        <v>144000</v>
      </c>
    </row>
    <row r="842" spans="1:6" x14ac:dyDescent="0.4">
      <c r="A842" s="71">
        <v>45313</v>
      </c>
      <c r="B842" s="70" t="s">
        <v>135</v>
      </c>
      <c r="C842" s="70" t="s">
        <v>205</v>
      </c>
      <c r="D842" s="70" t="s">
        <v>203</v>
      </c>
      <c r="E842">
        <v>13</v>
      </c>
      <c r="F842">
        <v>113400</v>
      </c>
    </row>
    <row r="843" spans="1:6" x14ac:dyDescent="0.4">
      <c r="A843" s="71">
        <v>45313</v>
      </c>
      <c r="B843" s="70" t="s">
        <v>135</v>
      </c>
      <c r="C843" s="70" t="s">
        <v>205</v>
      </c>
      <c r="D843" s="70" t="s">
        <v>202</v>
      </c>
      <c r="E843">
        <v>13</v>
      </c>
      <c r="F843">
        <v>123120</v>
      </c>
    </row>
    <row r="844" spans="1:6" x14ac:dyDescent="0.4">
      <c r="A844" s="71">
        <v>45313</v>
      </c>
      <c r="B844" s="70" t="s">
        <v>135</v>
      </c>
      <c r="C844" s="70" t="s">
        <v>205</v>
      </c>
      <c r="D844" s="70" t="s">
        <v>201</v>
      </c>
      <c r="E844">
        <v>11</v>
      </c>
      <c r="F844">
        <v>91800</v>
      </c>
    </row>
    <row r="845" spans="1:6" x14ac:dyDescent="0.4">
      <c r="A845" s="71">
        <v>45313</v>
      </c>
      <c r="B845" s="70" t="s">
        <v>135</v>
      </c>
      <c r="C845" s="70" t="s">
        <v>205</v>
      </c>
      <c r="D845" s="70" t="s">
        <v>200</v>
      </c>
      <c r="E845">
        <v>7</v>
      </c>
      <c r="F845">
        <v>61200</v>
      </c>
    </row>
    <row r="846" spans="1:6" x14ac:dyDescent="0.4">
      <c r="A846" s="71">
        <v>45313</v>
      </c>
      <c r="B846" s="70" t="s">
        <v>135</v>
      </c>
      <c r="C846" s="70" t="s">
        <v>205</v>
      </c>
      <c r="D846" s="70" t="s">
        <v>199</v>
      </c>
      <c r="E846">
        <v>0</v>
      </c>
      <c r="F846">
        <v>0</v>
      </c>
    </row>
    <row r="847" spans="1:6" x14ac:dyDescent="0.4">
      <c r="A847" s="71">
        <v>45313</v>
      </c>
      <c r="B847" s="70" t="s">
        <v>135</v>
      </c>
      <c r="C847" s="70" t="s">
        <v>205</v>
      </c>
      <c r="D847" s="70" t="s">
        <v>198</v>
      </c>
      <c r="E847">
        <v>10</v>
      </c>
      <c r="F847">
        <v>94050</v>
      </c>
    </row>
    <row r="848" spans="1:6" x14ac:dyDescent="0.4">
      <c r="A848" s="71">
        <v>45314</v>
      </c>
      <c r="B848" s="70" t="s">
        <v>197</v>
      </c>
      <c r="C848" s="70" t="s">
        <v>209</v>
      </c>
      <c r="D848" s="70" t="s">
        <v>204</v>
      </c>
      <c r="E848">
        <v>0</v>
      </c>
      <c r="F848">
        <v>0</v>
      </c>
    </row>
    <row r="849" spans="1:6" x14ac:dyDescent="0.4">
      <c r="A849" s="71">
        <v>45314</v>
      </c>
      <c r="B849" s="70" t="s">
        <v>197</v>
      </c>
      <c r="C849" s="70" t="s">
        <v>209</v>
      </c>
      <c r="D849" s="70" t="s">
        <v>203</v>
      </c>
      <c r="E849">
        <v>21</v>
      </c>
      <c r="F849">
        <v>189000</v>
      </c>
    </row>
    <row r="850" spans="1:6" x14ac:dyDescent="0.4">
      <c r="A850" s="71">
        <v>45314</v>
      </c>
      <c r="B850" s="70" t="s">
        <v>197</v>
      </c>
      <c r="C850" s="70" t="s">
        <v>209</v>
      </c>
      <c r="D850" s="70" t="s">
        <v>202</v>
      </c>
      <c r="E850">
        <v>0</v>
      </c>
      <c r="F850">
        <v>0</v>
      </c>
    </row>
    <row r="851" spans="1:6" x14ac:dyDescent="0.4">
      <c r="A851" s="71">
        <v>45314</v>
      </c>
      <c r="B851" s="70" t="s">
        <v>197</v>
      </c>
      <c r="C851" s="70" t="s">
        <v>209</v>
      </c>
      <c r="D851" s="70" t="s">
        <v>201</v>
      </c>
      <c r="E851">
        <v>27</v>
      </c>
      <c r="F851">
        <v>229500</v>
      </c>
    </row>
    <row r="852" spans="1:6" x14ac:dyDescent="0.4">
      <c r="A852" s="71">
        <v>45314</v>
      </c>
      <c r="B852" s="70" t="s">
        <v>197</v>
      </c>
      <c r="C852" s="70" t="s">
        <v>209</v>
      </c>
      <c r="D852" s="70" t="s">
        <v>200</v>
      </c>
      <c r="E852">
        <v>0</v>
      </c>
      <c r="F852">
        <v>0</v>
      </c>
    </row>
    <row r="853" spans="1:6" x14ac:dyDescent="0.4">
      <c r="A853" s="71">
        <v>45314</v>
      </c>
      <c r="B853" s="70" t="s">
        <v>197</v>
      </c>
      <c r="C853" s="70" t="s">
        <v>209</v>
      </c>
      <c r="D853" s="70" t="s">
        <v>199</v>
      </c>
      <c r="E853">
        <v>24</v>
      </c>
      <c r="F853">
        <v>192000</v>
      </c>
    </row>
    <row r="854" spans="1:6" x14ac:dyDescent="0.4">
      <c r="A854" s="71">
        <v>45314</v>
      </c>
      <c r="B854" s="70" t="s">
        <v>197</v>
      </c>
      <c r="C854" s="70" t="s">
        <v>209</v>
      </c>
      <c r="D854" s="70" t="s">
        <v>198</v>
      </c>
      <c r="E854">
        <v>18</v>
      </c>
      <c r="F854">
        <v>171000</v>
      </c>
    </row>
    <row r="855" spans="1:6" x14ac:dyDescent="0.4">
      <c r="A855" s="71">
        <v>45314</v>
      </c>
      <c r="B855" s="70" t="s">
        <v>197</v>
      </c>
      <c r="C855" s="70" t="s">
        <v>208</v>
      </c>
      <c r="D855" s="70" t="s">
        <v>204</v>
      </c>
      <c r="E855">
        <v>0</v>
      </c>
      <c r="F855">
        <v>0</v>
      </c>
    </row>
    <row r="856" spans="1:6" x14ac:dyDescent="0.4">
      <c r="A856" s="71">
        <v>45314</v>
      </c>
      <c r="B856" s="70" t="s">
        <v>197</v>
      </c>
      <c r="C856" s="70" t="s">
        <v>208</v>
      </c>
      <c r="D856" s="70" t="s">
        <v>203</v>
      </c>
      <c r="E856">
        <v>2</v>
      </c>
      <c r="F856">
        <v>13500</v>
      </c>
    </row>
    <row r="857" spans="1:6" x14ac:dyDescent="0.4">
      <c r="A857" s="71">
        <v>45314</v>
      </c>
      <c r="B857" s="70" t="s">
        <v>197</v>
      </c>
      <c r="C857" s="70" t="s">
        <v>208</v>
      </c>
      <c r="D857" s="70" t="s">
        <v>202</v>
      </c>
      <c r="E857">
        <v>0</v>
      </c>
      <c r="F857">
        <v>0</v>
      </c>
    </row>
    <row r="858" spans="1:6" x14ac:dyDescent="0.4">
      <c r="A858" s="71">
        <v>45314</v>
      </c>
      <c r="B858" s="70" t="s">
        <v>197</v>
      </c>
      <c r="C858" s="70" t="s">
        <v>208</v>
      </c>
      <c r="D858" s="70" t="s">
        <v>201</v>
      </c>
      <c r="E858">
        <v>3</v>
      </c>
      <c r="F858">
        <v>25500</v>
      </c>
    </row>
    <row r="859" spans="1:6" x14ac:dyDescent="0.4">
      <c r="A859" s="71">
        <v>45314</v>
      </c>
      <c r="B859" s="70" t="s">
        <v>197</v>
      </c>
      <c r="C859" s="70" t="s">
        <v>208</v>
      </c>
      <c r="D859" s="70" t="s">
        <v>200</v>
      </c>
      <c r="E859">
        <v>0</v>
      </c>
      <c r="F859">
        <v>0</v>
      </c>
    </row>
    <row r="860" spans="1:6" x14ac:dyDescent="0.4">
      <c r="A860" s="71">
        <v>45314</v>
      </c>
      <c r="B860" s="70" t="s">
        <v>197</v>
      </c>
      <c r="C860" s="70" t="s">
        <v>208</v>
      </c>
      <c r="D860" s="70" t="s">
        <v>199</v>
      </c>
      <c r="E860">
        <v>11</v>
      </c>
      <c r="F860">
        <v>84000</v>
      </c>
    </row>
    <row r="861" spans="1:6" x14ac:dyDescent="0.4">
      <c r="A861" s="71">
        <v>45314</v>
      </c>
      <c r="B861" s="70" t="s">
        <v>197</v>
      </c>
      <c r="C861" s="70" t="s">
        <v>208</v>
      </c>
      <c r="D861" s="70" t="s">
        <v>198</v>
      </c>
      <c r="E861">
        <v>15</v>
      </c>
      <c r="F861">
        <v>142500</v>
      </c>
    </row>
    <row r="862" spans="1:6" x14ac:dyDescent="0.4">
      <c r="A862" s="71">
        <v>45314</v>
      </c>
      <c r="B862" s="70" t="s">
        <v>197</v>
      </c>
      <c r="C862" s="70" t="s">
        <v>207</v>
      </c>
      <c r="D862" s="70" t="s">
        <v>204</v>
      </c>
      <c r="E862">
        <v>0</v>
      </c>
      <c r="F862">
        <v>0</v>
      </c>
    </row>
    <row r="863" spans="1:6" x14ac:dyDescent="0.4">
      <c r="A863" s="71">
        <v>45314</v>
      </c>
      <c r="B863" s="70" t="s">
        <v>197</v>
      </c>
      <c r="C863" s="70" t="s">
        <v>207</v>
      </c>
      <c r="D863" s="70" t="s">
        <v>203</v>
      </c>
      <c r="E863">
        <v>22</v>
      </c>
      <c r="F863">
        <v>194400</v>
      </c>
    </row>
    <row r="864" spans="1:6" x14ac:dyDescent="0.4">
      <c r="A864" s="71">
        <v>45314</v>
      </c>
      <c r="B864" s="70" t="s">
        <v>197</v>
      </c>
      <c r="C864" s="70" t="s">
        <v>207</v>
      </c>
      <c r="D864" s="70" t="s">
        <v>202</v>
      </c>
      <c r="E864">
        <v>0</v>
      </c>
      <c r="F864">
        <v>0</v>
      </c>
    </row>
    <row r="865" spans="1:6" x14ac:dyDescent="0.4">
      <c r="A865" s="71">
        <v>45314</v>
      </c>
      <c r="B865" s="70" t="s">
        <v>197</v>
      </c>
      <c r="C865" s="70" t="s">
        <v>207</v>
      </c>
      <c r="D865" s="70" t="s">
        <v>201</v>
      </c>
      <c r="E865">
        <v>18</v>
      </c>
      <c r="F865">
        <v>153000</v>
      </c>
    </row>
    <row r="866" spans="1:6" x14ac:dyDescent="0.4">
      <c r="A866" s="71">
        <v>45314</v>
      </c>
      <c r="B866" s="70" t="s">
        <v>197</v>
      </c>
      <c r="C866" s="70" t="s">
        <v>207</v>
      </c>
      <c r="D866" s="70" t="s">
        <v>200</v>
      </c>
      <c r="E866">
        <v>0</v>
      </c>
      <c r="F866">
        <v>0</v>
      </c>
    </row>
    <row r="867" spans="1:6" x14ac:dyDescent="0.4">
      <c r="A867" s="71">
        <v>45314</v>
      </c>
      <c r="B867" s="70" t="s">
        <v>197</v>
      </c>
      <c r="C867" s="70" t="s">
        <v>207</v>
      </c>
      <c r="D867" s="70" t="s">
        <v>199</v>
      </c>
      <c r="E867">
        <v>18</v>
      </c>
      <c r="F867">
        <v>144000</v>
      </c>
    </row>
    <row r="868" spans="1:6" x14ac:dyDescent="0.4">
      <c r="A868" s="71">
        <v>45314</v>
      </c>
      <c r="B868" s="70" t="s">
        <v>197</v>
      </c>
      <c r="C868" s="70" t="s">
        <v>207</v>
      </c>
      <c r="D868" s="70" t="s">
        <v>198</v>
      </c>
      <c r="E868">
        <v>36</v>
      </c>
      <c r="F868">
        <v>342000</v>
      </c>
    </row>
    <row r="869" spans="1:6" x14ac:dyDescent="0.4">
      <c r="A869" s="71">
        <v>45314</v>
      </c>
      <c r="B869" s="70" t="s">
        <v>197</v>
      </c>
      <c r="C869" s="70" t="s">
        <v>206</v>
      </c>
      <c r="D869" s="70" t="s">
        <v>204</v>
      </c>
      <c r="E869">
        <v>0</v>
      </c>
      <c r="F869">
        <v>0</v>
      </c>
    </row>
    <row r="870" spans="1:6" x14ac:dyDescent="0.4">
      <c r="A870" s="71">
        <v>45314</v>
      </c>
      <c r="B870" s="70" t="s">
        <v>197</v>
      </c>
      <c r="C870" s="70" t="s">
        <v>206</v>
      </c>
      <c r="D870" s="70" t="s">
        <v>203</v>
      </c>
      <c r="E870">
        <v>72</v>
      </c>
      <c r="F870">
        <v>648000</v>
      </c>
    </row>
    <row r="871" spans="1:6" x14ac:dyDescent="0.4">
      <c r="A871" s="71">
        <v>45314</v>
      </c>
      <c r="B871" s="70" t="s">
        <v>197</v>
      </c>
      <c r="C871" s="70" t="s">
        <v>206</v>
      </c>
      <c r="D871" s="70" t="s">
        <v>202</v>
      </c>
      <c r="E871">
        <v>0</v>
      </c>
      <c r="F871">
        <v>0</v>
      </c>
    </row>
    <row r="872" spans="1:6" x14ac:dyDescent="0.4">
      <c r="A872" s="71">
        <v>45314</v>
      </c>
      <c r="B872" s="70" t="s">
        <v>197</v>
      </c>
      <c r="C872" s="70" t="s">
        <v>206</v>
      </c>
      <c r="D872" s="70" t="s">
        <v>201</v>
      </c>
      <c r="E872">
        <v>81</v>
      </c>
      <c r="F872">
        <v>688500</v>
      </c>
    </row>
    <row r="873" spans="1:6" x14ac:dyDescent="0.4">
      <c r="A873" s="71">
        <v>45314</v>
      </c>
      <c r="B873" s="70" t="s">
        <v>197</v>
      </c>
      <c r="C873" s="70" t="s">
        <v>206</v>
      </c>
      <c r="D873" s="70" t="s">
        <v>200</v>
      </c>
      <c r="E873">
        <v>0</v>
      </c>
      <c r="F873">
        <v>0</v>
      </c>
    </row>
    <row r="874" spans="1:6" x14ac:dyDescent="0.4">
      <c r="A874" s="71">
        <v>45314</v>
      </c>
      <c r="B874" s="70" t="s">
        <v>197</v>
      </c>
      <c r="C874" s="70" t="s">
        <v>206</v>
      </c>
      <c r="D874" s="70" t="s">
        <v>199</v>
      </c>
      <c r="E874">
        <v>90</v>
      </c>
      <c r="F874">
        <v>720000</v>
      </c>
    </row>
    <row r="875" spans="1:6" x14ac:dyDescent="0.4">
      <c r="A875" s="71">
        <v>45314</v>
      </c>
      <c r="B875" s="70" t="s">
        <v>197</v>
      </c>
      <c r="C875" s="70" t="s">
        <v>206</v>
      </c>
      <c r="D875" s="70" t="s">
        <v>198</v>
      </c>
      <c r="E875">
        <v>72</v>
      </c>
      <c r="F875">
        <v>684000</v>
      </c>
    </row>
    <row r="876" spans="1:6" x14ac:dyDescent="0.4">
      <c r="A876" s="71">
        <v>45314</v>
      </c>
      <c r="B876" s="70" t="s">
        <v>197</v>
      </c>
      <c r="C876" s="70" t="s">
        <v>205</v>
      </c>
      <c r="D876" s="70" t="s">
        <v>204</v>
      </c>
      <c r="E876">
        <v>0</v>
      </c>
      <c r="F876">
        <v>0</v>
      </c>
    </row>
    <row r="877" spans="1:6" x14ac:dyDescent="0.4">
      <c r="A877" s="71">
        <v>45314</v>
      </c>
      <c r="B877" s="70" t="s">
        <v>197</v>
      </c>
      <c r="C877" s="70" t="s">
        <v>205</v>
      </c>
      <c r="D877" s="70" t="s">
        <v>203</v>
      </c>
      <c r="E877">
        <v>2</v>
      </c>
      <c r="F877">
        <v>16200</v>
      </c>
    </row>
    <row r="878" spans="1:6" x14ac:dyDescent="0.4">
      <c r="A878" s="71">
        <v>45314</v>
      </c>
      <c r="B878" s="70" t="s">
        <v>197</v>
      </c>
      <c r="C878" s="70" t="s">
        <v>205</v>
      </c>
      <c r="D878" s="70" t="s">
        <v>202</v>
      </c>
      <c r="E878">
        <v>0</v>
      </c>
      <c r="F878">
        <v>0</v>
      </c>
    </row>
    <row r="879" spans="1:6" x14ac:dyDescent="0.4">
      <c r="A879" s="71">
        <v>45314</v>
      </c>
      <c r="B879" s="70" t="s">
        <v>197</v>
      </c>
      <c r="C879" s="70" t="s">
        <v>205</v>
      </c>
      <c r="D879" s="70" t="s">
        <v>201</v>
      </c>
      <c r="E879">
        <v>4</v>
      </c>
      <c r="F879">
        <v>30600</v>
      </c>
    </row>
    <row r="880" spans="1:6" x14ac:dyDescent="0.4">
      <c r="A880" s="71">
        <v>45314</v>
      </c>
      <c r="B880" s="70" t="s">
        <v>197</v>
      </c>
      <c r="C880" s="70" t="s">
        <v>205</v>
      </c>
      <c r="D880" s="70" t="s">
        <v>200</v>
      </c>
      <c r="E880">
        <v>0</v>
      </c>
      <c r="F880">
        <v>0</v>
      </c>
    </row>
    <row r="881" spans="1:6" x14ac:dyDescent="0.4">
      <c r="A881" s="71">
        <v>45314</v>
      </c>
      <c r="B881" s="70" t="s">
        <v>197</v>
      </c>
      <c r="C881" s="70" t="s">
        <v>205</v>
      </c>
      <c r="D881" s="70" t="s">
        <v>199</v>
      </c>
      <c r="E881">
        <v>2</v>
      </c>
      <c r="F881">
        <v>14400</v>
      </c>
    </row>
    <row r="882" spans="1:6" x14ac:dyDescent="0.4">
      <c r="A882" s="71">
        <v>45314</v>
      </c>
      <c r="B882" s="70" t="s">
        <v>197</v>
      </c>
      <c r="C882" s="70" t="s">
        <v>205</v>
      </c>
      <c r="D882" s="70" t="s">
        <v>198</v>
      </c>
      <c r="E882">
        <v>9</v>
      </c>
      <c r="F882">
        <v>85500</v>
      </c>
    </row>
    <row r="883" spans="1:6" x14ac:dyDescent="0.4">
      <c r="A883" s="71">
        <v>45315</v>
      </c>
      <c r="B883" s="70" t="s">
        <v>186</v>
      </c>
      <c r="C883" s="70" t="s">
        <v>209</v>
      </c>
      <c r="D883" s="70" t="s">
        <v>204</v>
      </c>
      <c r="E883">
        <v>3</v>
      </c>
      <c r="F883">
        <v>21600</v>
      </c>
    </row>
    <row r="884" spans="1:6" x14ac:dyDescent="0.4">
      <c r="A884" s="71">
        <v>45315</v>
      </c>
      <c r="B884" s="70" t="s">
        <v>186</v>
      </c>
      <c r="C884" s="70" t="s">
        <v>209</v>
      </c>
      <c r="D884" s="70" t="s">
        <v>203</v>
      </c>
      <c r="E884">
        <v>16</v>
      </c>
      <c r="F884">
        <v>145800</v>
      </c>
    </row>
    <row r="885" spans="1:6" x14ac:dyDescent="0.4">
      <c r="A885" s="71">
        <v>45315</v>
      </c>
      <c r="B885" s="70" t="s">
        <v>186</v>
      </c>
      <c r="C885" s="70" t="s">
        <v>209</v>
      </c>
      <c r="D885" s="70" t="s">
        <v>202</v>
      </c>
      <c r="E885">
        <v>29</v>
      </c>
      <c r="F885">
        <v>270750</v>
      </c>
    </row>
    <row r="886" spans="1:6" x14ac:dyDescent="0.4">
      <c r="A886" s="71">
        <v>45315</v>
      </c>
      <c r="B886" s="70" t="s">
        <v>186</v>
      </c>
      <c r="C886" s="70" t="s">
        <v>209</v>
      </c>
      <c r="D886" s="70" t="s">
        <v>201</v>
      </c>
      <c r="E886">
        <v>6</v>
      </c>
      <c r="F886">
        <v>51000</v>
      </c>
    </row>
    <row r="887" spans="1:6" x14ac:dyDescent="0.4">
      <c r="A887" s="71">
        <v>45315</v>
      </c>
      <c r="B887" s="70" t="s">
        <v>186</v>
      </c>
      <c r="C887" s="70" t="s">
        <v>209</v>
      </c>
      <c r="D887" s="70" t="s">
        <v>200</v>
      </c>
      <c r="E887">
        <v>15</v>
      </c>
      <c r="F887">
        <v>124950</v>
      </c>
    </row>
    <row r="888" spans="1:6" x14ac:dyDescent="0.4">
      <c r="A888" s="71">
        <v>45315</v>
      </c>
      <c r="B888" s="70" t="s">
        <v>186</v>
      </c>
      <c r="C888" s="70" t="s">
        <v>209</v>
      </c>
      <c r="D888" s="70" t="s">
        <v>199</v>
      </c>
      <c r="E888">
        <v>24</v>
      </c>
      <c r="F888">
        <v>192000</v>
      </c>
    </row>
    <row r="889" spans="1:6" x14ac:dyDescent="0.4">
      <c r="A889" s="71">
        <v>45315</v>
      </c>
      <c r="B889" s="70" t="s">
        <v>186</v>
      </c>
      <c r="C889" s="70" t="s">
        <v>209</v>
      </c>
      <c r="D889" s="70" t="s">
        <v>198</v>
      </c>
      <c r="E889">
        <v>0</v>
      </c>
      <c r="F889">
        <v>0</v>
      </c>
    </row>
    <row r="890" spans="1:6" x14ac:dyDescent="0.4">
      <c r="A890" s="71">
        <v>45315</v>
      </c>
      <c r="B890" s="70" t="s">
        <v>186</v>
      </c>
      <c r="C890" s="70" t="s">
        <v>208</v>
      </c>
      <c r="D890" s="70" t="s">
        <v>204</v>
      </c>
      <c r="E890">
        <v>1</v>
      </c>
      <c r="F890">
        <v>10800</v>
      </c>
    </row>
    <row r="891" spans="1:6" x14ac:dyDescent="0.4">
      <c r="A891" s="71">
        <v>45315</v>
      </c>
      <c r="B891" s="70" t="s">
        <v>186</v>
      </c>
      <c r="C891" s="70" t="s">
        <v>208</v>
      </c>
      <c r="D891" s="70" t="s">
        <v>203</v>
      </c>
      <c r="E891">
        <v>1</v>
      </c>
      <c r="F891">
        <v>8100</v>
      </c>
    </row>
    <row r="892" spans="1:6" x14ac:dyDescent="0.4">
      <c r="A892" s="71">
        <v>45315</v>
      </c>
      <c r="B892" s="70" t="s">
        <v>186</v>
      </c>
      <c r="C892" s="70" t="s">
        <v>208</v>
      </c>
      <c r="D892" s="70" t="s">
        <v>202</v>
      </c>
      <c r="E892">
        <v>13</v>
      </c>
      <c r="F892">
        <v>121838</v>
      </c>
    </row>
    <row r="893" spans="1:6" x14ac:dyDescent="0.4">
      <c r="A893" s="71">
        <v>45315</v>
      </c>
      <c r="B893" s="70" t="s">
        <v>186</v>
      </c>
      <c r="C893" s="70" t="s">
        <v>208</v>
      </c>
      <c r="D893" s="70" t="s">
        <v>201</v>
      </c>
      <c r="E893">
        <v>8</v>
      </c>
      <c r="F893">
        <v>63750</v>
      </c>
    </row>
    <row r="894" spans="1:6" x14ac:dyDescent="0.4">
      <c r="A894" s="71">
        <v>45315</v>
      </c>
      <c r="B894" s="70" t="s">
        <v>186</v>
      </c>
      <c r="C894" s="70" t="s">
        <v>208</v>
      </c>
      <c r="D894" s="70" t="s">
        <v>200</v>
      </c>
      <c r="E894">
        <v>4</v>
      </c>
      <c r="F894">
        <v>35700</v>
      </c>
    </row>
    <row r="895" spans="1:6" x14ac:dyDescent="0.4">
      <c r="A895" s="71">
        <v>45315</v>
      </c>
      <c r="B895" s="70" t="s">
        <v>186</v>
      </c>
      <c r="C895" s="70" t="s">
        <v>208</v>
      </c>
      <c r="D895" s="70" t="s">
        <v>199</v>
      </c>
      <c r="E895">
        <v>4</v>
      </c>
      <c r="F895">
        <v>28800</v>
      </c>
    </row>
    <row r="896" spans="1:6" x14ac:dyDescent="0.4">
      <c r="A896" s="71">
        <v>45315</v>
      </c>
      <c r="B896" s="70" t="s">
        <v>186</v>
      </c>
      <c r="C896" s="70" t="s">
        <v>208</v>
      </c>
      <c r="D896" s="70" t="s">
        <v>198</v>
      </c>
      <c r="E896">
        <v>0</v>
      </c>
      <c r="F896">
        <v>0</v>
      </c>
    </row>
    <row r="897" spans="1:6" x14ac:dyDescent="0.4">
      <c r="A897" s="71">
        <v>45315</v>
      </c>
      <c r="B897" s="70" t="s">
        <v>186</v>
      </c>
      <c r="C897" s="70" t="s">
        <v>207</v>
      </c>
      <c r="D897" s="70" t="s">
        <v>204</v>
      </c>
      <c r="E897">
        <v>19</v>
      </c>
      <c r="F897">
        <v>155520</v>
      </c>
    </row>
    <row r="898" spans="1:6" x14ac:dyDescent="0.4">
      <c r="A898" s="71">
        <v>45315</v>
      </c>
      <c r="B898" s="70" t="s">
        <v>186</v>
      </c>
      <c r="C898" s="70" t="s">
        <v>207</v>
      </c>
      <c r="D898" s="70" t="s">
        <v>203</v>
      </c>
      <c r="E898">
        <v>17</v>
      </c>
      <c r="F898">
        <v>155520</v>
      </c>
    </row>
    <row r="899" spans="1:6" x14ac:dyDescent="0.4">
      <c r="A899" s="71">
        <v>45315</v>
      </c>
      <c r="B899" s="70" t="s">
        <v>186</v>
      </c>
      <c r="C899" s="70" t="s">
        <v>207</v>
      </c>
      <c r="D899" s="70" t="s">
        <v>202</v>
      </c>
      <c r="E899">
        <v>10</v>
      </c>
      <c r="F899">
        <v>97470</v>
      </c>
    </row>
    <row r="900" spans="1:6" x14ac:dyDescent="0.4">
      <c r="A900" s="71">
        <v>45315</v>
      </c>
      <c r="B900" s="70" t="s">
        <v>186</v>
      </c>
      <c r="C900" s="70" t="s">
        <v>207</v>
      </c>
      <c r="D900" s="70" t="s">
        <v>201</v>
      </c>
      <c r="E900">
        <v>4</v>
      </c>
      <c r="F900">
        <v>30600</v>
      </c>
    </row>
    <row r="901" spans="1:6" x14ac:dyDescent="0.4">
      <c r="A901" s="71">
        <v>45315</v>
      </c>
      <c r="B901" s="70" t="s">
        <v>186</v>
      </c>
      <c r="C901" s="70" t="s">
        <v>207</v>
      </c>
      <c r="D901" s="70" t="s">
        <v>200</v>
      </c>
      <c r="E901">
        <v>5</v>
      </c>
      <c r="F901">
        <v>42840</v>
      </c>
    </row>
    <row r="902" spans="1:6" x14ac:dyDescent="0.4">
      <c r="A902" s="71">
        <v>45315</v>
      </c>
      <c r="B902" s="70" t="s">
        <v>186</v>
      </c>
      <c r="C902" s="70" t="s">
        <v>207</v>
      </c>
      <c r="D902" s="70" t="s">
        <v>199</v>
      </c>
      <c r="E902">
        <v>23</v>
      </c>
      <c r="F902">
        <v>184320</v>
      </c>
    </row>
    <row r="903" spans="1:6" x14ac:dyDescent="0.4">
      <c r="A903" s="71">
        <v>45315</v>
      </c>
      <c r="B903" s="70" t="s">
        <v>186</v>
      </c>
      <c r="C903" s="70" t="s">
        <v>207</v>
      </c>
      <c r="D903" s="70" t="s">
        <v>198</v>
      </c>
      <c r="E903">
        <v>0</v>
      </c>
      <c r="F903">
        <v>0</v>
      </c>
    </row>
    <row r="904" spans="1:6" x14ac:dyDescent="0.4">
      <c r="A904" s="71">
        <v>45315</v>
      </c>
      <c r="B904" s="70" t="s">
        <v>186</v>
      </c>
      <c r="C904" s="70" t="s">
        <v>206</v>
      </c>
      <c r="D904" s="70" t="s">
        <v>204</v>
      </c>
      <c r="E904">
        <v>16</v>
      </c>
      <c r="F904">
        <v>129600</v>
      </c>
    </row>
    <row r="905" spans="1:6" x14ac:dyDescent="0.4">
      <c r="A905" s="71">
        <v>45315</v>
      </c>
      <c r="B905" s="70" t="s">
        <v>186</v>
      </c>
      <c r="C905" s="70" t="s">
        <v>206</v>
      </c>
      <c r="D905" s="70" t="s">
        <v>203</v>
      </c>
      <c r="E905">
        <v>49</v>
      </c>
      <c r="F905">
        <v>437400</v>
      </c>
    </row>
    <row r="906" spans="1:6" x14ac:dyDescent="0.4">
      <c r="A906" s="71">
        <v>45315</v>
      </c>
      <c r="B906" s="70" t="s">
        <v>186</v>
      </c>
      <c r="C906" s="70" t="s">
        <v>206</v>
      </c>
      <c r="D906" s="70" t="s">
        <v>202</v>
      </c>
      <c r="E906">
        <v>26</v>
      </c>
      <c r="F906">
        <v>243675</v>
      </c>
    </row>
    <row r="907" spans="1:6" x14ac:dyDescent="0.4">
      <c r="A907" s="71">
        <v>45315</v>
      </c>
      <c r="B907" s="70" t="s">
        <v>186</v>
      </c>
      <c r="C907" s="70" t="s">
        <v>206</v>
      </c>
      <c r="D907" s="70" t="s">
        <v>201</v>
      </c>
      <c r="E907">
        <v>90</v>
      </c>
      <c r="F907">
        <v>765000</v>
      </c>
    </row>
    <row r="908" spans="1:6" x14ac:dyDescent="0.4">
      <c r="A908" s="71">
        <v>45315</v>
      </c>
      <c r="B908" s="70" t="s">
        <v>186</v>
      </c>
      <c r="C908" s="70" t="s">
        <v>206</v>
      </c>
      <c r="D908" s="70" t="s">
        <v>200</v>
      </c>
      <c r="E908">
        <v>44</v>
      </c>
      <c r="F908">
        <v>374850</v>
      </c>
    </row>
    <row r="909" spans="1:6" x14ac:dyDescent="0.4">
      <c r="A909" s="71">
        <v>45315</v>
      </c>
      <c r="B909" s="70" t="s">
        <v>186</v>
      </c>
      <c r="C909" s="70" t="s">
        <v>206</v>
      </c>
      <c r="D909" s="70" t="s">
        <v>199</v>
      </c>
      <c r="E909">
        <v>50</v>
      </c>
      <c r="F909">
        <v>403200</v>
      </c>
    </row>
    <row r="910" spans="1:6" x14ac:dyDescent="0.4">
      <c r="A910" s="71">
        <v>45315</v>
      </c>
      <c r="B910" s="70" t="s">
        <v>186</v>
      </c>
      <c r="C910" s="70" t="s">
        <v>206</v>
      </c>
      <c r="D910" s="70" t="s">
        <v>198</v>
      </c>
      <c r="E910">
        <v>0</v>
      </c>
      <c r="F910">
        <v>0</v>
      </c>
    </row>
    <row r="911" spans="1:6" x14ac:dyDescent="0.4">
      <c r="A911" s="71">
        <v>45315</v>
      </c>
      <c r="B911" s="70" t="s">
        <v>186</v>
      </c>
      <c r="C911" s="70" t="s">
        <v>205</v>
      </c>
      <c r="D911" s="70" t="s">
        <v>204</v>
      </c>
      <c r="E911">
        <v>10</v>
      </c>
      <c r="F911">
        <v>77760</v>
      </c>
    </row>
    <row r="912" spans="1:6" x14ac:dyDescent="0.4">
      <c r="A912" s="71">
        <v>45315</v>
      </c>
      <c r="B912" s="70" t="s">
        <v>186</v>
      </c>
      <c r="C912" s="70" t="s">
        <v>205</v>
      </c>
      <c r="D912" s="70" t="s">
        <v>203</v>
      </c>
      <c r="E912">
        <v>2</v>
      </c>
      <c r="F912">
        <v>19440</v>
      </c>
    </row>
    <row r="913" spans="1:6" x14ac:dyDescent="0.4">
      <c r="A913" s="71">
        <v>45315</v>
      </c>
      <c r="B913" s="70" t="s">
        <v>186</v>
      </c>
      <c r="C913" s="70" t="s">
        <v>205</v>
      </c>
      <c r="D913" s="70" t="s">
        <v>202</v>
      </c>
      <c r="E913">
        <v>5</v>
      </c>
      <c r="F913">
        <v>48735</v>
      </c>
    </row>
    <row r="914" spans="1:6" x14ac:dyDescent="0.4">
      <c r="A914" s="71">
        <v>45315</v>
      </c>
      <c r="B914" s="70" t="s">
        <v>186</v>
      </c>
      <c r="C914" s="70" t="s">
        <v>205</v>
      </c>
      <c r="D914" s="70" t="s">
        <v>201</v>
      </c>
      <c r="E914">
        <v>11</v>
      </c>
      <c r="F914">
        <v>91800</v>
      </c>
    </row>
    <row r="915" spans="1:6" x14ac:dyDescent="0.4">
      <c r="A915" s="71">
        <v>45315</v>
      </c>
      <c r="B915" s="70" t="s">
        <v>186</v>
      </c>
      <c r="C915" s="70" t="s">
        <v>205</v>
      </c>
      <c r="D915" s="70" t="s">
        <v>200</v>
      </c>
      <c r="E915">
        <v>1</v>
      </c>
      <c r="F915">
        <v>10710</v>
      </c>
    </row>
    <row r="916" spans="1:6" x14ac:dyDescent="0.4">
      <c r="A916" s="71">
        <v>45315</v>
      </c>
      <c r="B916" s="70" t="s">
        <v>186</v>
      </c>
      <c r="C916" s="70" t="s">
        <v>205</v>
      </c>
      <c r="D916" s="70" t="s">
        <v>199</v>
      </c>
      <c r="E916">
        <v>12</v>
      </c>
      <c r="F916">
        <v>92160</v>
      </c>
    </row>
    <row r="917" spans="1:6" x14ac:dyDescent="0.4">
      <c r="A917" s="71">
        <v>45315</v>
      </c>
      <c r="B917" s="70" t="s">
        <v>186</v>
      </c>
      <c r="C917" s="70" t="s">
        <v>205</v>
      </c>
      <c r="D917" s="70" t="s">
        <v>198</v>
      </c>
      <c r="E917">
        <v>0</v>
      </c>
      <c r="F917">
        <v>0</v>
      </c>
    </row>
    <row r="918" spans="1:6" x14ac:dyDescent="0.4">
      <c r="A918" s="71">
        <v>45316</v>
      </c>
      <c r="B918" s="70" t="s">
        <v>175</v>
      </c>
      <c r="C918" s="70" t="s">
        <v>209</v>
      </c>
      <c r="D918" s="70" t="s">
        <v>204</v>
      </c>
      <c r="E918">
        <v>30</v>
      </c>
      <c r="F918">
        <v>240000</v>
      </c>
    </row>
    <row r="919" spans="1:6" x14ac:dyDescent="0.4">
      <c r="A919" s="71">
        <v>45316</v>
      </c>
      <c r="B919" s="70" t="s">
        <v>175</v>
      </c>
      <c r="C919" s="70" t="s">
        <v>209</v>
      </c>
      <c r="D919" s="70" t="s">
        <v>203</v>
      </c>
      <c r="E919">
        <v>12</v>
      </c>
      <c r="F919">
        <v>108000</v>
      </c>
    </row>
    <row r="920" spans="1:6" x14ac:dyDescent="0.4">
      <c r="A920" s="71">
        <v>45316</v>
      </c>
      <c r="B920" s="70" t="s">
        <v>175</v>
      </c>
      <c r="C920" s="70" t="s">
        <v>209</v>
      </c>
      <c r="D920" s="70" t="s">
        <v>202</v>
      </c>
      <c r="E920">
        <v>18</v>
      </c>
      <c r="F920">
        <v>171000</v>
      </c>
    </row>
    <row r="921" spans="1:6" x14ac:dyDescent="0.4">
      <c r="A921" s="71">
        <v>45316</v>
      </c>
      <c r="B921" s="70" t="s">
        <v>175</v>
      </c>
      <c r="C921" s="70" t="s">
        <v>209</v>
      </c>
      <c r="D921" s="70" t="s">
        <v>201</v>
      </c>
      <c r="E921">
        <v>21</v>
      </c>
      <c r="F921">
        <v>178500</v>
      </c>
    </row>
    <row r="922" spans="1:6" x14ac:dyDescent="0.4">
      <c r="A922" s="71">
        <v>45316</v>
      </c>
      <c r="B922" s="70" t="s">
        <v>175</v>
      </c>
      <c r="C922" s="70" t="s">
        <v>209</v>
      </c>
      <c r="D922" s="70" t="s">
        <v>200</v>
      </c>
      <c r="E922">
        <v>24</v>
      </c>
      <c r="F922">
        <v>204000</v>
      </c>
    </row>
    <row r="923" spans="1:6" x14ac:dyDescent="0.4">
      <c r="A923" s="71">
        <v>45316</v>
      </c>
      <c r="B923" s="70" t="s">
        <v>175</v>
      </c>
      <c r="C923" s="70" t="s">
        <v>209</v>
      </c>
      <c r="D923" s="70" t="s">
        <v>199</v>
      </c>
      <c r="E923">
        <v>24</v>
      </c>
      <c r="F923">
        <v>192000</v>
      </c>
    </row>
    <row r="924" spans="1:6" x14ac:dyDescent="0.4">
      <c r="A924" s="71">
        <v>45316</v>
      </c>
      <c r="B924" s="70" t="s">
        <v>175</v>
      </c>
      <c r="C924" s="70" t="s">
        <v>209</v>
      </c>
      <c r="D924" s="70" t="s">
        <v>198</v>
      </c>
      <c r="E924">
        <v>9</v>
      </c>
      <c r="F924">
        <v>85500</v>
      </c>
    </row>
    <row r="925" spans="1:6" x14ac:dyDescent="0.4">
      <c r="A925" s="71">
        <v>45316</v>
      </c>
      <c r="B925" s="70" t="s">
        <v>175</v>
      </c>
      <c r="C925" s="70" t="s">
        <v>208</v>
      </c>
      <c r="D925" s="70" t="s">
        <v>204</v>
      </c>
      <c r="E925">
        <v>2</v>
      </c>
      <c r="F925">
        <v>12000</v>
      </c>
    </row>
    <row r="926" spans="1:6" x14ac:dyDescent="0.4">
      <c r="A926" s="71">
        <v>45316</v>
      </c>
      <c r="B926" s="70" t="s">
        <v>175</v>
      </c>
      <c r="C926" s="70" t="s">
        <v>208</v>
      </c>
      <c r="D926" s="70" t="s">
        <v>203</v>
      </c>
      <c r="E926">
        <v>2</v>
      </c>
      <c r="F926">
        <v>13500</v>
      </c>
    </row>
    <row r="927" spans="1:6" x14ac:dyDescent="0.4">
      <c r="A927" s="71">
        <v>45316</v>
      </c>
      <c r="B927" s="70" t="s">
        <v>175</v>
      </c>
      <c r="C927" s="70" t="s">
        <v>208</v>
      </c>
      <c r="D927" s="70" t="s">
        <v>202</v>
      </c>
      <c r="E927">
        <v>5</v>
      </c>
      <c r="F927">
        <v>42750</v>
      </c>
    </row>
    <row r="928" spans="1:6" x14ac:dyDescent="0.4">
      <c r="A928" s="71">
        <v>45316</v>
      </c>
      <c r="B928" s="70" t="s">
        <v>175</v>
      </c>
      <c r="C928" s="70" t="s">
        <v>208</v>
      </c>
      <c r="D928" s="70" t="s">
        <v>201</v>
      </c>
      <c r="E928">
        <v>2</v>
      </c>
      <c r="F928">
        <v>12750</v>
      </c>
    </row>
    <row r="929" spans="1:6" x14ac:dyDescent="0.4">
      <c r="A929" s="71">
        <v>45316</v>
      </c>
      <c r="B929" s="70" t="s">
        <v>175</v>
      </c>
      <c r="C929" s="70" t="s">
        <v>208</v>
      </c>
      <c r="D929" s="70" t="s">
        <v>200</v>
      </c>
      <c r="E929">
        <v>14</v>
      </c>
      <c r="F929">
        <v>114750</v>
      </c>
    </row>
    <row r="930" spans="1:6" x14ac:dyDescent="0.4">
      <c r="A930" s="71">
        <v>45316</v>
      </c>
      <c r="B930" s="70" t="s">
        <v>175</v>
      </c>
      <c r="C930" s="70" t="s">
        <v>208</v>
      </c>
      <c r="D930" s="70" t="s">
        <v>199</v>
      </c>
      <c r="E930">
        <v>2</v>
      </c>
      <c r="F930">
        <v>12000</v>
      </c>
    </row>
    <row r="931" spans="1:6" x14ac:dyDescent="0.4">
      <c r="A931" s="71">
        <v>45316</v>
      </c>
      <c r="B931" s="70" t="s">
        <v>175</v>
      </c>
      <c r="C931" s="70" t="s">
        <v>208</v>
      </c>
      <c r="D931" s="70" t="s">
        <v>198</v>
      </c>
      <c r="E931">
        <v>2</v>
      </c>
      <c r="F931">
        <v>14250</v>
      </c>
    </row>
    <row r="932" spans="1:6" x14ac:dyDescent="0.4">
      <c r="A932" s="71">
        <v>45316</v>
      </c>
      <c r="B932" s="70" t="s">
        <v>175</v>
      </c>
      <c r="C932" s="70" t="s">
        <v>207</v>
      </c>
      <c r="D932" s="70" t="s">
        <v>204</v>
      </c>
      <c r="E932">
        <v>14</v>
      </c>
      <c r="F932">
        <v>115200</v>
      </c>
    </row>
    <row r="933" spans="1:6" x14ac:dyDescent="0.4">
      <c r="A933" s="71">
        <v>45316</v>
      </c>
      <c r="B933" s="70" t="s">
        <v>175</v>
      </c>
      <c r="C933" s="70" t="s">
        <v>207</v>
      </c>
      <c r="D933" s="70" t="s">
        <v>203</v>
      </c>
      <c r="E933">
        <v>14</v>
      </c>
      <c r="F933">
        <v>129600</v>
      </c>
    </row>
    <row r="934" spans="1:6" x14ac:dyDescent="0.4">
      <c r="A934" s="71">
        <v>45316</v>
      </c>
      <c r="B934" s="70" t="s">
        <v>175</v>
      </c>
      <c r="C934" s="70" t="s">
        <v>207</v>
      </c>
      <c r="D934" s="70" t="s">
        <v>202</v>
      </c>
      <c r="E934">
        <v>4</v>
      </c>
      <c r="F934">
        <v>34200</v>
      </c>
    </row>
    <row r="935" spans="1:6" x14ac:dyDescent="0.4">
      <c r="A935" s="71">
        <v>45316</v>
      </c>
      <c r="B935" s="70" t="s">
        <v>175</v>
      </c>
      <c r="C935" s="70" t="s">
        <v>207</v>
      </c>
      <c r="D935" s="70" t="s">
        <v>201</v>
      </c>
      <c r="E935">
        <v>29</v>
      </c>
      <c r="F935">
        <v>244800</v>
      </c>
    </row>
    <row r="936" spans="1:6" x14ac:dyDescent="0.4">
      <c r="A936" s="71">
        <v>45316</v>
      </c>
      <c r="B936" s="70" t="s">
        <v>175</v>
      </c>
      <c r="C936" s="70" t="s">
        <v>207</v>
      </c>
      <c r="D936" s="70" t="s">
        <v>200</v>
      </c>
      <c r="E936">
        <v>11</v>
      </c>
      <c r="F936">
        <v>91800</v>
      </c>
    </row>
    <row r="937" spans="1:6" x14ac:dyDescent="0.4">
      <c r="A937" s="71">
        <v>45316</v>
      </c>
      <c r="B937" s="70" t="s">
        <v>175</v>
      </c>
      <c r="C937" s="70" t="s">
        <v>207</v>
      </c>
      <c r="D937" s="70" t="s">
        <v>199</v>
      </c>
      <c r="E937">
        <v>36</v>
      </c>
      <c r="F937">
        <v>288000</v>
      </c>
    </row>
    <row r="938" spans="1:6" x14ac:dyDescent="0.4">
      <c r="A938" s="71">
        <v>45316</v>
      </c>
      <c r="B938" s="70" t="s">
        <v>175</v>
      </c>
      <c r="C938" s="70" t="s">
        <v>207</v>
      </c>
      <c r="D938" s="70" t="s">
        <v>198</v>
      </c>
      <c r="E938">
        <v>7</v>
      </c>
      <c r="F938">
        <v>68400</v>
      </c>
    </row>
    <row r="939" spans="1:6" x14ac:dyDescent="0.4">
      <c r="A939" s="71">
        <v>45316</v>
      </c>
      <c r="B939" s="70" t="s">
        <v>175</v>
      </c>
      <c r="C939" s="70" t="s">
        <v>206</v>
      </c>
      <c r="D939" s="70" t="s">
        <v>204</v>
      </c>
      <c r="E939">
        <v>63</v>
      </c>
      <c r="F939">
        <v>504000</v>
      </c>
    </row>
    <row r="940" spans="1:6" x14ac:dyDescent="0.4">
      <c r="A940" s="71">
        <v>45316</v>
      </c>
      <c r="B940" s="70" t="s">
        <v>175</v>
      </c>
      <c r="C940" s="70" t="s">
        <v>206</v>
      </c>
      <c r="D940" s="70" t="s">
        <v>203</v>
      </c>
      <c r="E940">
        <v>72</v>
      </c>
      <c r="F940">
        <v>648000</v>
      </c>
    </row>
    <row r="941" spans="1:6" x14ac:dyDescent="0.4">
      <c r="A941" s="71">
        <v>45316</v>
      </c>
      <c r="B941" s="70" t="s">
        <v>175</v>
      </c>
      <c r="C941" s="70" t="s">
        <v>206</v>
      </c>
      <c r="D941" s="70" t="s">
        <v>202</v>
      </c>
      <c r="E941">
        <v>9</v>
      </c>
      <c r="F941">
        <v>85500</v>
      </c>
    </row>
    <row r="942" spans="1:6" x14ac:dyDescent="0.4">
      <c r="A942" s="71">
        <v>45316</v>
      </c>
      <c r="B942" s="70" t="s">
        <v>175</v>
      </c>
      <c r="C942" s="70" t="s">
        <v>206</v>
      </c>
      <c r="D942" s="70" t="s">
        <v>201</v>
      </c>
      <c r="E942">
        <v>18</v>
      </c>
      <c r="F942">
        <v>153000</v>
      </c>
    </row>
    <row r="943" spans="1:6" x14ac:dyDescent="0.4">
      <c r="A943" s="71">
        <v>45316</v>
      </c>
      <c r="B943" s="70" t="s">
        <v>175</v>
      </c>
      <c r="C943" s="70" t="s">
        <v>206</v>
      </c>
      <c r="D943" s="70" t="s">
        <v>200</v>
      </c>
      <c r="E943">
        <v>54</v>
      </c>
      <c r="F943">
        <v>459000</v>
      </c>
    </row>
    <row r="944" spans="1:6" x14ac:dyDescent="0.4">
      <c r="A944" s="71">
        <v>45316</v>
      </c>
      <c r="B944" s="70" t="s">
        <v>175</v>
      </c>
      <c r="C944" s="70" t="s">
        <v>206</v>
      </c>
      <c r="D944" s="70" t="s">
        <v>199</v>
      </c>
      <c r="E944">
        <v>54</v>
      </c>
      <c r="F944">
        <v>432000</v>
      </c>
    </row>
    <row r="945" spans="1:6" x14ac:dyDescent="0.4">
      <c r="A945" s="71">
        <v>45316</v>
      </c>
      <c r="B945" s="70" t="s">
        <v>175</v>
      </c>
      <c r="C945" s="70" t="s">
        <v>206</v>
      </c>
      <c r="D945" s="70" t="s">
        <v>198</v>
      </c>
      <c r="E945">
        <v>27</v>
      </c>
      <c r="F945">
        <v>256500</v>
      </c>
    </row>
    <row r="946" spans="1:6" x14ac:dyDescent="0.4">
      <c r="A946" s="71">
        <v>45316</v>
      </c>
      <c r="B946" s="70" t="s">
        <v>175</v>
      </c>
      <c r="C946" s="70" t="s">
        <v>205</v>
      </c>
      <c r="D946" s="70" t="s">
        <v>204</v>
      </c>
      <c r="E946">
        <v>16</v>
      </c>
      <c r="F946">
        <v>129600</v>
      </c>
    </row>
    <row r="947" spans="1:6" x14ac:dyDescent="0.4">
      <c r="A947" s="71">
        <v>45316</v>
      </c>
      <c r="B947" s="70" t="s">
        <v>175</v>
      </c>
      <c r="C947" s="70" t="s">
        <v>205</v>
      </c>
      <c r="D947" s="70" t="s">
        <v>203</v>
      </c>
      <c r="E947">
        <v>9</v>
      </c>
      <c r="F947">
        <v>81000</v>
      </c>
    </row>
    <row r="948" spans="1:6" x14ac:dyDescent="0.4">
      <c r="A948" s="71">
        <v>45316</v>
      </c>
      <c r="B948" s="70" t="s">
        <v>175</v>
      </c>
      <c r="C948" s="70" t="s">
        <v>205</v>
      </c>
      <c r="D948" s="70" t="s">
        <v>202</v>
      </c>
      <c r="E948">
        <v>18</v>
      </c>
      <c r="F948">
        <v>171000</v>
      </c>
    </row>
    <row r="949" spans="1:6" x14ac:dyDescent="0.4">
      <c r="A949" s="71">
        <v>45316</v>
      </c>
      <c r="B949" s="70" t="s">
        <v>175</v>
      </c>
      <c r="C949" s="70" t="s">
        <v>205</v>
      </c>
      <c r="D949" s="70" t="s">
        <v>201</v>
      </c>
      <c r="E949">
        <v>4</v>
      </c>
      <c r="F949">
        <v>30600</v>
      </c>
    </row>
    <row r="950" spans="1:6" x14ac:dyDescent="0.4">
      <c r="A950" s="71">
        <v>45316</v>
      </c>
      <c r="B950" s="70" t="s">
        <v>175</v>
      </c>
      <c r="C950" s="70" t="s">
        <v>205</v>
      </c>
      <c r="D950" s="70" t="s">
        <v>200</v>
      </c>
      <c r="E950">
        <v>11</v>
      </c>
      <c r="F950">
        <v>91800</v>
      </c>
    </row>
    <row r="951" spans="1:6" x14ac:dyDescent="0.4">
      <c r="A951" s="71">
        <v>45316</v>
      </c>
      <c r="B951" s="70" t="s">
        <v>175</v>
      </c>
      <c r="C951" s="70" t="s">
        <v>205</v>
      </c>
      <c r="D951" s="70" t="s">
        <v>199</v>
      </c>
      <c r="E951">
        <v>7</v>
      </c>
      <c r="F951">
        <v>57600</v>
      </c>
    </row>
    <row r="952" spans="1:6" x14ac:dyDescent="0.4">
      <c r="A952" s="71">
        <v>45316</v>
      </c>
      <c r="B952" s="70" t="s">
        <v>175</v>
      </c>
      <c r="C952" s="70" t="s">
        <v>205</v>
      </c>
      <c r="D952" s="70" t="s">
        <v>198</v>
      </c>
      <c r="E952">
        <v>18</v>
      </c>
      <c r="F952">
        <v>171000</v>
      </c>
    </row>
    <row r="953" spans="1:6" x14ac:dyDescent="0.4">
      <c r="A953" s="71">
        <v>45317</v>
      </c>
      <c r="B953" s="70" t="s">
        <v>165</v>
      </c>
      <c r="C953" s="70" t="s">
        <v>209</v>
      </c>
      <c r="D953" s="70" t="s">
        <v>204</v>
      </c>
      <c r="E953">
        <v>17</v>
      </c>
      <c r="F953">
        <v>134400</v>
      </c>
    </row>
    <row r="954" spans="1:6" x14ac:dyDescent="0.4">
      <c r="A954" s="71">
        <v>45317</v>
      </c>
      <c r="B954" s="70" t="s">
        <v>165</v>
      </c>
      <c r="C954" s="70" t="s">
        <v>209</v>
      </c>
      <c r="D954" s="70" t="s">
        <v>203</v>
      </c>
      <c r="E954">
        <v>20</v>
      </c>
      <c r="F954">
        <v>178200</v>
      </c>
    </row>
    <row r="955" spans="1:6" x14ac:dyDescent="0.4">
      <c r="A955" s="71">
        <v>45317</v>
      </c>
      <c r="B955" s="70" t="s">
        <v>165</v>
      </c>
      <c r="C955" s="70" t="s">
        <v>209</v>
      </c>
      <c r="D955" s="70" t="s">
        <v>202</v>
      </c>
      <c r="E955">
        <v>6</v>
      </c>
      <c r="F955">
        <v>57000</v>
      </c>
    </row>
    <row r="956" spans="1:6" x14ac:dyDescent="0.4">
      <c r="A956" s="71">
        <v>45317</v>
      </c>
      <c r="B956" s="70" t="s">
        <v>165</v>
      </c>
      <c r="C956" s="70" t="s">
        <v>209</v>
      </c>
      <c r="D956" s="70" t="s">
        <v>201</v>
      </c>
      <c r="E956">
        <v>19</v>
      </c>
      <c r="F956">
        <v>163200</v>
      </c>
    </row>
    <row r="957" spans="1:6" x14ac:dyDescent="0.4">
      <c r="A957" s="71">
        <v>45317</v>
      </c>
      <c r="B957" s="70" t="s">
        <v>165</v>
      </c>
      <c r="C957" s="70" t="s">
        <v>209</v>
      </c>
      <c r="D957" s="70" t="s">
        <v>200</v>
      </c>
      <c r="E957">
        <v>21</v>
      </c>
      <c r="F957">
        <v>178500</v>
      </c>
    </row>
    <row r="958" spans="1:6" x14ac:dyDescent="0.4">
      <c r="A958" s="71">
        <v>45317</v>
      </c>
      <c r="B958" s="70" t="s">
        <v>165</v>
      </c>
      <c r="C958" s="70" t="s">
        <v>209</v>
      </c>
      <c r="D958" s="70" t="s">
        <v>199</v>
      </c>
      <c r="E958">
        <v>17</v>
      </c>
      <c r="F958">
        <v>134400</v>
      </c>
    </row>
    <row r="959" spans="1:6" x14ac:dyDescent="0.4">
      <c r="A959" s="71">
        <v>45317</v>
      </c>
      <c r="B959" s="70" t="s">
        <v>165</v>
      </c>
      <c r="C959" s="70" t="s">
        <v>209</v>
      </c>
      <c r="D959" s="70" t="s">
        <v>198</v>
      </c>
      <c r="E959">
        <v>14</v>
      </c>
      <c r="F959">
        <v>128250</v>
      </c>
    </row>
    <row r="960" spans="1:6" x14ac:dyDescent="0.4">
      <c r="A960" s="71">
        <v>45317</v>
      </c>
      <c r="B960" s="70" t="s">
        <v>165</v>
      </c>
      <c r="C960" s="70" t="s">
        <v>208</v>
      </c>
      <c r="D960" s="70" t="s">
        <v>204</v>
      </c>
      <c r="E960">
        <v>8</v>
      </c>
      <c r="F960">
        <v>67200</v>
      </c>
    </row>
    <row r="961" spans="1:6" x14ac:dyDescent="0.4">
      <c r="A961" s="71">
        <v>45317</v>
      </c>
      <c r="B961" s="70" t="s">
        <v>165</v>
      </c>
      <c r="C961" s="70" t="s">
        <v>208</v>
      </c>
      <c r="D961" s="70" t="s">
        <v>203</v>
      </c>
      <c r="E961">
        <v>10</v>
      </c>
      <c r="F961">
        <v>89100</v>
      </c>
    </row>
    <row r="962" spans="1:6" x14ac:dyDescent="0.4">
      <c r="A962" s="71">
        <v>45317</v>
      </c>
      <c r="B962" s="70" t="s">
        <v>165</v>
      </c>
      <c r="C962" s="70" t="s">
        <v>208</v>
      </c>
      <c r="D962" s="70" t="s">
        <v>202</v>
      </c>
      <c r="E962">
        <v>5</v>
      </c>
      <c r="F962">
        <v>42750</v>
      </c>
    </row>
    <row r="963" spans="1:6" x14ac:dyDescent="0.4">
      <c r="A963" s="71">
        <v>45317</v>
      </c>
      <c r="B963" s="70" t="s">
        <v>165</v>
      </c>
      <c r="C963" s="70" t="s">
        <v>208</v>
      </c>
      <c r="D963" s="70" t="s">
        <v>201</v>
      </c>
      <c r="E963">
        <v>2</v>
      </c>
      <c r="F963">
        <v>20400</v>
      </c>
    </row>
    <row r="964" spans="1:6" x14ac:dyDescent="0.4">
      <c r="A964" s="71">
        <v>45317</v>
      </c>
      <c r="B964" s="70" t="s">
        <v>165</v>
      </c>
      <c r="C964" s="70" t="s">
        <v>208</v>
      </c>
      <c r="D964" s="70" t="s">
        <v>200</v>
      </c>
      <c r="E964">
        <v>6</v>
      </c>
      <c r="F964">
        <v>51000</v>
      </c>
    </row>
    <row r="965" spans="1:6" x14ac:dyDescent="0.4">
      <c r="A965" s="71">
        <v>45317</v>
      </c>
      <c r="B965" s="70" t="s">
        <v>165</v>
      </c>
      <c r="C965" s="70" t="s">
        <v>208</v>
      </c>
      <c r="D965" s="70" t="s">
        <v>199</v>
      </c>
      <c r="E965">
        <v>13</v>
      </c>
      <c r="F965">
        <v>107520</v>
      </c>
    </row>
    <row r="966" spans="1:6" x14ac:dyDescent="0.4">
      <c r="A966" s="71">
        <v>45317</v>
      </c>
      <c r="B966" s="70" t="s">
        <v>165</v>
      </c>
      <c r="C966" s="70" t="s">
        <v>208</v>
      </c>
      <c r="D966" s="70" t="s">
        <v>198</v>
      </c>
      <c r="E966">
        <v>9</v>
      </c>
      <c r="F966">
        <v>89775</v>
      </c>
    </row>
    <row r="967" spans="1:6" x14ac:dyDescent="0.4">
      <c r="A967" s="71">
        <v>45317</v>
      </c>
      <c r="B967" s="70" t="s">
        <v>165</v>
      </c>
      <c r="C967" s="70" t="s">
        <v>207</v>
      </c>
      <c r="D967" s="70" t="s">
        <v>204</v>
      </c>
      <c r="E967">
        <v>8</v>
      </c>
      <c r="F967">
        <v>60480</v>
      </c>
    </row>
    <row r="968" spans="1:6" x14ac:dyDescent="0.4">
      <c r="A968" s="71">
        <v>45317</v>
      </c>
      <c r="B968" s="70" t="s">
        <v>165</v>
      </c>
      <c r="C968" s="70" t="s">
        <v>207</v>
      </c>
      <c r="D968" s="70" t="s">
        <v>203</v>
      </c>
      <c r="E968">
        <v>24</v>
      </c>
      <c r="F968">
        <v>213840</v>
      </c>
    </row>
    <row r="969" spans="1:6" x14ac:dyDescent="0.4">
      <c r="A969" s="71">
        <v>45317</v>
      </c>
      <c r="B969" s="70" t="s">
        <v>165</v>
      </c>
      <c r="C969" s="70" t="s">
        <v>207</v>
      </c>
      <c r="D969" s="70" t="s">
        <v>202</v>
      </c>
      <c r="E969">
        <v>36</v>
      </c>
      <c r="F969">
        <v>342000</v>
      </c>
    </row>
    <row r="970" spans="1:6" x14ac:dyDescent="0.4">
      <c r="A970" s="71">
        <v>45317</v>
      </c>
      <c r="B970" s="70" t="s">
        <v>165</v>
      </c>
      <c r="C970" s="70" t="s">
        <v>207</v>
      </c>
      <c r="D970" s="70" t="s">
        <v>201</v>
      </c>
      <c r="E970">
        <v>26</v>
      </c>
      <c r="F970">
        <v>220320</v>
      </c>
    </row>
    <row r="971" spans="1:6" x14ac:dyDescent="0.4">
      <c r="A971" s="71">
        <v>45317</v>
      </c>
      <c r="B971" s="70" t="s">
        <v>165</v>
      </c>
      <c r="C971" s="70" t="s">
        <v>207</v>
      </c>
      <c r="D971" s="70" t="s">
        <v>200</v>
      </c>
      <c r="E971">
        <v>29</v>
      </c>
      <c r="F971">
        <v>244800</v>
      </c>
    </row>
    <row r="972" spans="1:6" x14ac:dyDescent="0.4">
      <c r="A972" s="71">
        <v>45317</v>
      </c>
      <c r="B972" s="70" t="s">
        <v>165</v>
      </c>
      <c r="C972" s="70" t="s">
        <v>207</v>
      </c>
      <c r="D972" s="70" t="s">
        <v>199</v>
      </c>
      <c r="E972">
        <v>8</v>
      </c>
      <c r="F972">
        <v>64512</v>
      </c>
    </row>
    <row r="973" spans="1:6" x14ac:dyDescent="0.4">
      <c r="A973" s="71">
        <v>45317</v>
      </c>
      <c r="B973" s="70" t="s">
        <v>165</v>
      </c>
      <c r="C973" s="70" t="s">
        <v>207</v>
      </c>
      <c r="D973" s="70" t="s">
        <v>198</v>
      </c>
      <c r="E973">
        <v>26</v>
      </c>
      <c r="F973">
        <v>246240</v>
      </c>
    </row>
    <row r="974" spans="1:6" x14ac:dyDescent="0.4">
      <c r="A974" s="71">
        <v>45317</v>
      </c>
      <c r="B974" s="70" t="s">
        <v>165</v>
      </c>
      <c r="C974" s="70" t="s">
        <v>206</v>
      </c>
      <c r="D974" s="70" t="s">
        <v>204</v>
      </c>
      <c r="E974">
        <v>63</v>
      </c>
      <c r="F974">
        <v>504000</v>
      </c>
    </row>
    <row r="975" spans="1:6" x14ac:dyDescent="0.4">
      <c r="A975" s="71">
        <v>45317</v>
      </c>
      <c r="B975" s="70" t="s">
        <v>165</v>
      </c>
      <c r="C975" s="70" t="s">
        <v>206</v>
      </c>
      <c r="D975" s="70" t="s">
        <v>203</v>
      </c>
      <c r="E975">
        <v>30</v>
      </c>
      <c r="F975">
        <v>267300</v>
      </c>
    </row>
    <row r="976" spans="1:6" x14ac:dyDescent="0.4">
      <c r="A976" s="71">
        <v>45317</v>
      </c>
      <c r="B976" s="70" t="s">
        <v>165</v>
      </c>
      <c r="C976" s="70" t="s">
        <v>206</v>
      </c>
      <c r="D976" s="70" t="s">
        <v>202</v>
      </c>
      <c r="E976">
        <v>45</v>
      </c>
      <c r="F976">
        <v>427500</v>
      </c>
    </row>
    <row r="977" spans="1:6" x14ac:dyDescent="0.4">
      <c r="A977" s="71">
        <v>45317</v>
      </c>
      <c r="B977" s="70" t="s">
        <v>165</v>
      </c>
      <c r="C977" s="70" t="s">
        <v>206</v>
      </c>
      <c r="D977" s="70" t="s">
        <v>201</v>
      </c>
      <c r="E977">
        <v>58</v>
      </c>
      <c r="F977">
        <v>489600</v>
      </c>
    </row>
    <row r="978" spans="1:6" x14ac:dyDescent="0.4">
      <c r="A978" s="71">
        <v>45317</v>
      </c>
      <c r="B978" s="70" t="s">
        <v>165</v>
      </c>
      <c r="C978" s="70" t="s">
        <v>206</v>
      </c>
      <c r="D978" s="70" t="s">
        <v>200</v>
      </c>
      <c r="E978">
        <v>72</v>
      </c>
      <c r="F978">
        <v>612000</v>
      </c>
    </row>
    <row r="979" spans="1:6" x14ac:dyDescent="0.4">
      <c r="A979" s="71">
        <v>45317</v>
      </c>
      <c r="B979" s="70" t="s">
        <v>165</v>
      </c>
      <c r="C979" s="70" t="s">
        <v>206</v>
      </c>
      <c r="D979" s="70" t="s">
        <v>199</v>
      </c>
      <c r="E979">
        <v>91</v>
      </c>
      <c r="F979">
        <v>725760</v>
      </c>
    </row>
    <row r="980" spans="1:6" x14ac:dyDescent="0.4">
      <c r="A980" s="71">
        <v>45317</v>
      </c>
      <c r="B980" s="70" t="s">
        <v>165</v>
      </c>
      <c r="C980" s="70" t="s">
        <v>206</v>
      </c>
      <c r="D980" s="70" t="s">
        <v>198</v>
      </c>
      <c r="E980">
        <v>8</v>
      </c>
      <c r="F980">
        <v>76950</v>
      </c>
    </row>
    <row r="981" spans="1:6" x14ac:dyDescent="0.4">
      <c r="A981" s="71">
        <v>45317</v>
      </c>
      <c r="B981" s="70" t="s">
        <v>165</v>
      </c>
      <c r="C981" s="70" t="s">
        <v>205</v>
      </c>
      <c r="D981" s="70" t="s">
        <v>204</v>
      </c>
      <c r="E981">
        <v>9</v>
      </c>
      <c r="F981">
        <v>70560</v>
      </c>
    </row>
    <row r="982" spans="1:6" x14ac:dyDescent="0.4">
      <c r="A982" s="71">
        <v>45317</v>
      </c>
      <c r="B982" s="70" t="s">
        <v>165</v>
      </c>
      <c r="C982" s="70" t="s">
        <v>205</v>
      </c>
      <c r="D982" s="70" t="s">
        <v>203</v>
      </c>
      <c r="E982">
        <v>16</v>
      </c>
      <c r="F982">
        <v>142560</v>
      </c>
    </row>
    <row r="983" spans="1:6" x14ac:dyDescent="0.4">
      <c r="A983" s="71">
        <v>45317</v>
      </c>
      <c r="B983" s="70" t="s">
        <v>165</v>
      </c>
      <c r="C983" s="70" t="s">
        <v>205</v>
      </c>
      <c r="D983" s="70" t="s">
        <v>202</v>
      </c>
      <c r="E983">
        <v>18</v>
      </c>
      <c r="F983">
        <v>171000</v>
      </c>
    </row>
    <row r="984" spans="1:6" x14ac:dyDescent="0.4">
      <c r="A984" s="71">
        <v>45317</v>
      </c>
      <c r="B984" s="70" t="s">
        <v>165</v>
      </c>
      <c r="C984" s="70" t="s">
        <v>205</v>
      </c>
      <c r="D984" s="70" t="s">
        <v>201</v>
      </c>
      <c r="E984">
        <v>3</v>
      </c>
      <c r="F984">
        <v>24480</v>
      </c>
    </row>
    <row r="985" spans="1:6" x14ac:dyDescent="0.4">
      <c r="A985" s="71">
        <v>45317</v>
      </c>
      <c r="B985" s="70" t="s">
        <v>165</v>
      </c>
      <c r="C985" s="70" t="s">
        <v>205</v>
      </c>
      <c r="D985" s="70" t="s">
        <v>200</v>
      </c>
      <c r="E985">
        <v>7</v>
      </c>
      <c r="F985">
        <v>61200</v>
      </c>
    </row>
    <row r="986" spans="1:6" x14ac:dyDescent="0.4">
      <c r="A986" s="71">
        <v>45317</v>
      </c>
      <c r="B986" s="70" t="s">
        <v>165</v>
      </c>
      <c r="C986" s="70" t="s">
        <v>205</v>
      </c>
      <c r="D986" s="70" t="s">
        <v>199</v>
      </c>
      <c r="E986">
        <v>8</v>
      </c>
      <c r="F986">
        <v>64512</v>
      </c>
    </row>
    <row r="987" spans="1:6" x14ac:dyDescent="0.4">
      <c r="A987" s="71">
        <v>45317</v>
      </c>
      <c r="B987" s="70" t="s">
        <v>165</v>
      </c>
      <c r="C987" s="70" t="s">
        <v>205</v>
      </c>
      <c r="D987" s="70" t="s">
        <v>198</v>
      </c>
      <c r="E987">
        <v>13</v>
      </c>
      <c r="F987">
        <v>123120</v>
      </c>
    </row>
    <row r="988" spans="1:6" x14ac:dyDescent="0.4">
      <c r="A988" s="71">
        <v>45318</v>
      </c>
      <c r="B988" s="70" t="s">
        <v>155</v>
      </c>
      <c r="C988" s="70" t="s">
        <v>209</v>
      </c>
      <c r="D988" s="70" t="s">
        <v>204</v>
      </c>
      <c r="E988">
        <v>16</v>
      </c>
      <c r="F988">
        <v>124800</v>
      </c>
    </row>
    <row r="989" spans="1:6" x14ac:dyDescent="0.4">
      <c r="A989" s="71">
        <v>45318</v>
      </c>
      <c r="B989" s="70" t="s">
        <v>155</v>
      </c>
      <c r="C989" s="70" t="s">
        <v>209</v>
      </c>
      <c r="D989" s="70" t="s">
        <v>203</v>
      </c>
      <c r="E989">
        <v>7</v>
      </c>
      <c r="F989">
        <v>66420</v>
      </c>
    </row>
    <row r="990" spans="1:6" x14ac:dyDescent="0.4">
      <c r="A990" s="71">
        <v>45318</v>
      </c>
      <c r="B990" s="70" t="s">
        <v>155</v>
      </c>
      <c r="C990" s="70" t="s">
        <v>209</v>
      </c>
      <c r="D990" s="70" t="s">
        <v>202</v>
      </c>
      <c r="E990">
        <v>8</v>
      </c>
      <c r="F990">
        <v>79800</v>
      </c>
    </row>
    <row r="991" spans="1:6" x14ac:dyDescent="0.4">
      <c r="A991" s="71">
        <v>45318</v>
      </c>
      <c r="B991" s="70" t="s">
        <v>155</v>
      </c>
      <c r="C991" s="70" t="s">
        <v>209</v>
      </c>
      <c r="D991" s="70" t="s">
        <v>201</v>
      </c>
      <c r="E991">
        <v>7</v>
      </c>
      <c r="F991">
        <v>61200</v>
      </c>
    </row>
    <row r="992" spans="1:6" x14ac:dyDescent="0.4">
      <c r="A992" s="71">
        <v>45318</v>
      </c>
      <c r="B992" s="70" t="s">
        <v>155</v>
      </c>
      <c r="C992" s="70" t="s">
        <v>209</v>
      </c>
      <c r="D992" s="70" t="s">
        <v>200</v>
      </c>
      <c r="E992">
        <v>2</v>
      </c>
      <c r="F992">
        <v>19125</v>
      </c>
    </row>
    <row r="993" spans="1:6" x14ac:dyDescent="0.4">
      <c r="A993" s="71">
        <v>45318</v>
      </c>
      <c r="B993" s="70" t="s">
        <v>155</v>
      </c>
      <c r="C993" s="70" t="s">
        <v>209</v>
      </c>
      <c r="D993" s="70" t="s">
        <v>199</v>
      </c>
      <c r="E993">
        <v>17</v>
      </c>
      <c r="F993">
        <v>134400</v>
      </c>
    </row>
    <row r="994" spans="1:6" x14ac:dyDescent="0.4">
      <c r="A994" s="71">
        <v>45318</v>
      </c>
      <c r="B994" s="70" t="s">
        <v>155</v>
      </c>
      <c r="C994" s="70" t="s">
        <v>209</v>
      </c>
      <c r="D994" s="70" t="s">
        <v>198</v>
      </c>
      <c r="E994">
        <v>19</v>
      </c>
      <c r="F994">
        <v>181545</v>
      </c>
    </row>
    <row r="995" spans="1:6" x14ac:dyDescent="0.4">
      <c r="A995" s="71">
        <v>45318</v>
      </c>
      <c r="B995" s="70" t="s">
        <v>155</v>
      </c>
      <c r="C995" s="70" t="s">
        <v>208</v>
      </c>
      <c r="D995" s="70" t="s">
        <v>204</v>
      </c>
      <c r="E995">
        <v>20</v>
      </c>
      <c r="F995">
        <v>156000</v>
      </c>
    </row>
    <row r="996" spans="1:6" x14ac:dyDescent="0.4">
      <c r="A996" s="71">
        <v>45318</v>
      </c>
      <c r="B996" s="70" t="s">
        <v>155</v>
      </c>
      <c r="C996" s="70" t="s">
        <v>208</v>
      </c>
      <c r="D996" s="70" t="s">
        <v>203</v>
      </c>
      <c r="E996">
        <v>6</v>
      </c>
      <c r="F996">
        <v>55350</v>
      </c>
    </row>
    <row r="997" spans="1:6" x14ac:dyDescent="0.4">
      <c r="A997" s="71">
        <v>45318</v>
      </c>
      <c r="B997" s="70" t="s">
        <v>155</v>
      </c>
      <c r="C997" s="70" t="s">
        <v>208</v>
      </c>
      <c r="D997" s="70" t="s">
        <v>202</v>
      </c>
      <c r="E997">
        <v>9</v>
      </c>
      <c r="F997">
        <v>89775</v>
      </c>
    </row>
    <row r="998" spans="1:6" x14ac:dyDescent="0.4">
      <c r="A998" s="71">
        <v>45318</v>
      </c>
      <c r="B998" s="70" t="s">
        <v>155</v>
      </c>
      <c r="C998" s="70" t="s">
        <v>208</v>
      </c>
      <c r="D998" s="70" t="s">
        <v>201</v>
      </c>
      <c r="E998">
        <v>4</v>
      </c>
      <c r="F998">
        <v>30600</v>
      </c>
    </row>
    <row r="999" spans="1:6" x14ac:dyDescent="0.4">
      <c r="A999" s="71">
        <v>45318</v>
      </c>
      <c r="B999" s="70" t="s">
        <v>155</v>
      </c>
      <c r="C999" s="70" t="s">
        <v>208</v>
      </c>
      <c r="D999" s="70" t="s">
        <v>200</v>
      </c>
      <c r="E999">
        <v>2</v>
      </c>
      <c r="F999">
        <v>19125</v>
      </c>
    </row>
    <row r="1000" spans="1:6" x14ac:dyDescent="0.4">
      <c r="A1000" s="71">
        <v>45318</v>
      </c>
      <c r="B1000" s="70" t="s">
        <v>155</v>
      </c>
      <c r="C1000" s="70" t="s">
        <v>208</v>
      </c>
      <c r="D1000" s="70" t="s">
        <v>199</v>
      </c>
      <c r="E1000">
        <v>10</v>
      </c>
      <c r="F1000">
        <v>76800</v>
      </c>
    </row>
    <row r="1001" spans="1:6" x14ac:dyDescent="0.4">
      <c r="A1001" s="71">
        <v>45318</v>
      </c>
      <c r="B1001" s="70" t="s">
        <v>155</v>
      </c>
      <c r="C1001" s="70" t="s">
        <v>208</v>
      </c>
      <c r="D1001" s="70" t="s">
        <v>198</v>
      </c>
      <c r="E1001">
        <v>8</v>
      </c>
      <c r="F1001">
        <v>77805</v>
      </c>
    </row>
    <row r="1002" spans="1:6" x14ac:dyDescent="0.4">
      <c r="A1002" s="71">
        <v>45318</v>
      </c>
      <c r="B1002" s="70" t="s">
        <v>155</v>
      </c>
      <c r="C1002" s="70" t="s">
        <v>207</v>
      </c>
      <c r="D1002" s="70" t="s">
        <v>204</v>
      </c>
      <c r="E1002">
        <v>5</v>
      </c>
      <c r="F1002">
        <v>37440</v>
      </c>
    </row>
    <row r="1003" spans="1:6" x14ac:dyDescent="0.4">
      <c r="A1003" s="71">
        <v>45318</v>
      </c>
      <c r="B1003" s="70" t="s">
        <v>155</v>
      </c>
      <c r="C1003" s="70" t="s">
        <v>207</v>
      </c>
      <c r="D1003" s="70" t="s">
        <v>203</v>
      </c>
      <c r="E1003">
        <v>6</v>
      </c>
      <c r="F1003">
        <v>53136</v>
      </c>
    </row>
    <row r="1004" spans="1:6" x14ac:dyDescent="0.4">
      <c r="A1004" s="71">
        <v>45318</v>
      </c>
      <c r="B1004" s="70" t="s">
        <v>155</v>
      </c>
      <c r="C1004" s="70" t="s">
        <v>207</v>
      </c>
      <c r="D1004" s="70" t="s">
        <v>202</v>
      </c>
      <c r="E1004">
        <v>10</v>
      </c>
      <c r="F1004">
        <v>95760</v>
      </c>
    </row>
    <row r="1005" spans="1:6" x14ac:dyDescent="0.4">
      <c r="A1005" s="71">
        <v>45318</v>
      </c>
      <c r="B1005" s="70" t="s">
        <v>155</v>
      </c>
      <c r="C1005" s="70" t="s">
        <v>207</v>
      </c>
      <c r="D1005" s="70" t="s">
        <v>201</v>
      </c>
      <c r="E1005">
        <v>3</v>
      </c>
      <c r="F1005">
        <v>24480</v>
      </c>
    </row>
    <row r="1006" spans="1:6" x14ac:dyDescent="0.4">
      <c r="A1006" s="71">
        <v>45318</v>
      </c>
      <c r="B1006" s="70" t="s">
        <v>155</v>
      </c>
      <c r="C1006" s="70" t="s">
        <v>207</v>
      </c>
      <c r="D1006" s="70" t="s">
        <v>200</v>
      </c>
      <c r="E1006">
        <v>8</v>
      </c>
      <c r="F1006">
        <v>68850</v>
      </c>
    </row>
    <row r="1007" spans="1:6" x14ac:dyDescent="0.4">
      <c r="A1007" s="71">
        <v>45318</v>
      </c>
      <c r="B1007" s="70" t="s">
        <v>155</v>
      </c>
      <c r="C1007" s="70" t="s">
        <v>207</v>
      </c>
      <c r="D1007" s="70" t="s">
        <v>199</v>
      </c>
      <c r="E1007">
        <v>14</v>
      </c>
      <c r="F1007">
        <v>115200</v>
      </c>
    </row>
    <row r="1008" spans="1:6" x14ac:dyDescent="0.4">
      <c r="A1008" s="71">
        <v>45318</v>
      </c>
      <c r="B1008" s="70" t="s">
        <v>155</v>
      </c>
      <c r="C1008" s="70" t="s">
        <v>207</v>
      </c>
      <c r="D1008" s="70" t="s">
        <v>198</v>
      </c>
      <c r="E1008">
        <v>3</v>
      </c>
      <c r="F1008">
        <v>31122</v>
      </c>
    </row>
    <row r="1009" spans="1:6" x14ac:dyDescent="0.4">
      <c r="A1009" s="71">
        <v>45318</v>
      </c>
      <c r="B1009" s="70" t="s">
        <v>155</v>
      </c>
      <c r="C1009" s="70" t="s">
        <v>206</v>
      </c>
      <c r="D1009" s="70" t="s">
        <v>204</v>
      </c>
      <c r="E1009">
        <v>47</v>
      </c>
      <c r="F1009">
        <v>374400</v>
      </c>
    </row>
    <row r="1010" spans="1:6" x14ac:dyDescent="0.4">
      <c r="A1010" s="71">
        <v>45318</v>
      </c>
      <c r="B1010" s="70" t="s">
        <v>155</v>
      </c>
      <c r="C1010" s="70" t="s">
        <v>206</v>
      </c>
      <c r="D1010" s="70" t="s">
        <v>203</v>
      </c>
      <c r="E1010">
        <v>59</v>
      </c>
      <c r="F1010">
        <v>531360</v>
      </c>
    </row>
    <row r="1011" spans="1:6" x14ac:dyDescent="0.4">
      <c r="A1011" s="71">
        <v>45318</v>
      </c>
      <c r="B1011" s="70" t="s">
        <v>155</v>
      </c>
      <c r="C1011" s="70" t="s">
        <v>206</v>
      </c>
      <c r="D1011" s="70" t="s">
        <v>202</v>
      </c>
      <c r="E1011">
        <v>13</v>
      </c>
      <c r="F1011">
        <v>119700</v>
      </c>
    </row>
    <row r="1012" spans="1:6" x14ac:dyDescent="0.4">
      <c r="A1012" s="71">
        <v>45318</v>
      </c>
      <c r="B1012" s="70" t="s">
        <v>155</v>
      </c>
      <c r="C1012" s="70" t="s">
        <v>206</v>
      </c>
      <c r="D1012" s="70" t="s">
        <v>201</v>
      </c>
      <c r="E1012">
        <v>43</v>
      </c>
      <c r="F1012">
        <v>367200</v>
      </c>
    </row>
    <row r="1013" spans="1:6" x14ac:dyDescent="0.4">
      <c r="A1013" s="71">
        <v>45318</v>
      </c>
      <c r="B1013" s="70" t="s">
        <v>155</v>
      </c>
      <c r="C1013" s="70" t="s">
        <v>206</v>
      </c>
      <c r="D1013" s="70" t="s">
        <v>200</v>
      </c>
      <c r="E1013">
        <v>54</v>
      </c>
      <c r="F1013">
        <v>459000</v>
      </c>
    </row>
    <row r="1014" spans="1:6" x14ac:dyDescent="0.4">
      <c r="A1014" s="71">
        <v>45318</v>
      </c>
      <c r="B1014" s="70" t="s">
        <v>155</v>
      </c>
      <c r="C1014" s="70" t="s">
        <v>206</v>
      </c>
      <c r="D1014" s="70" t="s">
        <v>199</v>
      </c>
      <c r="E1014">
        <v>7</v>
      </c>
      <c r="F1014">
        <v>57600</v>
      </c>
    </row>
    <row r="1015" spans="1:6" x14ac:dyDescent="0.4">
      <c r="A1015" s="71">
        <v>45318</v>
      </c>
      <c r="B1015" s="70" t="s">
        <v>155</v>
      </c>
      <c r="C1015" s="70" t="s">
        <v>206</v>
      </c>
      <c r="D1015" s="70" t="s">
        <v>198</v>
      </c>
      <c r="E1015">
        <v>57</v>
      </c>
      <c r="F1015">
        <v>544635</v>
      </c>
    </row>
    <row r="1016" spans="1:6" x14ac:dyDescent="0.4">
      <c r="A1016" s="71">
        <v>45318</v>
      </c>
      <c r="B1016" s="70" t="s">
        <v>155</v>
      </c>
      <c r="C1016" s="70" t="s">
        <v>205</v>
      </c>
      <c r="D1016" s="70" t="s">
        <v>204</v>
      </c>
      <c r="E1016">
        <v>7</v>
      </c>
      <c r="F1016">
        <v>56160</v>
      </c>
    </row>
    <row r="1017" spans="1:6" x14ac:dyDescent="0.4">
      <c r="A1017" s="71">
        <v>45318</v>
      </c>
      <c r="B1017" s="70" t="s">
        <v>155</v>
      </c>
      <c r="C1017" s="70" t="s">
        <v>205</v>
      </c>
      <c r="D1017" s="70" t="s">
        <v>203</v>
      </c>
      <c r="E1017">
        <v>13</v>
      </c>
      <c r="F1017">
        <v>119556</v>
      </c>
    </row>
    <row r="1018" spans="1:6" x14ac:dyDescent="0.4">
      <c r="A1018" s="71">
        <v>45318</v>
      </c>
      <c r="B1018" s="70" t="s">
        <v>155</v>
      </c>
      <c r="C1018" s="70" t="s">
        <v>205</v>
      </c>
      <c r="D1018" s="70" t="s">
        <v>202</v>
      </c>
      <c r="E1018">
        <v>9</v>
      </c>
      <c r="F1018">
        <v>83790</v>
      </c>
    </row>
    <row r="1019" spans="1:6" x14ac:dyDescent="0.4">
      <c r="A1019" s="71">
        <v>45318</v>
      </c>
      <c r="B1019" s="70" t="s">
        <v>155</v>
      </c>
      <c r="C1019" s="70" t="s">
        <v>205</v>
      </c>
      <c r="D1019" s="70" t="s">
        <v>201</v>
      </c>
      <c r="E1019">
        <v>14</v>
      </c>
      <c r="F1019">
        <v>122400</v>
      </c>
    </row>
    <row r="1020" spans="1:6" x14ac:dyDescent="0.4">
      <c r="A1020" s="71">
        <v>45318</v>
      </c>
      <c r="B1020" s="70" t="s">
        <v>155</v>
      </c>
      <c r="C1020" s="70" t="s">
        <v>205</v>
      </c>
      <c r="D1020" s="70" t="s">
        <v>200</v>
      </c>
      <c r="E1020">
        <v>3</v>
      </c>
      <c r="F1020">
        <v>22950</v>
      </c>
    </row>
    <row r="1021" spans="1:6" x14ac:dyDescent="0.4">
      <c r="A1021" s="71">
        <v>45318</v>
      </c>
      <c r="B1021" s="70" t="s">
        <v>155</v>
      </c>
      <c r="C1021" s="70" t="s">
        <v>205</v>
      </c>
      <c r="D1021" s="70" t="s">
        <v>199</v>
      </c>
      <c r="E1021">
        <v>9</v>
      </c>
      <c r="F1021">
        <v>69120</v>
      </c>
    </row>
    <row r="1022" spans="1:6" x14ac:dyDescent="0.4">
      <c r="A1022" s="71">
        <v>45318</v>
      </c>
      <c r="B1022" s="70" t="s">
        <v>155</v>
      </c>
      <c r="C1022" s="70" t="s">
        <v>205</v>
      </c>
      <c r="D1022" s="70" t="s">
        <v>198</v>
      </c>
      <c r="E1022">
        <v>8</v>
      </c>
      <c r="F1022">
        <v>77805</v>
      </c>
    </row>
    <row r="1023" spans="1:6" x14ac:dyDescent="0.4">
      <c r="A1023" s="71">
        <v>45319</v>
      </c>
      <c r="B1023" s="70" t="s">
        <v>145</v>
      </c>
      <c r="C1023" s="70" t="s">
        <v>209</v>
      </c>
      <c r="D1023" s="70" t="s">
        <v>204</v>
      </c>
      <c r="E1023">
        <v>9</v>
      </c>
      <c r="F1023">
        <v>72000</v>
      </c>
    </row>
    <row r="1024" spans="1:6" x14ac:dyDescent="0.4">
      <c r="A1024" s="71">
        <v>45319</v>
      </c>
      <c r="B1024" s="70" t="s">
        <v>145</v>
      </c>
      <c r="C1024" s="70" t="s">
        <v>209</v>
      </c>
      <c r="D1024" s="70" t="s">
        <v>203</v>
      </c>
      <c r="E1024">
        <v>15</v>
      </c>
      <c r="F1024">
        <v>135000</v>
      </c>
    </row>
    <row r="1025" spans="1:6" x14ac:dyDescent="0.4">
      <c r="A1025" s="71">
        <v>45319</v>
      </c>
      <c r="B1025" s="70" t="s">
        <v>145</v>
      </c>
      <c r="C1025" s="70" t="s">
        <v>209</v>
      </c>
      <c r="D1025" s="70" t="s">
        <v>202</v>
      </c>
      <c r="E1025">
        <v>0</v>
      </c>
      <c r="F1025">
        <v>0</v>
      </c>
    </row>
    <row r="1026" spans="1:6" x14ac:dyDescent="0.4">
      <c r="A1026" s="71">
        <v>45319</v>
      </c>
      <c r="B1026" s="70" t="s">
        <v>145</v>
      </c>
      <c r="C1026" s="70" t="s">
        <v>209</v>
      </c>
      <c r="D1026" s="70" t="s">
        <v>201</v>
      </c>
      <c r="E1026">
        <v>21</v>
      </c>
      <c r="F1026">
        <v>178500</v>
      </c>
    </row>
    <row r="1027" spans="1:6" x14ac:dyDescent="0.4">
      <c r="A1027" s="71">
        <v>45319</v>
      </c>
      <c r="B1027" s="70" t="s">
        <v>145</v>
      </c>
      <c r="C1027" s="70" t="s">
        <v>209</v>
      </c>
      <c r="D1027" s="70" t="s">
        <v>200</v>
      </c>
      <c r="E1027">
        <v>17</v>
      </c>
      <c r="F1027">
        <v>142800</v>
      </c>
    </row>
    <row r="1028" spans="1:6" x14ac:dyDescent="0.4">
      <c r="A1028" s="71">
        <v>45319</v>
      </c>
      <c r="B1028" s="70" t="s">
        <v>145</v>
      </c>
      <c r="C1028" s="70" t="s">
        <v>209</v>
      </c>
      <c r="D1028" s="70" t="s">
        <v>199</v>
      </c>
      <c r="E1028">
        <v>26</v>
      </c>
      <c r="F1028">
        <v>211200</v>
      </c>
    </row>
    <row r="1029" spans="1:6" x14ac:dyDescent="0.4">
      <c r="A1029" s="71">
        <v>45319</v>
      </c>
      <c r="B1029" s="70" t="s">
        <v>145</v>
      </c>
      <c r="C1029" s="70" t="s">
        <v>209</v>
      </c>
      <c r="D1029" s="70" t="s">
        <v>198</v>
      </c>
      <c r="E1029">
        <v>24</v>
      </c>
      <c r="F1029">
        <v>228000</v>
      </c>
    </row>
    <row r="1030" spans="1:6" x14ac:dyDescent="0.4">
      <c r="A1030" s="71">
        <v>45319</v>
      </c>
      <c r="B1030" s="70" t="s">
        <v>145</v>
      </c>
      <c r="C1030" s="70" t="s">
        <v>208</v>
      </c>
      <c r="D1030" s="70" t="s">
        <v>204</v>
      </c>
      <c r="E1030">
        <v>14</v>
      </c>
      <c r="F1030">
        <v>108000</v>
      </c>
    </row>
    <row r="1031" spans="1:6" x14ac:dyDescent="0.4">
      <c r="A1031" s="71">
        <v>45319</v>
      </c>
      <c r="B1031" s="70" t="s">
        <v>145</v>
      </c>
      <c r="C1031" s="70" t="s">
        <v>208</v>
      </c>
      <c r="D1031" s="70" t="s">
        <v>203</v>
      </c>
      <c r="E1031">
        <v>14</v>
      </c>
      <c r="F1031">
        <v>121500</v>
      </c>
    </row>
    <row r="1032" spans="1:6" x14ac:dyDescent="0.4">
      <c r="A1032" s="71">
        <v>45319</v>
      </c>
      <c r="B1032" s="70" t="s">
        <v>145</v>
      </c>
      <c r="C1032" s="70" t="s">
        <v>208</v>
      </c>
      <c r="D1032" s="70" t="s">
        <v>202</v>
      </c>
      <c r="E1032">
        <v>0</v>
      </c>
      <c r="F1032">
        <v>0</v>
      </c>
    </row>
    <row r="1033" spans="1:6" x14ac:dyDescent="0.4">
      <c r="A1033" s="71">
        <v>45319</v>
      </c>
      <c r="B1033" s="70" t="s">
        <v>145</v>
      </c>
      <c r="C1033" s="70" t="s">
        <v>208</v>
      </c>
      <c r="D1033" s="70" t="s">
        <v>201</v>
      </c>
      <c r="E1033">
        <v>15</v>
      </c>
      <c r="F1033">
        <v>127500</v>
      </c>
    </row>
    <row r="1034" spans="1:6" x14ac:dyDescent="0.4">
      <c r="A1034" s="71">
        <v>45319</v>
      </c>
      <c r="B1034" s="70" t="s">
        <v>145</v>
      </c>
      <c r="C1034" s="70" t="s">
        <v>208</v>
      </c>
      <c r="D1034" s="70" t="s">
        <v>200</v>
      </c>
      <c r="E1034">
        <v>6</v>
      </c>
      <c r="F1034">
        <v>53550</v>
      </c>
    </row>
    <row r="1035" spans="1:6" x14ac:dyDescent="0.4">
      <c r="A1035" s="71">
        <v>45319</v>
      </c>
      <c r="B1035" s="70" t="s">
        <v>145</v>
      </c>
      <c r="C1035" s="70" t="s">
        <v>208</v>
      </c>
      <c r="D1035" s="70" t="s">
        <v>199</v>
      </c>
      <c r="E1035">
        <v>10</v>
      </c>
      <c r="F1035">
        <v>79200</v>
      </c>
    </row>
    <row r="1036" spans="1:6" x14ac:dyDescent="0.4">
      <c r="A1036" s="71">
        <v>45319</v>
      </c>
      <c r="B1036" s="70" t="s">
        <v>145</v>
      </c>
      <c r="C1036" s="70" t="s">
        <v>208</v>
      </c>
      <c r="D1036" s="70" t="s">
        <v>198</v>
      </c>
      <c r="E1036">
        <v>2</v>
      </c>
      <c r="F1036">
        <v>14250</v>
      </c>
    </row>
    <row r="1037" spans="1:6" x14ac:dyDescent="0.4">
      <c r="A1037" s="71">
        <v>45319</v>
      </c>
      <c r="B1037" s="70" t="s">
        <v>145</v>
      </c>
      <c r="C1037" s="70" t="s">
        <v>207</v>
      </c>
      <c r="D1037" s="70" t="s">
        <v>204</v>
      </c>
      <c r="E1037">
        <v>36</v>
      </c>
      <c r="F1037">
        <v>288000</v>
      </c>
    </row>
    <row r="1038" spans="1:6" x14ac:dyDescent="0.4">
      <c r="A1038" s="71">
        <v>45319</v>
      </c>
      <c r="B1038" s="70" t="s">
        <v>145</v>
      </c>
      <c r="C1038" s="70" t="s">
        <v>207</v>
      </c>
      <c r="D1038" s="70" t="s">
        <v>203</v>
      </c>
      <c r="E1038">
        <v>18</v>
      </c>
      <c r="F1038">
        <v>162000</v>
      </c>
    </row>
    <row r="1039" spans="1:6" x14ac:dyDescent="0.4">
      <c r="A1039" s="71">
        <v>45319</v>
      </c>
      <c r="B1039" s="70" t="s">
        <v>145</v>
      </c>
      <c r="C1039" s="70" t="s">
        <v>207</v>
      </c>
      <c r="D1039" s="70" t="s">
        <v>202</v>
      </c>
      <c r="E1039">
        <v>0</v>
      </c>
      <c r="F1039">
        <v>0</v>
      </c>
    </row>
    <row r="1040" spans="1:6" x14ac:dyDescent="0.4">
      <c r="A1040" s="71">
        <v>45319</v>
      </c>
      <c r="B1040" s="70" t="s">
        <v>145</v>
      </c>
      <c r="C1040" s="70" t="s">
        <v>207</v>
      </c>
      <c r="D1040" s="70" t="s">
        <v>201</v>
      </c>
      <c r="E1040">
        <v>11</v>
      </c>
      <c r="F1040">
        <v>91800</v>
      </c>
    </row>
    <row r="1041" spans="1:6" x14ac:dyDescent="0.4">
      <c r="A1041" s="71">
        <v>45319</v>
      </c>
      <c r="B1041" s="70" t="s">
        <v>145</v>
      </c>
      <c r="C1041" s="70" t="s">
        <v>207</v>
      </c>
      <c r="D1041" s="70" t="s">
        <v>200</v>
      </c>
      <c r="E1041">
        <v>5</v>
      </c>
      <c r="F1041">
        <v>42840</v>
      </c>
    </row>
    <row r="1042" spans="1:6" x14ac:dyDescent="0.4">
      <c r="A1042" s="71">
        <v>45319</v>
      </c>
      <c r="B1042" s="70" t="s">
        <v>145</v>
      </c>
      <c r="C1042" s="70" t="s">
        <v>207</v>
      </c>
      <c r="D1042" s="70" t="s">
        <v>199</v>
      </c>
      <c r="E1042">
        <v>24</v>
      </c>
      <c r="F1042">
        <v>190080</v>
      </c>
    </row>
    <row r="1043" spans="1:6" x14ac:dyDescent="0.4">
      <c r="A1043" s="71">
        <v>45319</v>
      </c>
      <c r="B1043" s="70" t="s">
        <v>145</v>
      </c>
      <c r="C1043" s="70" t="s">
        <v>207</v>
      </c>
      <c r="D1043" s="70" t="s">
        <v>198</v>
      </c>
      <c r="E1043">
        <v>18</v>
      </c>
      <c r="F1043">
        <v>171000</v>
      </c>
    </row>
    <row r="1044" spans="1:6" x14ac:dyDescent="0.4">
      <c r="A1044" s="71">
        <v>45319</v>
      </c>
      <c r="B1044" s="70" t="s">
        <v>145</v>
      </c>
      <c r="C1044" s="70" t="s">
        <v>206</v>
      </c>
      <c r="D1044" s="70" t="s">
        <v>204</v>
      </c>
      <c r="E1044">
        <v>72</v>
      </c>
      <c r="F1044">
        <v>576000</v>
      </c>
    </row>
    <row r="1045" spans="1:6" x14ac:dyDescent="0.4">
      <c r="A1045" s="71">
        <v>45319</v>
      </c>
      <c r="B1045" s="70" t="s">
        <v>145</v>
      </c>
      <c r="C1045" s="70" t="s">
        <v>206</v>
      </c>
      <c r="D1045" s="70" t="s">
        <v>203</v>
      </c>
      <c r="E1045">
        <v>9</v>
      </c>
      <c r="F1045">
        <v>81000</v>
      </c>
    </row>
    <row r="1046" spans="1:6" x14ac:dyDescent="0.4">
      <c r="A1046" s="71">
        <v>45319</v>
      </c>
      <c r="B1046" s="70" t="s">
        <v>145</v>
      </c>
      <c r="C1046" s="70" t="s">
        <v>206</v>
      </c>
      <c r="D1046" s="70" t="s">
        <v>202</v>
      </c>
      <c r="E1046">
        <v>0</v>
      </c>
      <c r="F1046">
        <v>0</v>
      </c>
    </row>
    <row r="1047" spans="1:6" x14ac:dyDescent="0.4">
      <c r="A1047" s="71">
        <v>45319</v>
      </c>
      <c r="B1047" s="70" t="s">
        <v>145</v>
      </c>
      <c r="C1047" s="70" t="s">
        <v>206</v>
      </c>
      <c r="D1047" s="70" t="s">
        <v>201</v>
      </c>
      <c r="E1047">
        <v>63</v>
      </c>
      <c r="F1047">
        <v>535500</v>
      </c>
    </row>
    <row r="1048" spans="1:6" x14ac:dyDescent="0.4">
      <c r="A1048" s="71">
        <v>45319</v>
      </c>
      <c r="B1048" s="70" t="s">
        <v>145</v>
      </c>
      <c r="C1048" s="70" t="s">
        <v>206</v>
      </c>
      <c r="D1048" s="70" t="s">
        <v>200</v>
      </c>
      <c r="E1048">
        <v>44</v>
      </c>
      <c r="F1048">
        <v>374850</v>
      </c>
    </row>
    <row r="1049" spans="1:6" x14ac:dyDescent="0.4">
      <c r="A1049" s="71">
        <v>45319</v>
      </c>
      <c r="B1049" s="70" t="s">
        <v>145</v>
      </c>
      <c r="C1049" s="70" t="s">
        <v>206</v>
      </c>
      <c r="D1049" s="70" t="s">
        <v>199</v>
      </c>
      <c r="E1049">
        <v>59</v>
      </c>
      <c r="F1049">
        <v>475200</v>
      </c>
    </row>
    <row r="1050" spans="1:6" x14ac:dyDescent="0.4">
      <c r="A1050" s="71">
        <v>45319</v>
      </c>
      <c r="B1050" s="70" t="s">
        <v>145</v>
      </c>
      <c r="C1050" s="70" t="s">
        <v>206</v>
      </c>
      <c r="D1050" s="70" t="s">
        <v>198</v>
      </c>
      <c r="E1050">
        <v>9</v>
      </c>
      <c r="F1050">
        <v>85500</v>
      </c>
    </row>
    <row r="1051" spans="1:6" x14ac:dyDescent="0.4">
      <c r="A1051" s="71">
        <v>45319</v>
      </c>
      <c r="B1051" s="70" t="s">
        <v>145</v>
      </c>
      <c r="C1051" s="70" t="s">
        <v>205</v>
      </c>
      <c r="D1051" s="70" t="s">
        <v>204</v>
      </c>
      <c r="E1051">
        <v>14</v>
      </c>
      <c r="F1051">
        <v>115200</v>
      </c>
    </row>
    <row r="1052" spans="1:6" x14ac:dyDescent="0.4">
      <c r="A1052" s="71">
        <v>45319</v>
      </c>
      <c r="B1052" s="70" t="s">
        <v>145</v>
      </c>
      <c r="C1052" s="70" t="s">
        <v>205</v>
      </c>
      <c r="D1052" s="70" t="s">
        <v>203</v>
      </c>
      <c r="E1052">
        <v>14</v>
      </c>
      <c r="F1052">
        <v>129600</v>
      </c>
    </row>
    <row r="1053" spans="1:6" x14ac:dyDescent="0.4">
      <c r="A1053" s="71">
        <v>45319</v>
      </c>
      <c r="B1053" s="70" t="s">
        <v>145</v>
      </c>
      <c r="C1053" s="70" t="s">
        <v>205</v>
      </c>
      <c r="D1053" s="70" t="s">
        <v>202</v>
      </c>
      <c r="E1053">
        <v>0</v>
      </c>
      <c r="F1053">
        <v>0</v>
      </c>
    </row>
    <row r="1054" spans="1:6" x14ac:dyDescent="0.4">
      <c r="A1054" s="71">
        <v>45319</v>
      </c>
      <c r="B1054" s="70" t="s">
        <v>145</v>
      </c>
      <c r="C1054" s="70" t="s">
        <v>205</v>
      </c>
      <c r="D1054" s="70" t="s">
        <v>201</v>
      </c>
      <c r="E1054">
        <v>11</v>
      </c>
      <c r="F1054">
        <v>91800</v>
      </c>
    </row>
    <row r="1055" spans="1:6" x14ac:dyDescent="0.4">
      <c r="A1055" s="71">
        <v>45319</v>
      </c>
      <c r="B1055" s="70" t="s">
        <v>145</v>
      </c>
      <c r="C1055" s="70" t="s">
        <v>205</v>
      </c>
      <c r="D1055" s="70" t="s">
        <v>200</v>
      </c>
      <c r="E1055">
        <v>10</v>
      </c>
      <c r="F1055">
        <v>85680</v>
      </c>
    </row>
    <row r="1056" spans="1:6" x14ac:dyDescent="0.4">
      <c r="A1056" s="71">
        <v>45319</v>
      </c>
      <c r="B1056" s="70" t="s">
        <v>145</v>
      </c>
      <c r="C1056" s="70" t="s">
        <v>205</v>
      </c>
      <c r="D1056" s="70" t="s">
        <v>199</v>
      </c>
      <c r="E1056">
        <v>16</v>
      </c>
      <c r="F1056">
        <v>126720</v>
      </c>
    </row>
    <row r="1057" spans="1:6" x14ac:dyDescent="0.4">
      <c r="A1057" s="71">
        <v>45319</v>
      </c>
      <c r="B1057" s="70" t="s">
        <v>145</v>
      </c>
      <c r="C1057" s="70" t="s">
        <v>205</v>
      </c>
      <c r="D1057" s="70" t="s">
        <v>198</v>
      </c>
      <c r="E1057">
        <v>5</v>
      </c>
      <c r="F1057">
        <v>51300</v>
      </c>
    </row>
    <row r="1058" spans="1:6" x14ac:dyDescent="0.4">
      <c r="A1058" s="71">
        <v>45320</v>
      </c>
      <c r="B1058" s="70" t="s">
        <v>135</v>
      </c>
      <c r="C1058" s="70" t="s">
        <v>209</v>
      </c>
      <c r="D1058" s="70" t="s">
        <v>204</v>
      </c>
      <c r="E1058">
        <v>6</v>
      </c>
      <c r="F1058">
        <v>48000</v>
      </c>
    </row>
    <row r="1059" spans="1:6" x14ac:dyDescent="0.4">
      <c r="A1059" s="71">
        <v>45320</v>
      </c>
      <c r="B1059" s="70" t="s">
        <v>135</v>
      </c>
      <c r="C1059" s="70" t="s">
        <v>209</v>
      </c>
      <c r="D1059" s="70" t="s">
        <v>203</v>
      </c>
      <c r="E1059">
        <v>3</v>
      </c>
      <c r="F1059">
        <v>27000</v>
      </c>
    </row>
    <row r="1060" spans="1:6" x14ac:dyDescent="0.4">
      <c r="A1060" s="71">
        <v>45320</v>
      </c>
      <c r="B1060" s="70" t="s">
        <v>135</v>
      </c>
      <c r="C1060" s="70" t="s">
        <v>209</v>
      </c>
      <c r="D1060" s="70" t="s">
        <v>202</v>
      </c>
      <c r="E1060">
        <v>19</v>
      </c>
      <c r="F1060">
        <v>182400</v>
      </c>
    </row>
    <row r="1061" spans="1:6" x14ac:dyDescent="0.4">
      <c r="A1061" s="71">
        <v>45320</v>
      </c>
      <c r="B1061" s="70" t="s">
        <v>135</v>
      </c>
      <c r="C1061" s="70" t="s">
        <v>209</v>
      </c>
      <c r="D1061" s="70" t="s">
        <v>201</v>
      </c>
      <c r="E1061">
        <v>7</v>
      </c>
      <c r="F1061">
        <v>61200</v>
      </c>
    </row>
    <row r="1062" spans="1:6" x14ac:dyDescent="0.4">
      <c r="A1062" s="71">
        <v>45320</v>
      </c>
      <c r="B1062" s="70" t="s">
        <v>135</v>
      </c>
      <c r="C1062" s="70" t="s">
        <v>209</v>
      </c>
      <c r="D1062" s="70" t="s">
        <v>200</v>
      </c>
      <c r="E1062">
        <v>3</v>
      </c>
      <c r="F1062">
        <v>25500</v>
      </c>
    </row>
    <row r="1063" spans="1:6" x14ac:dyDescent="0.4">
      <c r="A1063" s="71">
        <v>45320</v>
      </c>
      <c r="B1063" s="70" t="s">
        <v>135</v>
      </c>
      <c r="C1063" s="70" t="s">
        <v>209</v>
      </c>
      <c r="D1063" s="70" t="s">
        <v>199</v>
      </c>
      <c r="E1063">
        <v>0</v>
      </c>
      <c r="F1063">
        <v>0</v>
      </c>
    </row>
    <row r="1064" spans="1:6" x14ac:dyDescent="0.4">
      <c r="A1064" s="71">
        <v>45320</v>
      </c>
      <c r="B1064" s="70" t="s">
        <v>135</v>
      </c>
      <c r="C1064" s="70" t="s">
        <v>209</v>
      </c>
      <c r="D1064" s="70" t="s">
        <v>198</v>
      </c>
      <c r="E1064">
        <v>10</v>
      </c>
      <c r="F1064">
        <v>94050</v>
      </c>
    </row>
    <row r="1065" spans="1:6" x14ac:dyDescent="0.4">
      <c r="A1065" s="71">
        <v>45320</v>
      </c>
      <c r="B1065" s="70" t="s">
        <v>135</v>
      </c>
      <c r="C1065" s="70" t="s">
        <v>208</v>
      </c>
      <c r="D1065" s="70" t="s">
        <v>204</v>
      </c>
      <c r="E1065">
        <v>3</v>
      </c>
      <c r="F1065">
        <v>24000</v>
      </c>
    </row>
    <row r="1066" spans="1:6" x14ac:dyDescent="0.4">
      <c r="A1066" s="71">
        <v>45320</v>
      </c>
      <c r="B1066" s="70" t="s">
        <v>135</v>
      </c>
      <c r="C1066" s="70" t="s">
        <v>208</v>
      </c>
      <c r="D1066" s="70" t="s">
        <v>203</v>
      </c>
      <c r="E1066">
        <v>2</v>
      </c>
      <c r="F1066">
        <v>13500</v>
      </c>
    </row>
    <row r="1067" spans="1:6" x14ac:dyDescent="0.4">
      <c r="A1067" s="71">
        <v>45320</v>
      </c>
      <c r="B1067" s="70" t="s">
        <v>135</v>
      </c>
      <c r="C1067" s="70" t="s">
        <v>208</v>
      </c>
      <c r="D1067" s="70" t="s">
        <v>202</v>
      </c>
      <c r="E1067">
        <v>11</v>
      </c>
      <c r="F1067">
        <v>102600</v>
      </c>
    </row>
    <row r="1068" spans="1:6" x14ac:dyDescent="0.4">
      <c r="A1068" s="71">
        <v>45320</v>
      </c>
      <c r="B1068" s="70" t="s">
        <v>135</v>
      </c>
      <c r="C1068" s="70" t="s">
        <v>208</v>
      </c>
      <c r="D1068" s="70" t="s">
        <v>201</v>
      </c>
      <c r="E1068">
        <v>13</v>
      </c>
      <c r="F1068">
        <v>107100</v>
      </c>
    </row>
    <row r="1069" spans="1:6" x14ac:dyDescent="0.4">
      <c r="A1069" s="71">
        <v>45320</v>
      </c>
      <c r="B1069" s="70" t="s">
        <v>135</v>
      </c>
      <c r="C1069" s="70" t="s">
        <v>208</v>
      </c>
      <c r="D1069" s="70" t="s">
        <v>200</v>
      </c>
      <c r="E1069">
        <v>11</v>
      </c>
      <c r="F1069">
        <v>89250</v>
      </c>
    </row>
    <row r="1070" spans="1:6" x14ac:dyDescent="0.4">
      <c r="A1070" s="71">
        <v>45320</v>
      </c>
      <c r="B1070" s="70" t="s">
        <v>135</v>
      </c>
      <c r="C1070" s="70" t="s">
        <v>208</v>
      </c>
      <c r="D1070" s="70" t="s">
        <v>199</v>
      </c>
      <c r="E1070">
        <v>0</v>
      </c>
      <c r="F1070">
        <v>0</v>
      </c>
    </row>
    <row r="1071" spans="1:6" x14ac:dyDescent="0.4">
      <c r="A1071" s="71">
        <v>45320</v>
      </c>
      <c r="B1071" s="70" t="s">
        <v>135</v>
      </c>
      <c r="C1071" s="70" t="s">
        <v>208</v>
      </c>
      <c r="D1071" s="70" t="s">
        <v>198</v>
      </c>
      <c r="E1071">
        <v>13</v>
      </c>
      <c r="F1071">
        <v>125400</v>
      </c>
    </row>
    <row r="1072" spans="1:6" x14ac:dyDescent="0.4">
      <c r="A1072" s="71">
        <v>45320</v>
      </c>
      <c r="B1072" s="70" t="s">
        <v>135</v>
      </c>
      <c r="C1072" s="70" t="s">
        <v>207</v>
      </c>
      <c r="D1072" s="70" t="s">
        <v>204</v>
      </c>
      <c r="E1072">
        <v>32</v>
      </c>
      <c r="F1072">
        <v>259200</v>
      </c>
    </row>
    <row r="1073" spans="1:6" x14ac:dyDescent="0.4">
      <c r="A1073" s="71">
        <v>45320</v>
      </c>
      <c r="B1073" s="70" t="s">
        <v>135</v>
      </c>
      <c r="C1073" s="70" t="s">
        <v>207</v>
      </c>
      <c r="D1073" s="70" t="s">
        <v>203</v>
      </c>
      <c r="E1073">
        <v>18</v>
      </c>
      <c r="F1073">
        <v>162000</v>
      </c>
    </row>
    <row r="1074" spans="1:6" x14ac:dyDescent="0.4">
      <c r="A1074" s="71">
        <v>45320</v>
      </c>
      <c r="B1074" s="70" t="s">
        <v>135</v>
      </c>
      <c r="C1074" s="70" t="s">
        <v>207</v>
      </c>
      <c r="D1074" s="70" t="s">
        <v>202</v>
      </c>
      <c r="E1074">
        <v>26</v>
      </c>
      <c r="F1074">
        <v>246240</v>
      </c>
    </row>
    <row r="1075" spans="1:6" x14ac:dyDescent="0.4">
      <c r="A1075" s="71">
        <v>45320</v>
      </c>
      <c r="B1075" s="70" t="s">
        <v>135</v>
      </c>
      <c r="C1075" s="70" t="s">
        <v>207</v>
      </c>
      <c r="D1075" s="70" t="s">
        <v>201</v>
      </c>
      <c r="E1075">
        <v>39</v>
      </c>
      <c r="F1075">
        <v>330480</v>
      </c>
    </row>
    <row r="1076" spans="1:6" x14ac:dyDescent="0.4">
      <c r="A1076" s="71">
        <v>45320</v>
      </c>
      <c r="B1076" s="70" t="s">
        <v>135</v>
      </c>
      <c r="C1076" s="70" t="s">
        <v>207</v>
      </c>
      <c r="D1076" s="70" t="s">
        <v>200</v>
      </c>
      <c r="E1076">
        <v>36</v>
      </c>
      <c r="F1076">
        <v>306000</v>
      </c>
    </row>
    <row r="1077" spans="1:6" x14ac:dyDescent="0.4">
      <c r="A1077" s="71">
        <v>45320</v>
      </c>
      <c r="B1077" s="70" t="s">
        <v>135</v>
      </c>
      <c r="C1077" s="70" t="s">
        <v>207</v>
      </c>
      <c r="D1077" s="70" t="s">
        <v>199</v>
      </c>
      <c r="E1077">
        <v>0</v>
      </c>
      <c r="F1077">
        <v>0</v>
      </c>
    </row>
    <row r="1078" spans="1:6" x14ac:dyDescent="0.4">
      <c r="A1078" s="71">
        <v>45320</v>
      </c>
      <c r="B1078" s="70" t="s">
        <v>135</v>
      </c>
      <c r="C1078" s="70" t="s">
        <v>207</v>
      </c>
      <c r="D1078" s="70" t="s">
        <v>198</v>
      </c>
      <c r="E1078">
        <v>16</v>
      </c>
      <c r="F1078">
        <v>150480</v>
      </c>
    </row>
    <row r="1079" spans="1:6" x14ac:dyDescent="0.4">
      <c r="A1079" s="71">
        <v>45320</v>
      </c>
      <c r="B1079" s="70" t="s">
        <v>135</v>
      </c>
      <c r="C1079" s="70" t="s">
        <v>206</v>
      </c>
      <c r="D1079" s="70" t="s">
        <v>204</v>
      </c>
      <c r="E1079">
        <v>18</v>
      </c>
      <c r="F1079">
        <v>144000</v>
      </c>
    </row>
    <row r="1080" spans="1:6" x14ac:dyDescent="0.4">
      <c r="A1080" s="71">
        <v>45320</v>
      </c>
      <c r="B1080" s="70" t="s">
        <v>135</v>
      </c>
      <c r="C1080" s="70" t="s">
        <v>206</v>
      </c>
      <c r="D1080" s="70" t="s">
        <v>203</v>
      </c>
      <c r="E1080">
        <v>72</v>
      </c>
      <c r="F1080">
        <v>648000</v>
      </c>
    </row>
    <row r="1081" spans="1:6" x14ac:dyDescent="0.4">
      <c r="A1081" s="71">
        <v>45320</v>
      </c>
      <c r="B1081" s="70" t="s">
        <v>135</v>
      </c>
      <c r="C1081" s="70" t="s">
        <v>206</v>
      </c>
      <c r="D1081" s="70" t="s">
        <v>202</v>
      </c>
      <c r="E1081">
        <v>43</v>
      </c>
      <c r="F1081">
        <v>410400</v>
      </c>
    </row>
    <row r="1082" spans="1:6" x14ac:dyDescent="0.4">
      <c r="A1082" s="71">
        <v>45320</v>
      </c>
      <c r="B1082" s="70" t="s">
        <v>135</v>
      </c>
      <c r="C1082" s="70" t="s">
        <v>206</v>
      </c>
      <c r="D1082" s="70" t="s">
        <v>201</v>
      </c>
      <c r="E1082">
        <v>65</v>
      </c>
      <c r="F1082">
        <v>550800</v>
      </c>
    </row>
    <row r="1083" spans="1:6" x14ac:dyDescent="0.4">
      <c r="A1083" s="71">
        <v>45320</v>
      </c>
      <c r="B1083" s="70" t="s">
        <v>135</v>
      </c>
      <c r="C1083" s="70" t="s">
        <v>206</v>
      </c>
      <c r="D1083" s="70" t="s">
        <v>200</v>
      </c>
      <c r="E1083">
        <v>18</v>
      </c>
      <c r="F1083">
        <v>153000</v>
      </c>
    </row>
    <row r="1084" spans="1:6" x14ac:dyDescent="0.4">
      <c r="A1084" s="71">
        <v>45320</v>
      </c>
      <c r="B1084" s="70" t="s">
        <v>135</v>
      </c>
      <c r="C1084" s="70" t="s">
        <v>206</v>
      </c>
      <c r="D1084" s="70" t="s">
        <v>199</v>
      </c>
      <c r="E1084">
        <v>0</v>
      </c>
      <c r="F1084">
        <v>0</v>
      </c>
    </row>
    <row r="1085" spans="1:6" x14ac:dyDescent="0.4">
      <c r="A1085" s="71">
        <v>45320</v>
      </c>
      <c r="B1085" s="70" t="s">
        <v>135</v>
      </c>
      <c r="C1085" s="70" t="s">
        <v>206</v>
      </c>
      <c r="D1085" s="70" t="s">
        <v>198</v>
      </c>
      <c r="E1085">
        <v>30</v>
      </c>
      <c r="F1085">
        <v>282150</v>
      </c>
    </row>
    <row r="1086" spans="1:6" x14ac:dyDescent="0.4">
      <c r="A1086" s="71">
        <v>45320</v>
      </c>
      <c r="B1086" s="70" t="s">
        <v>135</v>
      </c>
      <c r="C1086" s="70" t="s">
        <v>205</v>
      </c>
      <c r="D1086" s="70" t="s">
        <v>204</v>
      </c>
      <c r="E1086">
        <v>7</v>
      </c>
      <c r="F1086">
        <v>57600</v>
      </c>
    </row>
    <row r="1087" spans="1:6" x14ac:dyDescent="0.4">
      <c r="A1087" s="71">
        <v>45320</v>
      </c>
      <c r="B1087" s="70" t="s">
        <v>135</v>
      </c>
      <c r="C1087" s="70" t="s">
        <v>205</v>
      </c>
      <c r="D1087" s="70" t="s">
        <v>203</v>
      </c>
      <c r="E1087">
        <v>2</v>
      </c>
      <c r="F1087">
        <v>16200</v>
      </c>
    </row>
    <row r="1088" spans="1:6" x14ac:dyDescent="0.4">
      <c r="A1088" s="71">
        <v>45320</v>
      </c>
      <c r="B1088" s="70" t="s">
        <v>135</v>
      </c>
      <c r="C1088" s="70" t="s">
        <v>205</v>
      </c>
      <c r="D1088" s="70" t="s">
        <v>202</v>
      </c>
      <c r="E1088">
        <v>1</v>
      </c>
      <c r="F1088">
        <v>13680</v>
      </c>
    </row>
    <row r="1089" spans="1:6" x14ac:dyDescent="0.4">
      <c r="A1089" s="71">
        <v>45320</v>
      </c>
      <c r="B1089" s="70" t="s">
        <v>135</v>
      </c>
      <c r="C1089" s="70" t="s">
        <v>205</v>
      </c>
      <c r="D1089" s="70" t="s">
        <v>201</v>
      </c>
      <c r="E1089">
        <v>19</v>
      </c>
      <c r="F1089">
        <v>165240</v>
      </c>
    </row>
    <row r="1090" spans="1:6" x14ac:dyDescent="0.4">
      <c r="A1090" s="71">
        <v>45320</v>
      </c>
      <c r="B1090" s="70" t="s">
        <v>135</v>
      </c>
      <c r="C1090" s="70" t="s">
        <v>205</v>
      </c>
      <c r="D1090" s="70" t="s">
        <v>200</v>
      </c>
      <c r="E1090">
        <v>4</v>
      </c>
      <c r="F1090">
        <v>30600</v>
      </c>
    </row>
    <row r="1091" spans="1:6" x14ac:dyDescent="0.4">
      <c r="A1091" s="71">
        <v>45320</v>
      </c>
      <c r="B1091" s="70" t="s">
        <v>135</v>
      </c>
      <c r="C1091" s="70" t="s">
        <v>205</v>
      </c>
      <c r="D1091" s="70" t="s">
        <v>199</v>
      </c>
      <c r="E1091">
        <v>0</v>
      </c>
      <c r="F1091">
        <v>0</v>
      </c>
    </row>
    <row r="1092" spans="1:6" x14ac:dyDescent="0.4">
      <c r="A1092" s="71">
        <v>45320</v>
      </c>
      <c r="B1092" s="70" t="s">
        <v>135</v>
      </c>
      <c r="C1092" s="70" t="s">
        <v>205</v>
      </c>
      <c r="D1092" s="70" t="s">
        <v>198</v>
      </c>
      <c r="E1092">
        <v>20</v>
      </c>
      <c r="F1092">
        <v>188100</v>
      </c>
    </row>
    <row r="1093" spans="1:6" x14ac:dyDescent="0.4">
      <c r="A1093" s="71">
        <v>45321</v>
      </c>
      <c r="B1093" s="70" t="s">
        <v>197</v>
      </c>
      <c r="C1093" s="70" t="s">
        <v>209</v>
      </c>
      <c r="D1093" s="70" t="s">
        <v>204</v>
      </c>
      <c r="E1093">
        <v>9</v>
      </c>
      <c r="F1093">
        <v>72000</v>
      </c>
    </row>
    <row r="1094" spans="1:6" x14ac:dyDescent="0.4">
      <c r="A1094" s="71">
        <v>45321</v>
      </c>
      <c r="B1094" s="70" t="s">
        <v>197</v>
      </c>
      <c r="C1094" s="70" t="s">
        <v>209</v>
      </c>
      <c r="D1094" s="70" t="s">
        <v>203</v>
      </c>
      <c r="E1094">
        <v>15</v>
      </c>
      <c r="F1094">
        <v>135000</v>
      </c>
    </row>
    <row r="1095" spans="1:6" x14ac:dyDescent="0.4">
      <c r="A1095" s="71">
        <v>45321</v>
      </c>
      <c r="B1095" s="70" t="s">
        <v>197</v>
      </c>
      <c r="C1095" s="70" t="s">
        <v>209</v>
      </c>
      <c r="D1095" s="70" t="s">
        <v>202</v>
      </c>
      <c r="E1095">
        <v>12</v>
      </c>
      <c r="F1095">
        <v>114000</v>
      </c>
    </row>
    <row r="1096" spans="1:6" x14ac:dyDescent="0.4">
      <c r="A1096" s="71">
        <v>45321</v>
      </c>
      <c r="B1096" s="70" t="s">
        <v>197</v>
      </c>
      <c r="C1096" s="70" t="s">
        <v>209</v>
      </c>
      <c r="D1096" s="70" t="s">
        <v>201</v>
      </c>
      <c r="E1096">
        <v>24</v>
      </c>
      <c r="F1096">
        <v>204000</v>
      </c>
    </row>
    <row r="1097" spans="1:6" x14ac:dyDescent="0.4">
      <c r="A1097" s="71">
        <v>45321</v>
      </c>
      <c r="B1097" s="70" t="s">
        <v>197</v>
      </c>
      <c r="C1097" s="70" t="s">
        <v>209</v>
      </c>
      <c r="D1097" s="70" t="s">
        <v>200</v>
      </c>
      <c r="E1097">
        <v>12</v>
      </c>
      <c r="F1097">
        <v>102000</v>
      </c>
    </row>
    <row r="1098" spans="1:6" x14ac:dyDescent="0.4">
      <c r="A1098" s="71">
        <v>45321</v>
      </c>
      <c r="B1098" s="70" t="s">
        <v>197</v>
      </c>
      <c r="C1098" s="70" t="s">
        <v>209</v>
      </c>
      <c r="D1098" s="70" t="s">
        <v>199</v>
      </c>
      <c r="E1098">
        <v>24</v>
      </c>
      <c r="F1098">
        <v>192000</v>
      </c>
    </row>
    <row r="1099" spans="1:6" x14ac:dyDescent="0.4">
      <c r="A1099" s="71">
        <v>45321</v>
      </c>
      <c r="B1099" s="70" t="s">
        <v>197</v>
      </c>
      <c r="C1099" s="70" t="s">
        <v>209</v>
      </c>
      <c r="D1099" s="70" t="s">
        <v>198</v>
      </c>
      <c r="E1099">
        <v>18</v>
      </c>
      <c r="F1099">
        <v>171000</v>
      </c>
    </row>
    <row r="1100" spans="1:6" x14ac:dyDescent="0.4">
      <c r="A1100" s="71">
        <v>45321</v>
      </c>
      <c r="B1100" s="70" t="s">
        <v>197</v>
      </c>
      <c r="C1100" s="70" t="s">
        <v>208</v>
      </c>
      <c r="D1100" s="70" t="s">
        <v>204</v>
      </c>
      <c r="E1100">
        <v>14</v>
      </c>
      <c r="F1100">
        <v>108000</v>
      </c>
    </row>
    <row r="1101" spans="1:6" x14ac:dyDescent="0.4">
      <c r="A1101" s="71">
        <v>45321</v>
      </c>
      <c r="B1101" s="70" t="s">
        <v>197</v>
      </c>
      <c r="C1101" s="70" t="s">
        <v>208</v>
      </c>
      <c r="D1101" s="70" t="s">
        <v>203</v>
      </c>
      <c r="E1101">
        <v>9</v>
      </c>
      <c r="F1101">
        <v>81000</v>
      </c>
    </row>
    <row r="1102" spans="1:6" x14ac:dyDescent="0.4">
      <c r="A1102" s="71">
        <v>45321</v>
      </c>
      <c r="B1102" s="70" t="s">
        <v>197</v>
      </c>
      <c r="C1102" s="70" t="s">
        <v>208</v>
      </c>
      <c r="D1102" s="70" t="s">
        <v>202</v>
      </c>
      <c r="E1102">
        <v>6</v>
      </c>
      <c r="F1102">
        <v>57000</v>
      </c>
    </row>
    <row r="1103" spans="1:6" x14ac:dyDescent="0.4">
      <c r="A1103" s="71">
        <v>45321</v>
      </c>
      <c r="B1103" s="70" t="s">
        <v>197</v>
      </c>
      <c r="C1103" s="70" t="s">
        <v>208</v>
      </c>
      <c r="D1103" s="70" t="s">
        <v>201</v>
      </c>
      <c r="E1103">
        <v>15</v>
      </c>
      <c r="F1103">
        <v>127500</v>
      </c>
    </row>
    <row r="1104" spans="1:6" x14ac:dyDescent="0.4">
      <c r="A1104" s="71">
        <v>45321</v>
      </c>
      <c r="B1104" s="70" t="s">
        <v>197</v>
      </c>
      <c r="C1104" s="70" t="s">
        <v>208</v>
      </c>
      <c r="D1104" s="70" t="s">
        <v>200</v>
      </c>
      <c r="E1104">
        <v>8</v>
      </c>
      <c r="F1104">
        <v>63750</v>
      </c>
    </row>
    <row r="1105" spans="1:6" x14ac:dyDescent="0.4">
      <c r="A1105" s="71">
        <v>45321</v>
      </c>
      <c r="B1105" s="70" t="s">
        <v>197</v>
      </c>
      <c r="C1105" s="70" t="s">
        <v>208</v>
      </c>
      <c r="D1105" s="70" t="s">
        <v>199</v>
      </c>
      <c r="E1105">
        <v>3</v>
      </c>
      <c r="F1105">
        <v>24000</v>
      </c>
    </row>
    <row r="1106" spans="1:6" x14ac:dyDescent="0.4">
      <c r="A1106" s="71">
        <v>45321</v>
      </c>
      <c r="B1106" s="70" t="s">
        <v>197</v>
      </c>
      <c r="C1106" s="70" t="s">
        <v>208</v>
      </c>
      <c r="D1106" s="70" t="s">
        <v>198</v>
      </c>
      <c r="E1106">
        <v>12</v>
      </c>
      <c r="F1106">
        <v>114000</v>
      </c>
    </row>
    <row r="1107" spans="1:6" x14ac:dyDescent="0.4">
      <c r="A1107" s="71">
        <v>45321</v>
      </c>
      <c r="B1107" s="70" t="s">
        <v>197</v>
      </c>
      <c r="C1107" s="70" t="s">
        <v>207</v>
      </c>
      <c r="D1107" s="70" t="s">
        <v>204</v>
      </c>
      <c r="E1107">
        <v>7</v>
      </c>
      <c r="F1107">
        <v>57600</v>
      </c>
    </row>
    <row r="1108" spans="1:6" x14ac:dyDescent="0.4">
      <c r="A1108" s="71">
        <v>45321</v>
      </c>
      <c r="B1108" s="70" t="s">
        <v>197</v>
      </c>
      <c r="C1108" s="70" t="s">
        <v>207</v>
      </c>
      <c r="D1108" s="70" t="s">
        <v>203</v>
      </c>
      <c r="E1108">
        <v>29</v>
      </c>
      <c r="F1108">
        <v>259200</v>
      </c>
    </row>
    <row r="1109" spans="1:6" x14ac:dyDescent="0.4">
      <c r="A1109" s="71">
        <v>45321</v>
      </c>
      <c r="B1109" s="70" t="s">
        <v>197</v>
      </c>
      <c r="C1109" s="70" t="s">
        <v>207</v>
      </c>
      <c r="D1109" s="70" t="s">
        <v>202</v>
      </c>
      <c r="E1109">
        <v>29</v>
      </c>
      <c r="F1109">
        <v>273600</v>
      </c>
    </row>
    <row r="1110" spans="1:6" x14ac:dyDescent="0.4">
      <c r="A1110" s="71">
        <v>45321</v>
      </c>
      <c r="B1110" s="70" t="s">
        <v>197</v>
      </c>
      <c r="C1110" s="70" t="s">
        <v>207</v>
      </c>
      <c r="D1110" s="70" t="s">
        <v>201</v>
      </c>
      <c r="E1110">
        <v>25</v>
      </c>
      <c r="F1110">
        <v>214200</v>
      </c>
    </row>
    <row r="1111" spans="1:6" x14ac:dyDescent="0.4">
      <c r="A1111" s="71">
        <v>45321</v>
      </c>
      <c r="B1111" s="70" t="s">
        <v>197</v>
      </c>
      <c r="C1111" s="70" t="s">
        <v>207</v>
      </c>
      <c r="D1111" s="70" t="s">
        <v>200</v>
      </c>
      <c r="E1111">
        <v>18</v>
      </c>
      <c r="F1111">
        <v>153000</v>
      </c>
    </row>
    <row r="1112" spans="1:6" x14ac:dyDescent="0.4">
      <c r="A1112" s="71">
        <v>45321</v>
      </c>
      <c r="B1112" s="70" t="s">
        <v>197</v>
      </c>
      <c r="C1112" s="70" t="s">
        <v>207</v>
      </c>
      <c r="D1112" s="70" t="s">
        <v>199</v>
      </c>
      <c r="E1112">
        <v>25</v>
      </c>
      <c r="F1112">
        <v>201600</v>
      </c>
    </row>
    <row r="1113" spans="1:6" x14ac:dyDescent="0.4">
      <c r="A1113" s="71">
        <v>45321</v>
      </c>
      <c r="B1113" s="70" t="s">
        <v>197</v>
      </c>
      <c r="C1113" s="70" t="s">
        <v>207</v>
      </c>
      <c r="D1113" s="70" t="s">
        <v>198</v>
      </c>
      <c r="E1113">
        <v>14</v>
      </c>
      <c r="F1113">
        <v>136800</v>
      </c>
    </row>
    <row r="1114" spans="1:6" x14ac:dyDescent="0.4">
      <c r="A1114" s="71">
        <v>45321</v>
      </c>
      <c r="B1114" s="70" t="s">
        <v>197</v>
      </c>
      <c r="C1114" s="70" t="s">
        <v>206</v>
      </c>
      <c r="D1114" s="70" t="s">
        <v>204</v>
      </c>
      <c r="E1114">
        <v>72</v>
      </c>
      <c r="F1114">
        <v>576000</v>
      </c>
    </row>
    <row r="1115" spans="1:6" x14ac:dyDescent="0.4">
      <c r="A1115" s="71">
        <v>45321</v>
      </c>
      <c r="B1115" s="70" t="s">
        <v>197</v>
      </c>
      <c r="C1115" s="70" t="s">
        <v>206</v>
      </c>
      <c r="D1115" s="70" t="s">
        <v>203</v>
      </c>
      <c r="E1115">
        <v>9</v>
      </c>
      <c r="F1115">
        <v>81000</v>
      </c>
    </row>
    <row r="1116" spans="1:6" x14ac:dyDescent="0.4">
      <c r="A1116" s="71">
        <v>45321</v>
      </c>
      <c r="B1116" s="70" t="s">
        <v>197</v>
      </c>
      <c r="C1116" s="70" t="s">
        <v>206</v>
      </c>
      <c r="D1116" s="70" t="s">
        <v>202</v>
      </c>
      <c r="E1116">
        <v>72</v>
      </c>
      <c r="F1116">
        <v>684000</v>
      </c>
    </row>
    <row r="1117" spans="1:6" x14ac:dyDescent="0.4">
      <c r="A1117" s="71">
        <v>45321</v>
      </c>
      <c r="B1117" s="70" t="s">
        <v>197</v>
      </c>
      <c r="C1117" s="70" t="s">
        <v>206</v>
      </c>
      <c r="D1117" s="70" t="s">
        <v>201</v>
      </c>
      <c r="E1117">
        <v>81</v>
      </c>
      <c r="F1117">
        <v>688500</v>
      </c>
    </row>
    <row r="1118" spans="1:6" x14ac:dyDescent="0.4">
      <c r="A1118" s="71">
        <v>45321</v>
      </c>
      <c r="B1118" s="70" t="s">
        <v>197</v>
      </c>
      <c r="C1118" s="70" t="s">
        <v>206</v>
      </c>
      <c r="D1118" s="70" t="s">
        <v>200</v>
      </c>
      <c r="E1118">
        <v>72</v>
      </c>
      <c r="F1118">
        <v>612000</v>
      </c>
    </row>
    <row r="1119" spans="1:6" x14ac:dyDescent="0.4">
      <c r="A1119" s="71">
        <v>45321</v>
      </c>
      <c r="B1119" s="70" t="s">
        <v>197</v>
      </c>
      <c r="C1119" s="70" t="s">
        <v>206</v>
      </c>
      <c r="D1119" s="70" t="s">
        <v>199</v>
      </c>
      <c r="E1119">
        <v>63</v>
      </c>
      <c r="F1119">
        <v>504000</v>
      </c>
    </row>
    <row r="1120" spans="1:6" x14ac:dyDescent="0.4">
      <c r="A1120" s="71">
        <v>45321</v>
      </c>
      <c r="B1120" s="70" t="s">
        <v>197</v>
      </c>
      <c r="C1120" s="70" t="s">
        <v>206</v>
      </c>
      <c r="D1120" s="70" t="s">
        <v>198</v>
      </c>
      <c r="E1120">
        <v>18</v>
      </c>
      <c r="F1120">
        <v>171000</v>
      </c>
    </row>
    <row r="1121" spans="1:6" x14ac:dyDescent="0.4">
      <c r="A1121" s="71">
        <v>45321</v>
      </c>
      <c r="B1121" s="70" t="s">
        <v>197</v>
      </c>
      <c r="C1121" s="70" t="s">
        <v>205</v>
      </c>
      <c r="D1121" s="70" t="s">
        <v>204</v>
      </c>
      <c r="E1121">
        <v>5</v>
      </c>
      <c r="F1121">
        <v>43200</v>
      </c>
    </row>
    <row r="1122" spans="1:6" x14ac:dyDescent="0.4">
      <c r="A1122" s="71">
        <v>45321</v>
      </c>
      <c r="B1122" s="70" t="s">
        <v>197</v>
      </c>
      <c r="C1122" s="70" t="s">
        <v>205</v>
      </c>
      <c r="D1122" s="70" t="s">
        <v>203</v>
      </c>
      <c r="E1122">
        <v>7</v>
      </c>
      <c r="F1122">
        <v>64800</v>
      </c>
    </row>
    <row r="1123" spans="1:6" x14ac:dyDescent="0.4">
      <c r="A1123" s="71">
        <v>45321</v>
      </c>
      <c r="B1123" s="70" t="s">
        <v>197</v>
      </c>
      <c r="C1123" s="70" t="s">
        <v>205</v>
      </c>
      <c r="D1123" s="70" t="s">
        <v>202</v>
      </c>
      <c r="E1123">
        <v>11</v>
      </c>
      <c r="F1123">
        <v>102600</v>
      </c>
    </row>
    <row r="1124" spans="1:6" x14ac:dyDescent="0.4">
      <c r="A1124" s="71">
        <v>45321</v>
      </c>
      <c r="B1124" s="70" t="s">
        <v>197</v>
      </c>
      <c r="C1124" s="70" t="s">
        <v>205</v>
      </c>
      <c r="D1124" s="70" t="s">
        <v>201</v>
      </c>
      <c r="E1124">
        <v>18</v>
      </c>
      <c r="F1124">
        <v>153000</v>
      </c>
    </row>
    <row r="1125" spans="1:6" x14ac:dyDescent="0.4">
      <c r="A1125" s="71">
        <v>45321</v>
      </c>
      <c r="B1125" s="70" t="s">
        <v>197</v>
      </c>
      <c r="C1125" s="70" t="s">
        <v>205</v>
      </c>
      <c r="D1125" s="70" t="s">
        <v>200</v>
      </c>
      <c r="E1125">
        <v>7</v>
      </c>
      <c r="F1125">
        <v>61200</v>
      </c>
    </row>
    <row r="1126" spans="1:6" x14ac:dyDescent="0.4">
      <c r="A1126" s="71">
        <v>45321</v>
      </c>
      <c r="B1126" s="70" t="s">
        <v>197</v>
      </c>
      <c r="C1126" s="70" t="s">
        <v>205</v>
      </c>
      <c r="D1126" s="70" t="s">
        <v>199</v>
      </c>
      <c r="E1126">
        <v>9</v>
      </c>
      <c r="F1126">
        <v>72000</v>
      </c>
    </row>
    <row r="1127" spans="1:6" x14ac:dyDescent="0.4">
      <c r="A1127" s="71">
        <v>45321</v>
      </c>
      <c r="B1127" s="70" t="s">
        <v>197</v>
      </c>
      <c r="C1127" s="70" t="s">
        <v>205</v>
      </c>
      <c r="D1127" s="70" t="s">
        <v>198</v>
      </c>
      <c r="E1127">
        <v>16</v>
      </c>
      <c r="F1127">
        <v>153900</v>
      </c>
    </row>
    <row r="1128" spans="1:6" x14ac:dyDescent="0.4">
      <c r="A1128" s="71">
        <v>45322</v>
      </c>
      <c r="B1128" s="70" t="s">
        <v>186</v>
      </c>
      <c r="C1128" s="70" t="s">
        <v>209</v>
      </c>
      <c r="D1128" s="70" t="s">
        <v>204</v>
      </c>
      <c r="E1128">
        <v>3</v>
      </c>
      <c r="F1128">
        <v>21600</v>
      </c>
    </row>
    <row r="1129" spans="1:6" x14ac:dyDescent="0.4">
      <c r="A1129" s="71">
        <v>45322</v>
      </c>
      <c r="B1129" s="70" t="s">
        <v>186</v>
      </c>
      <c r="C1129" s="70" t="s">
        <v>209</v>
      </c>
      <c r="D1129" s="70" t="s">
        <v>203</v>
      </c>
      <c r="E1129">
        <v>9</v>
      </c>
      <c r="F1129">
        <v>81000</v>
      </c>
    </row>
    <row r="1130" spans="1:6" x14ac:dyDescent="0.4">
      <c r="A1130" s="71">
        <v>45322</v>
      </c>
      <c r="B1130" s="70" t="s">
        <v>186</v>
      </c>
      <c r="C1130" s="70" t="s">
        <v>209</v>
      </c>
      <c r="D1130" s="70" t="s">
        <v>202</v>
      </c>
      <c r="E1130">
        <v>20</v>
      </c>
      <c r="F1130">
        <v>189525</v>
      </c>
    </row>
    <row r="1131" spans="1:6" x14ac:dyDescent="0.4">
      <c r="A1131" s="71">
        <v>45322</v>
      </c>
      <c r="B1131" s="70" t="s">
        <v>186</v>
      </c>
      <c r="C1131" s="70" t="s">
        <v>209</v>
      </c>
      <c r="D1131" s="70" t="s">
        <v>201</v>
      </c>
      <c r="E1131">
        <v>9</v>
      </c>
      <c r="F1131">
        <v>76500</v>
      </c>
    </row>
    <row r="1132" spans="1:6" x14ac:dyDescent="0.4">
      <c r="A1132" s="71">
        <v>45322</v>
      </c>
      <c r="B1132" s="70" t="s">
        <v>186</v>
      </c>
      <c r="C1132" s="70" t="s">
        <v>209</v>
      </c>
      <c r="D1132" s="70" t="s">
        <v>200</v>
      </c>
      <c r="E1132">
        <v>21</v>
      </c>
      <c r="F1132">
        <v>178500</v>
      </c>
    </row>
    <row r="1133" spans="1:6" x14ac:dyDescent="0.4">
      <c r="A1133" s="71">
        <v>45322</v>
      </c>
      <c r="B1133" s="70" t="s">
        <v>186</v>
      </c>
      <c r="C1133" s="70" t="s">
        <v>209</v>
      </c>
      <c r="D1133" s="70" t="s">
        <v>199</v>
      </c>
      <c r="E1133">
        <v>12</v>
      </c>
      <c r="F1133">
        <v>96000</v>
      </c>
    </row>
    <row r="1134" spans="1:6" x14ac:dyDescent="0.4">
      <c r="A1134" s="71">
        <v>45322</v>
      </c>
      <c r="B1134" s="70" t="s">
        <v>186</v>
      </c>
      <c r="C1134" s="70" t="s">
        <v>209</v>
      </c>
      <c r="D1134" s="70" t="s">
        <v>198</v>
      </c>
      <c r="E1134">
        <v>5</v>
      </c>
      <c r="F1134">
        <v>45600</v>
      </c>
    </row>
    <row r="1135" spans="1:6" x14ac:dyDescent="0.4">
      <c r="A1135" s="71">
        <v>45322</v>
      </c>
      <c r="B1135" s="70" t="s">
        <v>186</v>
      </c>
      <c r="C1135" s="70" t="s">
        <v>208</v>
      </c>
      <c r="D1135" s="70" t="s">
        <v>204</v>
      </c>
      <c r="E1135">
        <v>8</v>
      </c>
      <c r="F1135">
        <v>64800</v>
      </c>
    </row>
    <row r="1136" spans="1:6" x14ac:dyDescent="0.4">
      <c r="A1136" s="71">
        <v>45322</v>
      </c>
      <c r="B1136" s="70" t="s">
        <v>186</v>
      </c>
      <c r="C1136" s="70" t="s">
        <v>208</v>
      </c>
      <c r="D1136" s="70" t="s">
        <v>203</v>
      </c>
      <c r="E1136">
        <v>6</v>
      </c>
      <c r="F1136">
        <v>56700</v>
      </c>
    </row>
    <row r="1137" spans="1:6" x14ac:dyDescent="0.4">
      <c r="A1137" s="71">
        <v>45322</v>
      </c>
      <c r="B1137" s="70" t="s">
        <v>186</v>
      </c>
      <c r="C1137" s="70" t="s">
        <v>208</v>
      </c>
      <c r="D1137" s="70" t="s">
        <v>202</v>
      </c>
      <c r="E1137">
        <v>3</v>
      </c>
      <c r="F1137">
        <v>27075</v>
      </c>
    </row>
    <row r="1138" spans="1:6" x14ac:dyDescent="0.4">
      <c r="A1138" s="71">
        <v>45322</v>
      </c>
      <c r="B1138" s="70" t="s">
        <v>186</v>
      </c>
      <c r="C1138" s="70" t="s">
        <v>208</v>
      </c>
      <c r="D1138" s="70" t="s">
        <v>201</v>
      </c>
      <c r="E1138">
        <v>15</v>
      </c>
      <c r="F1138">
        <v>127500</v>
      </c>
    </row>
    <row r="1139" spans="1:6" x14ac:dyDescent="0.4">
      <c r="A1139" s="71">
        <v>45322</v>
      </c>
      <c r="B1139" s="70" t="s">
        <v>186</v>
      </c>
      <c r="C1139" s="70" t="s">
        <v>208</v>
      </c>
      <c r="D1139" s="70" t="s">
        <v>200</v>
      </c>
      <c r="E1139">
        <v>4</v>
      </c>
      <c r="F1139">
        <v>35700</v>
      </c>
    </row>
    <row r="1140" spans="1:6" x14ac:dyDescent="0.4">
      <c r="A1140" s="71">
        <v>45322</v>
      </c>
      <c r="B1140" s="70" t="s">
        <v>186</v>
      </c>
      <c r="C1140" s="70" t="s">
        <v>208</v>
      </c>
      <c r="D1140" s="70" t="s">
        <v>199</v>
      </c>
      <c r="E1140">
        <v>8</v>
      </c>
      <c r="F1140">
        <v>67200</v>
      </c>
    </row>
    <row r="1141" spans="1:6" x14ac:dyDescent="0.4">
      <c r="A1141" s="71">
        <v>45322</v>
      </c>
      <c r="B1141" s="70" t="s">
        <v>186</v>
      </c>
      <c r="C1141" s="70" t="s">
        <v>208</v>
      </c>
      <c r="D1141" s="70" t="s">
        <v>198</v>
      </c>
      <c r="E1141">
        <v>10</v>
      </c>
      <c r="F1141">
        <v>91200</v>
      </c>
    </row>
    <row r="1142" spans="1:6" x14ac:dyDescent="0.4">
      <c r="A1142" s="71">
        <v>45322</v>
      </c>
      <c r="B1142" s="70" t="s">
        <v>186</v>
      </c>
      <c r="C1142" s="70" t="s">
        <v>207</v>
      </c>
      <c r="D1142" s="70" t="s">
        <v>204</v>
      </c>
      <c r="E1142">
        <v>3</v>
      </c>
      <c r="F1142">
        <v>25920</v>
      </c>
    </row>
    <row r="1143" spans="1:6" x14ac:dyDescent="0.4">
      <c r="A1143" s="71">
        <v>45322</v>
      </c>
      <c r="B1143" s="70" t="s">
        <v>186</v>
      </c>
      <c r="C1143" s="70" t="s">
        <v>207</v>
      </c>
      <c r="D1143" s="70" t="s">
        <v>203</v>
      </c>
      <c r="E1143">
        <v>11</v>
      </c>
      <c r="F1143">
        <v>97200</v>
      </c>
    </row>
    <row r="1144" spans="1:6" x14ac:dyDescent="0.4">
      <c r="A1144" s="71">
        <v>45322</v>
      </c>
      <c r="B1144" s="70" t="s">
        <v>186</v>
      </c>
      <c r="C1144" s="70" t="s">
        <v>207</v>
      </c>
      <c r="D1144" s="70" t="s">
        <v>202</v>
      </c>
      <c r="E1144">
        <v>27</v>
      </c>
      <c r="F1144">
        <v>259920</v>
      </c>
    </row>
    <row r="1145" spans="1:6" x14ac:dyDescent="0.4">
      <c r="A1145" s="71">
        <v>45322</v>
      </c>
      <c r="B1145" s="70" t="s">
        <v>186</v>
      </c>
      <c r="C1145" s="70" t="s">
        <v>207</v>
      </c>
      <c r="D1145" s="70" t="s">
        <v>201</v>
      </c>
      <c r="E1145">
        <v>4</v>
      </c>
      <c r="F1145">
        <v>30600</v>
      </c>
    </row>
    <row r="1146" spans="1:6" x14ac:dyDescent="0.4">
      <c r="A1146" s="71">
        <v>45322</v>
      </c>
      <c r="B1146" s="70" t="s">
        <v>186</v>
      </c>
      <c r="C1146" s="70" t="s">
        <v>207</v>
      </c>
      <c r="D1146" s="70" t="s">
        <v>200</v>
      </c>
      <c r="E1146">
        <v>18</v>
      </c>
      <c r="F1146">
        <v>149940</v>
      </c>
    </row>
    <row r="1147" spans="1:6" x14ac:dyDescent="0.4">
      <c r="A1147" s="71">
        <v>45322</v>
      </c>
      <c r="B1147" s="70" t="s">
        <v>186</v>
      </c>
      <c r="C1147" s="70" t="s">
        <v>207</v>
      </c>
      <c r="D1147" s="70" t="s">
        <v>199</v>
      </c>
      <c r="E1147">
        <v>20</v>
      </c>
      <c r="F1147">
        <v>161280</v>
      </c>
    </row>
    <row r="1148" spans="1:6" x14ac:dyDescent="0.4">
      <c r="A1148" s="71">
        <v>45322</v>
      </c>
      <c r="B1148" s="70" t="s">
        <v>186</v>
      </c>
      <c r="C1148" s="70" t="s">
        <v>207</v>
      </c>
      <c r="D1148" s="70" t="s">
        <v>198</v>
      </c>
      <c r="E1148">
        <v>26</v>
      </c>
      <c r="F1148">
        <v>246240</v>
      </c>
    </row>
    <row r="1149" spans="1:6" x14ac:dyDescent="0.4">
      <c r="A1149" s="71">
        <v>45322</v>
      </c>
      <c r="B1149" s="70" t="s">
        <v>186</v>
      </c>
      <c r="C1149" s="70" t="s">
        <v>206</v>
      </c>
      <c r="D1149" s="70" t="s">
        <v>204</v>
      </c>
      <c r="E1149">
        <v>24</v>
      </c>
      <c r="F1149">
        <v>194400</v>
      </c>
    </row>
    <row r="1150" spans="1:6" x14ac:dyDescent="0.4">
      <c r="A1150" s="71">
        <v>45322</v>
      </c>
      <c r="B1150" s="70" t="s">
        <v>186</v>
      </c>
      <c r="C1150" s="70" t="s">
        <v>206</v>
      </c>
      <c r="D1150" s="70" t="s">
        <v>203</v>
      </c>
      <c r="E1150">
        <v>49</v>
      </c>
      <c r="F1150">
        <v>437400</v>
      </c>
    </row>
    <row r="1151" spans="1:6" x14ac:dyDescent="0.4">
      <c r="A1151" s="71">
        <v>45322</v>
      </c>
      <c r="B1151" s="70" t="s">
        <v>186</v>
      </c>
      <c r="C1151" s="70" t="s">
        <v>206</v>
      </c>
      <c r="D1151" s="70" t="s">
        <v>202</v>
      </c>
      <c r="E1151">
        <v>34</v>
      </c>
      <c r="F1151">
        <v>324900</v>
      </c>
    </row>
    <row r="1152" spans="1:6" x14ac:dyDescent="0.4">
      <c r="A1152" s="71">
        <v>45322</v>
      </c>
      <c r="B1152" s="70" t="s">
        <v>186</v>
      </c>
      <c r="C1152" s="70" t="s">
        <v>206</v>
      </c>
      <c r="D1152" s="70" t="s">
        <v>201</v>
      </c>
      <c r="E1152">
        <v>27</v>
      </c>
      <c r="F1152">
        <v>229500</v>
      </c>
    </row>
    <row r="1153" spans="1:6" x14ac:dyDescent="0.4">
      <c r="A1153" s="71">
        <v>45322</v>
      </c>
      <c r="B1153" s="70" t="s">
        <v>186</v>
      </c>
      <c r="C1153" s="70" t="s">
        <v>206</v>
      </c>
      <c r="D1153" s="70" t="s">
        <v>200</v>
      </c>
      <c r="E1153">
        <v>38</v>
      </c>
      <c r="F1153">
        <v>321300</v>
      </c>
    </row>
    <row r="1154" spans="1:6" x14ac:dyDescent="0.4">
      <c r="A1154" s="71">
        <v>45322</v>
      </c>
      <c r="B1154" s="70" t="s">
        <v>186</v>
      </c>
      <c r="C1154" s="70" t="s">
        <v>206</v>
      </c>
      <c r="D1154" s="70" t="s">
        <v>199</v>
      </c>
      <c r="E1154">
        <v>58</v>
      </c>
      <c r="F1154">
        <v>460800</v>
      </c>
    </row>
    <row r="1155" spans="1:6" x14ac:dyDescent="0.4">
      <c r="A1155" s="71">
        <v>45322</v>
      </c>
      <c r="B1155" s="70" t="s">
        <v>186</v>
      </c>
      <c r="C1155" s="70" t="s">
        <v>206</v>
      </c>
      <c r="D1155" s="70" t="s">
        <v>198</v>
      </c>
      <c r="E1155">
        <v>14</v>
      </c>
      <c r="F1155">
        <v>136800</v>
      </c>
    </row>
    <row r="1156" spans="1:6" x14ac:dyDescent="0.4">
      <c r="A1156" s="71">
        <v>45322</v>
      </c>
      <c r="B1156" s="70" t="s">
        <v>186</v>
      </c>
      <c r="C1156" s="70" t="s">
        <v>205</v>
      </c>
      <c r="D1156" s="70" t="s">
        <v>204</v>
      </c>
      <c r="E1156">
        <v>10</v>
      </c>
      <c r="F1156">
        <v>77760</v>
      </c>
    </row>
    <row r="1157" spans="1:6" x14ac:dyDescent="0.4">
      <c r="A1157" s="71">
        <v>45322</v>
      </c>
      <c r="B1157" s="70" t="s">
        <v>186</v>
      </c>
      <c r="C1157" s="70" t="s">
        <v>205</v>
      </c>
      <c r="D1157" s="70" t="s">
        <v>203</v>
      </c>
      <c r="E1157">
        <v>6</v>
      </c>
      <c r="F1157">
        <v>58320</v>
      </c>
    </row>
    <row r="1158" spans="1:6" x14ac:dyDescent="0.4">
      <c r="A1158" s="71">
        <v>45322</v>
      </c>
      <c r="B1158" s="70" t="s">
        <v>186</v>
      </c>
      <c r="C1158" s="70" t="s">
        <v>205</v>
      </c>
      <c r="D1158" s="70" t="s">
        <v>202</v>
      </c>
      <c r="E1158">
        <v>3</v>
      </c>
      <c r="F1158">
        <v>32490</v>
      </c>
    </row>
    <row r="1159" spans="1:6" x14ac:dyDescent="0.4">
      <c r="A1159" s="71">
        <v>45322</v>
      </c>
      <c r="B1159" s="70" t="s">
        <v>186</v>
      </c>
      <c r="C1159" s="70" t="s">
        <v>205</v>
      </c>
      <c r="D1159" s="70" t="s">
        <v>201</v>
      </c>
      <c r="E1159">
        <v>16</v>
      </c>
      <c r="F1159">
        <v>137700</v>
      </c>
    </row>
    <row r="1160" spans="1:6" x14ac:dyDescent="0.4">
      <c r="A1160" s="71">
        <v>45322</v>
      </c>
      <c r="B1160" s="70" t="s">
        <v>186</v>
      </c>
      <c r="C1160" s="70" t="s">
        <v>205</v>
      </c>
      <c r="D1160" s="70" t="s">
        <v>200</v>
      </c>
      <c r="E1160">
        <v>5</v>
      </c>
      <c r="F1160">
        <v>42840</v>
      </c>
    </row>
    <row r="1161" spans="1:6" x14ac:dyDescent="0.4">
      <c r="A1161" s="71">
        <v>45322</v>
      </c>
      <c r="B1161" s="70" t="s">
        <v>186</v>
      </c>
      <c r="C1161" s="70" t="s">
        <v>205</v>
      </c>
      <c r="D1161" s="70" t="s">
        <v>199</v>
      </c>
      <c r="E1161">
        <v>9</v>
      </c>
      <c r="F1161">
        <v>69120</v>
      </c>
    </row>
    <row r="1162" spans="1:6" x14ac:dyDescent="0.4">
      <c r="A1162" s="71">
        <v>45322</v>
      </c>
      <c r="B1162" s="70" t="s">
        <v>186</v>
      </c>
      <c r="C1162" s="70" t="s">
        <v>205</v>
      </c>
      <c r="D1162" s="70" t="s">
        <v>198</v>
      </c>
      <c r="E1162">
        <v>6</v>
      </c>
      <c r="F1162">
        <v>54720</v>
      </c>
    </row>
    <row r="1163" spans="1:6" x14ac:dyDescent="0.4">
      <c r="A1163" s="71">
        <v>45323</v>
      </c>
      <c r="B1163" s="70" t="s">
        <v>175</v>
      </c>
      <c r="C1163" s="70" t="s">
        <v>209</v>
      </c>
      <c r="D1163" s="70" t="s">
        <v>204</v>
      </c>
      <c r="E1163">
        <v>27</v>
      </c>
      <c r="F1163">
        <v>216000</v>
      </c>
    </row>
    <row r="1164" spans="1:6" x14ac:dyDescent="0.4">
      <c r="A1164" s="71">
        <v>45323</v>
      </c>
      <c r="B1164" s="70" t="s">
        <v>175</v>
      </c>
      <c r="C1164" s="70" t="s">
        <v>209</v>
      </c>
      <c r="D1164" s="70" t="s">
        <v>203</v>
      </c>
      <c r="E1164">
        <v>3</v>
      </c>
      <c r="F1164">
        <v>27000</v>
      </c>
    </row>
    <row r="1165" spans="1:6" x14ac:dyDescent="0.4">
      <c r="A1165" s="71">
        <v>45323</v>
      </c>
      <c r="B1165" s="70" t="s">
        <v>175</v>
      </c>
      <c r="C1165" s="70" t="s">
        <v>209</v>
      </c>
      <c r="D1165" s="70" t="s">
        <v>202</v>
      </c>
      <c r="E1165">
        <v>0</v>
      </c>
      <c r="F1165">
        <v>0</v>
      </c>
    </row>
    <row r="1166" spans="1:6" x14ac:dyDescent="0.4">
      <c r="A1166" s="71">
        <v>45323</v>
      </c>
      <c r="B1166" s="70" t="s">
        <v>175</v>
      </c>
      <c r="C1166" s="70" t="s">
        <v>209</v>
      </c>
      <c r="D1166" s="70" t="s">
        <v>201</v>
      </c>
      <c r="E1166">
        <v>18</v>
      </c>
      <c r="F1166">
        <v>153000</v>
      </c>
    </row>
    <row r="1167" spans="1:6" x14ac:dyDescent="0.4">
      <c r="A1167" s="71">
        <v>45323</v>
      </c>
      <c r="B1167" s="70" t="s">
        <v>175</v>
      </c>
      <c r="C1167" s="70" t="s">
        <v>209</v>
      </c>
      <c r="D1167" s="70" t="s">
        <v>200</v>
      </c>
      <c r="E1167">
        <v>0</v>
      </c>
      <c r="F1167">
        <v>0</v>
      </c>
    </row>
    <row r="1168" spans="1:6" x14ac:dyDescent="0.4">
      <c r="A1168" s="71">
        <v>45323</v>
      </c>
      <c r="B1168" s="70" t="s">
        <v>175</v>
      </c>
      <c r="C1168" s="70" t="s">
        <v>209</v>
      </c>
      <c r="D1168" s="70" t="s">
        <v>199</v>
      </c>
      <c r="E1168">
        <v>24</v>
      </c>
      <c r="F1168">
        <v>192000</v>
      </c>
    </row>
    <row r="1169" spans="1:6" x14ac:dyDescent="0.4">
      <c r="A1169" s="71">
        <v>45323</v>
      </c>
      <c r="B1169" s="70" t="s">
        <v>175</v>
      </c>
      <c r="C1169" s="70" t="s">
        <v>209</v>
      </c>
      <c r="D1169" s="70" t="s">
        <v>198</v>
      </c>
      <c r="E1169">
        <v>12</v>
      </c>
      <c r="F1169">
        <v>114000</v>
      </c>
    </row>
    <row r="1170" spans="1:6" x14ac:dyDescent="0.4">
      <c r="A1170" s="71">
        <v>45323</v>
      </c>
      <c r="B1170" s="70" t="s">
        <v>175</v>
      </c>
      <c r="C1170" s="70" t="s">
        <v>208</v>
      </c>
      <c r="D1170" s="70" t="s">
        <v>204</v>
      </c>
      <c r="E1170">
        <v>8</v>
      </c>
      <c r="F1170">
        <v>60000</v>
      </c>
    </row>
    <row r="1171" spans="1:6" x14ac:dyDescent="0.4">
      <c r="A1171" s="71">
        <v>45323</v>
      </c>
      <c r="B1171" s="70" t="s">
        <v>175</v>
      </c>
      <c r="C1171" s="70" t="s">
        <v>208</v>
      </c>
      <c r="D1171" s="70" t="s">
        <v>203</v>
      </c>
      <c r="E1171">
        <v>12</v>
      </c>
      <c r="F1171">
        <v>108000</v>
      </c>
    </row>
    <row r="1172" spans="1:6" x14ac:dyDescent="0.4">
      <c r="A1172" s="71">
        <v>45323</v>
      </c>
      <c r="B1172" s="70" t="s">
        <v>175</v>
      </c>
      <c r="C1172" s="70" t="s">
        <v>208</v>
      </c>
      <c r="D1172" s="70" t="s">
        <v>202</v>
      </c>
      <c r="E1172">
        <v>0</v>
      </c>
      <c r="F1172">
        <v>0</v>
      </c>
    </row>
    <row r="1173" spans="1:6" x14ac:dyDescent="0.4">
      <c r="A1173" s="71">
        <v>45323</v>
      </c>
      <c r="B1173" s="70" t="s">
        <v>175</v>
      </c>
      <c r="C1173" s="70" t="s">
        <v>208</v>
      </c>
      <c r="D1173" s="70" t="s">
        <v>201</v>
      </c>
      <c r="E1173">
        <v>11</v>
      </c>
      <c r="F1173">
        <v>89250</v>
      </c>
    </row>
    <row r="1174" spans="1:6" x14ac:dyDescent="0.4">
      <c r="A1174" s="71">
        <v>45323</v>
      </c>
      <c r="B1174" s="70" t="s">
        <v>175</v>
      </c>
      <c r="C1174" s="70" t="s">
        <v>208</v>
      </c>
      <c r="D1174" s="70" t="s">
        <v>200</v>
      </c>
      <c r="E1174">
        <v>0</v>
      </c>
      <c r="F1174">
        <v>0</v>
      </c>
    </row>
    <row r="1175" spans="1:6" x14ac:dyDescent="0.4">
      <c r="A1175" s="71">
        <v>45323</v>
      </c>
      <c r="B1175" s="70" t="s">
        <v>175</v>
      </c>
      <c r="C1175" s="70" t="s">
        <v>208</v>
      </c>
      <c r="D1175" s="70" t="s">
        <v>199</v>
      </c>
      <c r="E1175">
        <v>9</v>
      </c>
      <c r="F1175">
        <v>72000</v>
      </c>
    </row>
    <row r="1176" spans="1:6" x14ac:dyDescent="0.4">
      <c r="A1176" s="71">
        <v>45323</v>
      </c>
      <c r="B1176" s="70" t="s">
        <v>175</v>
      </c>
      <c r="C1176" s="70" t="s">
        <v>208</v>
      </c>
      <c r="D1176" s="70" t="s">
        <v>198</v>
      </c>
      <c r="E1176">
        <v>15</v>
      </c>
      <c r="F1176">
        <v>142500</v>
      </c>
    </row>
    <row r="1177" spans="1:6" x14ac:dyDescent="0.4">
      <c r="A1177" s="71">
        <v>45323</v>
      </c>
      <c r="B1177" s="70" t="s">
        <v>175</v>
      </c>
      <c r="C1177" s="70" t="s">
        <v>207</v>
      </c>
      <c r="D1177" s="70" t="s">
        <v>204</v>
      </c>
      <c r="E1177">
        <v>25</v>
      </c>
      <c r="F1177">
        <v>201600</v>
      </c>
    </row>
    <row r="1178" spans="1:6" x14ac:dyDescent="0.4">
      <c r="A1178" s="71">
        <v>45323</v>
      </c>
      <c r="B1178" s="70" t="s">
        <v>175</v>
      </c>
      <c r="C1178" s="70" t="s">
        <v>207</v>
      </c>
      <c r="D1178" s="70" t="s">
        <v>203</v>
      </c>
      <c r="E1178">
        <v>4</v>
      </c>
      <c r="F1178">
        <v>32400</v>
      </c>
    </row>
    <row r="1179" spans="1:6" x14ac:dyDescent="0.4">
      <c r="A1179" s="71">
        <v>45323</v>
      </c>
      <c r="B1179" s="70" t="s">
        <v>175</v>
      </c>
      <c r="C1179" s="70" t="s">
        <v>207</v>
      </c>
      <c r="D1179" s="70" t="s">
        <v>202</v>
      </c>
      <c r="E1179">
        <v>0</v>
      </c>
      <c r="F1179">
        <v>0</v>
      </c>
    </row>
    <row r="1180" spans="1:6" x14ac:dyDescent="0.4">
      <c r="A1180" s="71">
        <v>45323</v>
      </c>
      <c r="B1180" s="70" t="s">
        <v>175</v>
      </c>
      <c r="C1180" s="70" t="s">
        <v>207</v>
      </c>
      <c r="D1180" s="70" t="s">
        <v>201</v>
      </c>
      <c r="E1180">
        <v>32</v>
      </c>
      <c r="F1180">
        <v>275400</v>
      </c>
    </row>
    <row r="1181" spans="1:6" x14ac:dyDescent="0.4">
      <c r="A1181" s="71">
        <v>45323</v>
      </c>
      <c r="B1181" s="70" t="s">
        <v>175</v>
      </c>
      <c r="C1181" s="70" t="s">
        <v>207</v>
      </c>
      <c r="D1181" s="70" t="s">
        <v>200</v>
      </c>
      <c r="E1181">
        <v>0</v>
      </c>
      <c r="F1181">
        <v>0</v>
      </c>
    </row>
    <row r="1182" spans="1:6" x14ac:dyDescent="0.4">
      <c r="A1182" s="71">
        <v>45323</v>
      </c>
      <c r="B1182" s="70" t="s">
        <v>175</v>
      </c>
      <c r="C1182" s="70" t="s">
        <v>207</v>
      </c>
      <c r="D1182" s="70" t="s">
        <v>199</v>
      </c>
      <c r="E1182">
        <v>11</v>
      </c>
      <c r="F1182">
        <v>86400</v>
      </c>
    </row>
    <row r="1183" spans="1:6" x14ac:dyDescent="0.4">
      <c r="A1183" s="71">
        <v>45323</v>
      </c>
      <c r="B1183" s="70" t="s">
        <v>175</v>
      </c>
      <c r="C1183" s="70" t="s">
        <v>207</v>
      </c>
      <c r="D1183" s="70" t="s">
        <v>198</v>
      </c>
      <c r="E1183">
        <v>14</v>
      </c>
      <c r="F1183">
        <v>136800</v>
      </c>
    </row>
    <row r="1184" spans="1:6" x14ac:dyDescent="0.4">
      <c r="A1184" s="71">
        <v>45323</v>
      </c>
      <c r="B1184" s="70" t="s">
        <v>175</v>
      </c>
      <c r="C1184" s="70" t="s">
        <v>206</v>
      </c>
      <c r="D1184" s="70" t="s">
        <v>204</v>
      </c>
      <c r="E1184">
        <v>36</v>
      </c>
      <c r="F1184">
        <v>288000</v>
      </c>
    </row>
    <row r="1185" spans="1:6" x14ac:dyDescent="0.4">
      <c r="A1185" s="71">
        <v>45323</v>
      </c>
      <c r="B1185" s="70" t="s">
        <v>175</v>
      </c>
      <c r="C1185" s="70" t="s">
        <v>206</v>
      </c>
      <c r="D1185" s="70" t="s">
        <v>203</v>
      </c>
      <c r="E1185">
        <v>36</v>
      </c>
      <c r="F1185">
        <v>324000</v>
      </c>
    </row>
    <row r="1186" spans="1:6" x14ac:dyDescent="0.4">
      <c r="A1186" s="71">
        <v>45323</v>
      </c>
      <c r="B1186" s="70" t="s">
        <v>175</v>
      </c>
      <c r="C1186" s="70" t="s">
        <v>206</v>
      </c>
      <c r="D1186" s="70" t="s">
        <v>202</v>
      </c>
      <c r="E1186">
        <v>0</v>
      </c>
      <c r="F1186">
        <v>0</v>
      </c>
    </row>
    <row r="1187" spans="1:6" x14ac:dyDescent="0.4">
      <c r="A1187" s="71">
        <v>45323</v>
      </c>
      <c r="B1187" s="70" t="s">
        <v>175</v>
      </c>
      <c r="C1187" s="70" t="s">
        <v>206</v>
      </c>
      <c r="D1187" s="70" t="s">
        <v>201</v>
      </c>
      <c r="E1187">
        <v>81</v>
      </c>
      <c r="F1187">
        <v>688500</v>
      </c>
    </row>
    <row r="1188" spans="1:6" x14ac:dyDescent="0.4">
      <c r="A1188" s="71">
        <v>45323</v>
      </c>
      <c r="B1188" s="70" t="s">
        <v>175</v>
      </c>
      <c r="C1188" s="70" t="s">
        <v>206</v>
      </c>
      <c r="D1188" s="70" t="s">
        <v>200</v>
      </c>
      <c r="E1188">
        <v>0</v>
      </c>
      <c r="F1188">
        <v>0</v>
      </c>
    </row>
    <row r="1189" spans="1:6" x14ac:dyDescent="0.4">
      <c r="A1189" s="71">
        <v>45323</v>
      </c>
      <c r="B1189" s="70" t="s">
        <v>175</v>
      </c>
      <c r="C1189" s="70" t="s">
        <v>206</v>
      </c>
      <c r="D1189" s="70" t="s">
        <v>199</v>
      </c>
      <c r="E1189">
        <v>9</v>
      </c>
      <c r="F1189">
        <v>72000</v>
      </c>
    </row>
    <row r="1190" spans="1:6" x14ac:dyDescent="0.4">
      <c r="A1190" s="71">
        <v>45323</v>
      </c>
      <c r="B1190" s="70" t="s">
        <v>175</v>
      </c>
      <c r="C1190" s="70" t="s">
        <v>206</v>
      </c>
      <c r="D1190" s="70" t="s">
        <v>198</v>
      </c>
      <c r="E1190">
        <v>90</v>
      </c>
      <c r="F1190">
        <v>855000</v>
      </c>
    </row>
    <row r="1191" spans="1:6" x14ac:dyDescent="0.4">
      <c r="A1191" s="71">
        <v>45323</v>
      </c>
      <c r="B1191" s="70" t="s">
        <v>175</v>
      </c>
      <c r="C1191" s="70" t="s">
        <v>205</v>
      </c>
      <c r="D1191" s="70" t="s">
        <v>204</v>
      </c>
      <c r="E1191">
        <v>13</v>
      </c>
      <c r="F1191">
        <v>100800</v>
      </c>
    </row>
    <row r="1192" spans="1:6" x14ac:dyDescent="0.4">
      <c r="A1192" s="71">
        <v>45323</v>
      </c>
      <c r="B1192" s="70" t="s">
        <v>175</v>
      </c>
      <c r="C1192" s="70" t="s">
        <v>205</v>
      </c>
      <c r="D1192" s="70" t="s">
        <v>203</v>
      </c>
      <c r="E1192">
        <v>2</v>
      </c>
      <c r="F1192">
        <v>16200</v>
      </c>
    </row>
    <row r="1193" spans="1:6" x14ac:dyDescent="0.4">
      <c r="A1193" s="71">
        <v>45323</v>
      </c>
      <c r="B1193" s="70" t="s">
        <v>175</v>
      </c>
      <c r="C1193" s="70" t="s">
        <v>205</v>
      </c>
      <c r="D1193" s="70" t="s">
        <v>202</v>
      </c>
      <c r="E1193">
        <v>0</v>
      </c>
      <c r="F1193">
        <v>0</v>
      </c>
    </row>
    <row r="1194" spans="1:6" x14ac:dyDescent="0.4">
      <c r="A1194" s="71">
        <v>45323</v>
      </c>
      <c r="B1194" s="70" t="s">
        <v>175</v>
      </c>
      <c r="C1194" s="70" t="s">
        <v>205</v>
      </c>
      <c r="D1194" s="70" t="s">
        <v>201</v>
      </c>
      <c r="E1194">
        <v>18</v>
      </c>
      <c r="F1194">
        <v>153000</v>
      </c>
    </row>
    <row r="1195" spans="1:6" x14ac:dyDescent="0.4">
      <c r="A1195" s="71">
        <v>45323</v>
      </c>
      <c r="B1195" s="70" t="s">
        <v>175</v>
      </c>
      <c r="C1195" s="70" t="s">
        <v>205</v>
      </c>
      <c r="D1195" s="70" t="s">
        <v>200</v>
      </c>
      <c r="E1195">
        <v>0</v>
      </c>
      <c r="F1195">
        <v>0</v>
      </c>
    </row>
    <row r="1196" spans="1:6" x14ac:dyDescent="0.4">
      <c r="A1196" s="71">
        <v>45323</v>
      </c>
      <c r="B1196" s="70" t="s">
        <v>175</v>
      </c>
      <c r="C1196" s="70" t="s">
        <v>205</v>
      </c>
      <c r="D1196" s="70" t="s">
        <v>199</v>
      </c>
      <c r="E1196">
        <v>5</v>
      </c>
      <c r="F1196">
        <v>43200</v>
      </c>
    </row>
    <row r="1197" spans="1:6" x14ac:dyDescent="0.4">
      <c r="A1197" s="71">
        <v>45323</v>
      </c>
      <c r="B1197" s="70" t="s">
        <v>175</v>
      </c>
      <c r="C1197" s="70" t="s">
        <v>205</v>
      </c>
      <c r="D1197" s="70" t="s">
        <v>198</v>
      </c>
      <c r="E1197">
        <v>13</v>
      </c>
      <c r="F1197">
        <v>119700</v>
      </c>
    </row>
    <row r="1198" spans="1:6" x14ac:dyDescent="0.4">
      <c r="A1198" s="71">
        <v>45324</v>
      </c>
      <c r="B1198" s="70" t="s">
        <v>165</v>
      </c>
      <c r="C1198" s="70" t="s">
        <v>209</v>
      </c>
      <c r="D1198" s="70" t="s">
        <v>204</v>
      </c>
      <c r="E1198">
        <v>17</v>
      </c>
      <c r="F1198">
        <v>134400</v>
      </c>
    </row>
    <row r="1199" spans="1:6" x14ac:dyDescent="0.4">
      <c r="A1199" s="71">
        <v>45324</v>
      </c>
      <c r="B1199" s="70" t="s">
        <v>165</v>
      </c>
      <c r="C1199" s="70" t="s">
        <v>209</v>
      </c>
      <c r="D1199" s="70" t="s">
        <v>203</v>
      </c>
      <c r="E1199">
        <v>7</v>
      </c>
      <c r="F1199">
        <v>59400</v>
      </c>
    </row>
    <row r="1200" spans="1:6" x14ac:dyDescent="0.4">
      <c r="A1200" s="71">
        <v>45324</v>
      </c>
      <c r="B1200" s="70" t="s">
        <v>165</v>
      </c>
      <c r="C1200" s="70" t="s">
        <v>209</v>
      </c>
      <c r="D1200" s="70" t="s">
        <v>202</v>
      </c>
      <c r="E1200">
        <v>3</v>
      </c>
      <c r="F1200">
        <v>28500</v>
      </c>
    </row>
    <row r="1201" spans="1:6" x14ac:dyDescent="0.4">
      <c r="A1201" s="71">
        <v>45324</v>
      </c>
      <c r="B1201" s="70" t="s">
        <v>165</v>
      </c>
      <c r="C1201" s="70" t="s">
        <v>209</v>
      </c>
      <c r="D1201" s="70" t="s">
        <v>201</v>
      </c>
      <c r="E1201">
        <v>17</v>
      </c>
      <c r="F1201">
        <v>142800</v>
      </c>
    </row>
    <row r="1202" spans="1:6" x14ac:dyDescent="0.4">
      <c r="A1202" s="71">
        <v>45324</v>
      </c>
      <c r="B1202" s="70" t="s">
        <v>165</v>
      </c>
      <c r="C1202" s="70" t="s">
        <v>209</v>
      </c>
      <c r="D1202" s="70" t="s">
        <v>200</v>
      </c>
      <c r="E1202">
        <v>30</v>
      </c>
      <c r="F1202">
        <v>255000</v>
      </c>
    </row>
    <row r="1203" spans="1:6" x14ac:dyDescent="0.4">
      <c r="A1203" s="71">
        <v>45324</v>
      </c>
      <c r="B1203" s="70" t="s">
        <v>165</v>
      </c>
      <c r="C1203" s="70" t="s">
        <v>209</v>
      </c>
      <c r="D1203" s="70" t="s">
        <v>199</v>
      </c>
      <c r="E1203">
        <v>3</v>
      </c>
      <c r="F1203">
        <v>26880</v>
      </c>
    </row>
    <row r="1204" spans="1:6" x14ac:dyDescent="0.4">
      <c r="A1204" s="71">
        <v>45324</v>
      </c>
      <c r="B1204" s="70" t="s">
        <v>165</v>
      </c>
      <c r="C1204" s="70" t="s">
        <v>209</v>
      </c>
      <c r="D1204" s="70" t="s">
        <v>198</v>
      </c>
      <c r="E1204">
        <v>27</v>
      </c>
      <c r="F1204">
        <v>256500</v>
      </c>
    </row>
    <row r="1205" spans="1:6" x14ac:dyDescent="0.4">
      <c r="A1205" s="71">
        <v>45324</v>
      </c>
      <c r="B1205" s="70" t="s">
        <v>165</v>
      </c>
      <c r="C1205" s="70" t="s">
        <v>208</v>
      </c>
      <c r="D1205" s="70" t="s">
        <v>204</v>
      </c>
      <c r="E1205">
        <v>8</v>
      </c>
      <c r="F1205">
        <v>67200</v>
      </c>
    </row>
    <row r="1206" spans="1:6" x14ac:dyDescent="0.4">
      <c r="A1206" s="71">
        <v>45324</v>
      </c>
      <c r="B1206" s="70" t="s">
        <v>165</v>
      </c>
      <c r="C1206" s="70" t="s">
        <v>208</v>
      </c>
      <c r="D1206" s="70" t="s">
        <v>203</v>
      </c>
      <c r="E1206">
        <v>17</v>
      </c>
      <c r="F1206">
        <v>148500</v>
      </c>
    </row>
    <row r="1207" spans="1:6" x14ac:dyDescent="0.4">
      <c r="A1207" s="71">
        <v>45324</v>
      </c>
      <c r="B1207" s="70" t="s">
        <v>165</v>
      </c>
      <c r="C1207" s="70" t="s">
        <v>208</v>
      </c>
      <c r="D1207" s="70" t="s">
        <v>202</v>
      </c>
      <c r="E1207">
        <v>14</v>
      </c>
      <c r="F1207">
        <v>128250</v>
      </c>
    </row>
    <row r="1208" spans="1:6" x14ac:dyDescent="0.4">
      <c r="A1208" s="71">
        <v>45324</v>
      </c>
      <c r="B1208" s="70" t="s">
        <v>165</v>
      </c>
      <c r="C1208" s="70" t="s">
        <v>208</v>
      </c>
      <c r="D1208" s="70" t="s">
        <v>201</v>
      </c>
      <c r="E1208">
        <v>1</v>
      </c>
      <c r="F1208">
        <v>10200</v>
      </c>
    </row>
    <row r="1209" spans="1:6" x14ac:dyDescent="0.4">
      <c r="A1209" s="71">
        <v>45324</v>
      </c>
      <c r="B1209" s="70" t="s">
        <v>165</v>
      </c>
      <c r="C1209" s="70" t="s">
        <v>208</v>
      </c>
      <c r="D1209" s="70" t="s">
        <v>200</v>
      </c>
      <c r="E1209">
        <v>12</v>
      </c>
      <c r="F1209">
        <v>102000</v>
      </c>
    </row>
    <row r="1210" spans="1:6" x14ac:dyDescent="0.4">
      <c r="A1210" s="71">
        <v>45324</v>
      </c>
      <c r="B1210" s="70" t="s">
        <v>165</v>
      </c>
      <c r="C1210" s="70" t="s">
        <v>208</v>
      </c>
      <c r="D1210" s="70" t="s">
        <v>199</v>
      </c>
      <c r="E1210">
        <v>15</v>
      </c>
      <c r="F1210">
        <v>120960</v>
      </c>
    </row>
    <row r="1211" spans="1:6" x14ac:dyDescent="0.4">
      <c r="A1211" s="71">
        <v>45324</v>
      </c>
      <c r="B1211" s="70" t="s">
        <v>165</v>
      </c>
      <c r="C1211" s="70" t="s">
        <v>208</v>
      </c>
      <c r="D1211" s="70" t="s">
        <v>198</v>
      </c>
      <c r="E1211">
        <v>5</v>
      </c>
      <c r="F1211">
        <v>51300</v>
      </c>
    </row>
    <row r="1212" spans="1:6" x14ac:dyDescent="0.4">
      <c r="A1212" s="71">
        <v>45324</v>
      </c>
      <c r="B1212" s="70" t="s">
        <v>165</v>
      </c>
      <c r="C1212" s="70" t="s">
        <v>207</v>
      </c>
      <c r="D1212" s="70" t="s">
        <v>204</v>
      </c>
      <c r="E1212">
        <v>23</v>
      </c>
      <c r="F1212">
        <v>181440</v>
      </c>
    </row>
    <row r="1213" spans="1:6" x14ac:dyDescent="0.4">
      <c r="A1213" s="71">
        <v>45324</v>
      </c>
      <c r="B1213" s="70" t="s">
        <v>165</v>
      </c>
      <c r="C1213" s="70" t="s">
        <v>207</v>
      </c>
      <c r="D1213" s="70" t="s">
        <v>203</v>
      </c>
      <c r="E1213">
        <v>16</v>
      </c>
      <c r="F1213">
        <v>142560</v>
      </c>
    </row>
    <row r="1214" spans="1:6" x14ac:dyDescent="0.4">
      <c r="A1214" s="71">
        <v>45324</v>
      </c>
      <c r="B1214" s="70" t="s">
        <v>165</v>
      </c>
      <c r="C1214" s="70" t="s">
        <v>207</v>
      </c>
      <c r="D1214" s="70" t="s">
        <v>202</v>
      </c>
      <c r="E1214">
        <v>7</v>
      </c>
      <c r="F1214">
        <v>68400</v>
      </c>
    </row>
    <row r="1215" spans="1:6" x14ac:dyDescent="0.4">
      <c r="A1215" s="71">
        <v>45324</v>
      </c>
      <c r="B1215" s="70" t="s">
        <v>165</v>
      </c>
      <c r="C1215" s="70" t="s">
        <v>207</v>
      </c>
      <c r="D1215" s="70" t="s">
        <v>201</v>
      </c>
      <c r="E1215">
        <v>20</v>
      </c>
      <c r="F1215">
        <v>171360</v>
      </c>
    </row>
    <row r="1216" spans="1:6" x14ac:dyDescent="0.4">
      <c r="A1216" s="71">
        <v>45324</v>
      </c>
      <c r="B1216" s="70" t="s">
        <v>165</v>
      </c>
      <c r="C1216" s="70" t="s">
        <v>207</v>
      </c>
      <c r="D1216" s="70" t="s">
        <v>200</v>
      </c>
      <c r="E1216">
        <v>22</v>
      </c>
      <c r="F1216">
        <v>183600</v>
      </c>
    </row>
    <row r="1217" spans="1:6" x14ac:dyDescent="0.4">
      <c r="A1217" s="71">
        <v>45324</v>
      </c>
      <c r="B1217" s="70" t="s">
        <v>165</v>
      </c>
      <c r="C1217" s="70" t="s">
        <v>207</v>
      </c>
      <c r="D1217" s="70" t="s">
        <v>199</v>
      </c>
      <c r="E1217">
        <v>28</v>
      </c>
      <c r="F1217">
        <v>225792</v>
      </c>
    </row>
    <row r="1218" spans="1:6" x14ac:dyDescent="0.4">
      <c r="A1218" s="71">
        <v>45324</v>
      </c>
      <c r="B1218" s="70" t="s">
        <v>165</v>
      </c>
      <c r="C1218" s="70" t="s">
        <v>207</v>
      </c>
      <c r="D1218" s="70" t="s">
        <v>198</v>
      </c>
      <c r="E1218">
        <v>13</v>
      </c>
      <c r="F1218">
        <v>123120</v>
      </c>
    </row>
    <row r="1219" spans="1:6" x14ac:dyDescent="0.4">
      <c r="A1219" s="71">
        <v>45324</v>
      </c>
      <c r="B1219" s="70" t="s">
        <v>165</v>
      </c>
      <c r="C1219" s="70" t="s">
        <v>206</v>
      </c>
      <c r="D1219" s="70" t="s">
        <v>204</v>
      </c>
      <c r="E1219">
        <v>50</v>
      </c>
      <c r="F1219">
        <v>403200</v>
      </c>
    </row>
    <row r="1220" spans="1:6" x14ac:dyDescent="0.4">
      <c r="A1220" s="71">
        <v>45324</v>
      </c>
      <c r="B1220" s="70" t="s">
        <v>165</v>
      </c>
      <c r="C1220" s="70" t="s">
        <v>206</v>
      </c>
      <c r="D1220" s="70" t="s">
        <v>203</v>
      </c>
      <c r="E1220">
        <v>30</v>
      </c>
      <c r="F1220">
        <v>267300</v>
      </c>
    </row>
    <row r="1221" spans="1:6" x14ac:dyDescent="0.4">
      <c r="A1221" s="71">
        <v>45324</v>
      </c>
      <c r="B1221" s="70" t="s">
        <v>165</v>
      </c>
      <c r="C1221" s="70" t="s">
        <v>206</v>
      </c>
      <c r="D1221" s="70" t="s">
        <v>202</v>
      </c>
      <c r="E1221">
        <v>72</v>
      </c>
      <c r="F1221">
        <v>684000</v>
      </c>
    </row>
    <row r="1222" spans="1:6" x14ac:dyDescent="0.4">
      <c r="A1222" s="71">
        <v>45324</v>
      </c>
      <c r="B1222" s="70" t="s">
        <v>165</v>
      </c>
      <c r="C1222" s="70" t="s">
        <v>206</v>
      </c>
      <c r="D1222" s="70" t="s">
        <v>201</v>
      </c>
      <c r="E1222">
        <v>36</v>
      </c>
      <c r="F1222">
        <v>306000</v>
      </c>
    </row>
    <row r="1223" spans="1:6" x14ac:dyDescent="0.4">
      <c r="A1223" s="71">
        <v>45324</v>
      </c>
      <c r="B1223" s="70" t="s">
        <v>165</v>
      </c>
      <c r="C1223" s="70" t="s">
        <v>206</v>
      </c>
      <c r="D1223" s="70" t="s">
        <v>200</v>
      </c>
      <c r="E1223">
        <v>54</v>
      </c>
      <c r="F1223">
        <v>459000</v>
      </c>
    </row>
    <row r="1224" spans="1:6" x14ac:dyDescent="0.4">
      <c r="A1224" s="71">
        <v>45324</v>
      </c>
      <c r="B1224" s="70" t="s">
        <v>165</v>
      </c>
      <c r="C1224" s="70" t="s">
        <v>206</v>
      </c>
      <c r="D1224" s="70" t="s">
        <v>199</v>
      </c>
      <c r="E1224">
        <v>81</v>
      </c>
      <c r="F1224">
        <v>645120</v>
      </c>
    </row>
    <row r="1225" spans="1:6" x14ac:dyDescent="0.4">
      <c r="A1225" s="71">
        <v>45324</v>
      </c>
      <c r="B1225" s="70" t="s">
        <v>165</v>
      </c>
      <c r="C1225" s="70" t="s">
        <v>206</v>
      </c>
      <c r="D1225" s="70" t="s">
        <v>198</v>
      </c>
      <c r="E1225">
        <v>65</v>
      </c>
      <c r="F1225">
        <v>615600</v>
      </c>
    </row>
    <row r="1226" spans="1:6" x14ac:dyDescent="0.4">
      <c r="A1226" s="71">
        <v>45324</v>
      </c>
      <c r="B1226" s="70" t="s">
        <v>165</v>
      </c>
      <c r="C1226" s="70" t="s">
        <v>205</v>
      </c>
      <c r="D1226" s="70" t="s">
        <v>204</v>
      </c>
      <c r="E1226">
        <v>11</v>
      </c>
      <c r="F1226">
        <v>90720</v>
      </c>
    </row>
    <row r="1227" spans="1:6" x14ac:dyDescent="0.4">
      <c r="A1227" s="71">
        <v>45324</v>
      </c>
      <c r="B1227" s="70" t="s">
        <v>165</v>
      </c>
      <c r="C1227" s="70" t="s">
        <v>205</v>
      </c>
      <c r="D1227" s="70" t="s">
        <v>203</v>
      </c>
      <c r="E1227">
        <v>8</v>
      </c>
      <c r="F1227">
        <v>71280</v>
      </c>
    </row>
    <row r="1228" spans="1:6" x14ac:dyDescent="0.4">
      <c r="A1228" s="71">
        <v>45324</v>
      </c>
      <c r="B1228" s="70" t="s">
        <v>165</v>
      </c>
      <c r="C1228" s="70" t="s">
        <v>205</v>
      </c>
      <c r="D1228" s="70" t="s">
        <v>202</v>
      </c>
      <c r="E1228">
        <v>9</v>
      </c>
      <c r="F1228">
        <v>85500</v>
      </c>
    </row>
    <row r="1229" spans="1:6" x14ac:dyDescent="0.4">
      <c r="A1229" s="71">
        <v>45324</v>
      </c>
      <c r="B1229" s="70" t="s">
        <v>165</v>
      </c>
      <c r="C1229" s="70" t="s">
        <v>205</v>
      </c>
      <c r="D1229" s="70" t="s">
        <v>201</v>
      </c>
      <c r="E1229">
        <v>7</v>
      </c>
      <c r="F1229">
        <v>61200</v>
      </c>
    </row>
    <row r="1230" spans="1:6" x14ac:dyDescent="0.4">
      <c r="A1230" s="71">
        <v>45324</v>
      </c>
      <c r="B1230" s="70" t="s">
        <v>165</v>
      </c>
      <c r="C1230" s="70" t="s">
        <v>205</v>
      </c>
      <c r="D1230" s="70" t="s">
        <v>200</v>
      </c>
      <c r="E1230">
        <v>7</v>
      </c>
      <c r="F1230">
        <v>61200</v>
      </c>
    </row>
    <row r="1231" spans="1:6" x14ac:dyDescent="0.4">
      <c r="A1231" s="71">
        <v>45324</v>
      </c>
      <c r="B1231" s="70" t="s">
        <v>165</v>
      </c>
      <c r="C1231" s="70" t="s">
        <v>205</v>
      </c>
      <c r="D1231" s="70" t="s">
        <v>199</v>
      </c>
      <c r="E1231">
        <v>2</v>
      </c>
      <c r="F1231">
        <v>16128</v>
      </c>
    </row>
    <row r="1232" spans="1:6" x14ac:dyDescent="0.4">
      <c r="A1232" s="71">
        <v>45324</v>
      </c>
      <c r="B1232" s="70" t="s">
        <v>165</v>
      </c>
      <c r="C1232" s="70" t="s">
        <v>205</v>
      </c>
      <c r="D1232" s="70" t="s">
        <v>198</v>
      </c>
      <c r="E1232">
        <v>6</v>
      </c>
      <c r="F1232">
        <v>61560</v>
      </c>
    </row>
    <row r="1233" spans="1:6" x14ac:dyDescent="0.4">
      <c r="A1233" s="71">
        <v>45325</v>
      </c>
      <c r="B1233" s="70" t="s">
        <v>155</v>
      </c>
      <c r="C1233" s="70" t="s">
        <v>209</v>
      </c>
      <c r="D1233" s="70" t="s">
        <v>204</v>
      </c>
      <c r="E1233">
        <v>27</v>
      </c>
      <c r="F1233">
        <v>218400</v>
      </c>
    </row>
    <row r="1234" spans="1:6" x14ac:dyDescent="0.4">
      <c r="A1234" s="71">
        <v>45325</v>
      </c>
      <c r="B1234" s="70" t="s">
        <v>155</v>
      </c>
      <c r="C1234" s="70" t="s">
        <v>209</v>
      </c>
      <c r="D1234" s="70" t="s">
        <v>203</v>
      </c>
      <c r="E1234">
        <v>25</v>
      </c>
      <c r="F1234">
        <v>221400</v>
      </c>
    </row>
    <row r="1235" spans="1:6" x14ac:dyDescent="0.4">
      <c r="A1235" s="71">
        <v>45325</v>
      </c>
      <c r="B1235" s="70" t="s">
        <v>155</v>
      </c>
      <c r="C1235" s="70" t="s">
        <v>209</v>
      </c>
      <c r="D1235" s="70" t="s">
        <v>202</v>
      </c>
      <c r="E1235">
        <v>21</v>
      </c>
      <c r="F1235">
        <v>199500</v>
      </c>
    </row>
    <row r="1236" spans="1:6" x14ac:dyDescent="0.4">
      <c r="A1236" s="71">
        <v>45325</v>
      </c>
      <c r="B1236" s="70" t="s">
        <v>155</v>
      </c>
      <c r="C1236" s="70" t="s">
        <v>209</v>
      </c>
      <c r="D1236" s="70" t="s">
        <v>201</v>
      </c>
      <c r="E1236">
        <v>22</v>
      </c>
      <c r="F1236">
        <v>183600</v>
      </c>
    </row>
    <row r="1237" spans="1:6" x14ac:dyDescent="0.4">
      <c r="A1237" s="71">
        <v>45325</v>
      </c>
      <c r="B1237" s="70" t="s">
        <v>155</v>
      </c>
      <c r="C1237" s="70" t="s">
        <v>209</v>
      </c>
      <c r="D1237" s="70" t="s">
        <v>200</v>
      </c>
      <c r="E1237">
        <v>2</v>
      </c>
      <c r="F1237">
        <v>19125</v>
      </c>
    </row>
    <row r="1238" spans="1:6" x14ac:dyDescent="0.4">
      <c r="A1238" s="71">
        <v>45325</v>
      </c>
      <c r="B1238" s="70" t="s">
        <v>155</v>
      </c>
      <c r="C1238" s="70" t="s">
        <v>209</v>
      </c>
      <c r="D1238" s="70" t="s">
        <v>199</v>
      </c>
      <c r="E1238">
        <v>14</v>
      </c>
      <c r="F1238">
        <v>115200</v>
      </c>
    </row>
    <row r="1239" spans="1:6" x14ac:dyDescent="0.4">
      <c r="A1239" s="71">
        <v>45325</v>
      </c>
      <c r="B1239" s="70" t="s">
        <v>155</v>
      </c>
      <c r="C1239" s="70" t="s">
        <v>209</v>
      </c>
      <c r="D1239" s="70" t="s">
        <v>198</v>
      </c>
      <c r="E1239">
        <v>25</v>
      </c>
      <c r="F1239">
        <v>233415</v>
      </c>
    </row>
    <row r="1240" spans="1:6" x14ac:dyDescent="0.4">
      <c r="A1240" s="71">
        <v>45325</v>
      </c>
      <c r="B1240" s="70" t="s">
        <v>155</v>
      </c>
      <c r="C1240" s="70" t="s">
        <v>208</v>
      </c>
      <c r="D1240" s="70" t="s">
        <v>204</v>
      </c>
      <c r="E1240">
        <v>10</v>
      </c>
      <c r="F1240">
        <v>78000</v>
      </c>
    </row>
    <row r="1241" spans="1:6" x14ac:dyDescent="0.4">
      <c r="A1241" s="71">
        <v>45325</v>
      </c>
      <c r="B1241" s="70" t="s">
        <v>155</v>
      </c>
      <c r="C1241" s="70" t="s">
        <v>208</v>
      </c>
      <c r="D1241" s="70" t="s">
        <v>203</v>
      </c>
      <c r="E1241">
        <v>12</v>
      </c>
      <c r="F1241">
        <v>110700</v>
      </c>
    </row>
    <row r="1242" spans="1:6" x14ac:dyDescent="0.4">
      <c r="A1242" s="71">
        <v>45325</v>
      </c>
      <c r="B1242" s="70" t="s">
        <v>155</v>
      </c>
      <c r="C1242" s="70" t="s">
        <v>208</v>
      </c>
      <c r="D1242" s="70" t="s">
        <v>202</v>
      </c>
      <c r="E1242">
        <v>11</v>
      </c>
      <c r="F1242">
        <v>99750</v>
      </c>
    </row>
    <row r="1243" spans="1:6" x14ac:dyDescent="0.4">
      <c r="A1243" s="71">
        <v>45325</v>
      </c>
      <c r="B1243" s="70" t="s">
        <v>155</v>
      </c>
      <c r="C1243" s="70" t="s">
        <v>208</v>
      </c>
      <c r="D1243" s="70" t="s">
        <v>201</v>
      </c>
      <c r="E1243">
        <v>4</v>
      </c>
      <c r="F1243">
        <v>30600</v>
      </c>
    </row>
    <row r="1244" spans="1:6" x14ac:dyDescent="0.4">
      <c r="A1244" s="71">
        <v>45325</v>
      </c>
      <c r="B1244" s="70" t="s">
        <v>155</v>
      </c>
      <c r="C1244" s="70" t="s">
        <v>208</v>
      </c>
      <c r="D1244" s="70" t="s">
        <v>200</v>
      </c>
      <c r="E1244">
        <v>10</v>
      </c>
      <c r="F1244">
        <v>86063</v>
      </c>
    </row>
    <row r="1245" spans="1:6" x14ac:dyDescent="0.4">
      <c r="A1245" s="71">
        <v>45325</v>
      </c>
      <c r="B1245" s="70" t="s">
        <v>155</v>
      </c>
      <c r="C1245" s="70" t="s">
        <v>208</v>
      </c>
      <c r="D1245" s="70" t="s">
        <v>199</v>
      </c>
      <c r="E1245">
        <v>2</v>
      </c>
      <c r="F1245">
        <v>19200</v>
      </c>
    </row>
    <row r="1246" spans="1:6" x14ac:dyDescent="0.4">
      <c r="A1246" s="71">
        <v>45325</v>
      </c>
      <c r="B1246" s="70" t="s">
        <v>155</v>
      </c>
      <c r="C1246" s="70" t="s">
        <v>208</v>
      </c>
      <c r="D1246" s="70" t="s">
        <v>198</v>
      </c>
      <c r="E1246">
        <v>4</v>
      </c>
      <c r="F1246">
        <v>38903</v>
      </c>
    </row>
    <row r="1247" spans="1:6" x14ac:dyDescent="0.4">
      <c r="A1247" s="71">
        <v>45325</v>
      </c>
      <c r="B1247" s="70" t="s">
        <v>155</v>
      </c>
      <c r="C1247" s="70" t="s">
        <v>207</v>
      </c>
      <c r="D1247" s="70" t="s">
        <v>204</v>
      </c>
      <c r="E1247">
        <v>37</v>
      </c>
      <c r="F1247">
        <v>299520</v>
      </c>
    </row>
    <row r="1248" spans="1:6" x14ac:dyDescent="0.4">
      <c r="A1248" s="71">
        <v>45325</v>
      </c>
      <c r="B1248" s="70" t="s">
        <v>155</v>
      </c>
      <c r="C1248" s="70" t="s">
        <v>207</v>
      </c>
      <c r="D1248" s="70" t="s">
        <v>203</v>
      </c>
      <c r="E1248">
        <v>6</v>
      </c>
      <c r="F1248">
        <v>53136</v>
      </c>
    </row>
    <row r="1249" spans="1:6" x14ac:dyDescent="0.4">
      <c r="A1249" s="71">
        <v>45325</v>
      </c>
      <c r="B1249" s="70" t="s">
        <v>155</v>
      </c>
      <c r="C1249" s="70" t="s">
        <v>207</v>
      </c>
      <c r="D1249" s="70" t="s">
        <v>202</v>
      </c>
      <c r="E1249">
        <v>25</v>
      </c>
      <c r="F1249">
        <v>239400</v>
      </c>
    </row>
    <row r="1250" spans="1:6" x14ac:dyDescent="0.4">
      <c r="A1250" s="71">
        <v>45325</v>
      </c>
      <c r="B1250" s="70" t="s">
        <v>155</v>
      </c>
      <c r="C1250" s="70" t="s">
        <v>207</v>
      </c>
      <c r="D1250" s="70" t="s">
        <v>201</v>
      </c>
      <c r="E1250">
        <v>6</v>
      </c>
      <c r="F1250">
        <v>48960</v>
      </c>
    </row>
    <row r="1251" spans="1:6" x14ac:dyDescent="0.4">
      <c r="A1251" s="71">
        <v>45325</v>
      </c>
      <c r="B1251" s="70" t="s">
        <v>155</v>
      </c>
      <c r="C1251" s="70" t="s">
        <v>207</v>
      </c>
      <c r="D1251" s="70" t="s">
        <v>200</v>
      </c>
      <c r="E1251">
        <v>27</v>
      </c>
      <c r="F1251">
        <v>229500</v>
      </c>
    </row>
    <row r="1252" spans="1:6" x14ac:dyDescent="0.4">
      <c r="A1252" s="71">
        <v>45325</v>
      </c>
      <c r="B1252" s="70" t="s">
        <v>155</v>
      </c>
      <c r="C1252" s="70" t="s">
        <v>207</v>
      </c>
      <c r="D1252" s="70" t="s">
        <v>199</v>
      </c>
      <c r="E1252">
        <v>6</v>
      </c>
      <c r="F1252">
        <v>46080</v>
      </c>
    </row>
    <row r="1253" spans="1:6" x14ac:dyDescent="0.4">
      <c r="A1253" s="71">
        <v>45325</v>
      </c>
      <c r="B1253" s="70" t="s">
        <v>155</v>
      </c>
      <c r="C1253" s="70" t="s">
        <v>207</v>
      </c>
      <c r="D1253" s="70" t="s">
        <v>198</v>
      </c>
      <c r="E1253">
        <v>33</v>
      </c>
      <c r="F1253">
        <v>311220</v>
      </c>
    </row>
    <row r="1254" spans="1:6" x14ac:dyDescent="0.4">
      <c r="A1254" s="71">
        <v>45325</v>
      </c>
      <c r="B1254" s="70" t="s">
        <v>155</v>
      </c>
      <c r="C1254" s="70" t="s">
        <v>206</v>
      </c>
      <c r="D1254" s="70" t="s">
        <v>204</v>
      </c>
      <c r="E1254">
        <v>117</v>
      </c>
      <c r="F1254">
        <v>936000</v>
      </c>
    </row>
    <row r="1255" spans="1:6" x14ac:dyDescent="0.4">
      <c r="A1255" s="71">
        <v>45325</v>
      </c>
      <c r="B1255" s="70" t="s">
        <v>155</v>
      </c>
      <c r="C1255" s="70" t="s">
        <v>206</v>
      </c>
      <c r="D1255" s="70" t="s">
        <v>203</v>
      </c>
      <c r="E1255">
        <v>37</v>
      </c>
      <c r="F1255">
        <v>332100</v>
      </c>
    </row>
    <row r="1256" spans="1:6" x14ac:dyDescent="0.4">
      <c r="A1256" s="71">
        <v>45325</v>
      </c>
      <c r="B1256" s="70" t="s">
        <v>155</v>
      </c>
      <c r="C1256" s="70" t="s">
        <v>206</v>
      </c>
      <c r="D1256" s="70" t="s">
        <v>202</v>
      </c>
      <c r="E1256">
        <v>38</v>
      </c>
      <c r="F1256">
        <v>359100</v>
      </c>
    </row>
    <row r="1257" spans="1:6" x14ac:dyDescent="0.4">
      <c r="A1257" s="71">
        <v>45325</v>
      </c>
      <c r="B1257" s="70" t="s">
        <v>155</v>
      </c>
      <c r="C1257" s="70" t="s">
        <v>206</v>
      </c>
      <c r="D1257" s="70" t="s">
        <v>201</v>
      </c>
      <c r="E1257">
        <v>50</v>
      </c>
      <c r="F1257">
        <v>428400</v>
      </c>
    </row>
    <row r="1258" spans="1:6" x14ac:dyDescent="0.4">
      <c r="A1258" s="71">
        <v>45325</v>
      </c>
      <c r="B1258" s="70" t="s">
        <v>155</v>
      </c>
      <c r="C1258" s="70" t="s">
        <v>206</v>
      </c>
      <c r="D1258" s="70" t="s">
        <v>200</v>
      </c>
      <c r="E1258">
        <v>7</v>
      </c>
      <c r="F1258">
        <v>57375</v>
      </c>
    </row>
    <row r="1259" spans="1:6" x14ac:dyDescent="0.4">
      <c r="A1259" s="71">
        <v>45325</v>
      </c>
      <c r="B1259" s="70" t="s">
        <v>155</v>
      </c>
      <c r="C1259" s="70" t="s">
        <v>206</v>
      </c>
      <c r="D1259" s="70" t="s">
        <v>199</v>
      </c>
      <c r="E1259">
        <v>29</v>
      </c>
      <c r="F1259">
        <v>230400</v>
      </c>
    </row>
    <row r="1260" spans="1:6" x14ac:dyDescent="0.4">
      <c r="A1260" s="71">
        <v>45325</v>
      </c>
      <c r="B1260" s="70" t="s">
        <v>155</v>
      </c>
      <c r="C1260" s="70" t="s">
        <v>206</v>
      </c>
      <c r="D1260" s="70" t="s">
        <v>198</v>
      </c>
      <c r="E1260">
        <v>82</v>
      </c>
      <c r="F1260">
        <v>778050</v>
      </c>
    </row>
    <row r="1261" spans="1:6" x14ac:dyDescent="0.4">
      <c r="A1261" s="71">
        <v>45325</v>
      </c>
      <c r="B1261" s="70" t="s">
        <v>155</v>
      </c>
      <c r="C1261" s="70" t="s">
        <v>205</v>
      </c>
      <c r="D1261" s="70" t="s">
        <v>204</v>
      </c>
      <c r="E1261">
        <v>16</v>
      </c>
      <c r="F1261">
        <v>131040</v>
      </c>
    </row>
    <row r="1262" spans="1:6" x14ac:dyDescent="0.4">
      <c r="A1262" s="71">
        <v>45325</v>
      </c>
      <c r="B1262" s="70" t="s">
        <v>155</v>
      </c>
      <c r="C1262" s="70" t="s">
        <v>205</v>
      </c>
      <c r="D1262" s="70" t="s">
        <v>203</v>
      </c>
      <c r="E1262">
        <v>3</v>
      </c>
      <c r="F1262">
        <v>26568</v>
      </c>
    </row>
    <row r="1263" spans="1:6" x14ac:dyDescent="0.4">
      <c r="A1263" s="71">
        <v>45325</v>
      </c>
      <c r="B1263" s="70" t="s">
        <v>155</v>
      </c>
      <c r="C1263" s="70" t="s">
        <v>205</v>
      </c>
      <c r="D1263" s="70" t="s">
        <v>202</v>
      </c>
      <c r="E1263">
        <v>13</v>
      </c>
      <c r="F1263">
        <v>119700</v>
      </c>
    </row>
    <row r="1264" spans="1:6" x14ac:dyDescent="0.4">
      <c r="A1264" s="71">
        <v>45325</v>
      </c>
      <c r="B1264" s="70" t="s">
        <v>155</v>
      </c>
      <c r="C1264" s="70" t="s">
        <v>205</v>
      </c>
      <c r="D1264" s="70" t="s">
        <v>201</v>
      </c>
      <c r="E1264">
        <v>14</v>
      </c>
      <c r="F1264">
        <v>122400</v>
      </c>
    </row>
    <row r="1265" spans="1:6" x14ac:dyDescent="0.4">
      <c r="A1265" s="71">
        <v>45325</v>
      </c>
      <c r="B1265" s="70" t="s">
        <v>155</v>
      </c>
      <c r="C1265" s="70" t="s">
        <v>205</v>
      </c>
      <c r="D1265" s="70" t="s">
        <v>200</v>
      </c>
      <c r="E1265">
        <v>7</v>
      </c>
      <c r="F1265">
        <v>57375</v>
      </c>
    </row>
    <row r="1266" spans="1:6" x14ac:dyDescent="0.4">
      <c r="A1266" s="71">
        <v>45325</v>
      </c>
      <c r="B1266" s="70" t="s">
        <v>155</v>
      </c>
      <c r="C1266" s="70" t="s">
        <v>205</v>
      </c>
      <c r="D1266" s="70" t="s">
        <v>199</v>
      </c>
      <c r="E1266">
        <v>7</v>
      </c>
      <c r="F1266">
        <v>57600</v>
      </c>
    </row>
    <row r="1267" spans="1:6" x14ac:dyDescent="0.4">
      <c r="A1267" s="71">
        <v>45325</v>
      </c>
      <c r="B1267" s="70" t="s">
        <v>155</v>
      </c>
      <c r="C1267" s="70" t="s">
        <v>205</v>
      </c>
      <c r="D1267" s="70" t="s">
        <v>198</v>
      </c>
      <c r="E1267">
        <v>10</v>
      </c>
      <c r="F1267">
        <v>93366</v>
      </c>
    </row>
    <row r="1268" spans="1:6" x14ac:dyDescent="0.4">
      <c r="A1268" s="71">
        <v>45326</v>
      </c>
      <c r="B1268" s="70" t="s">
        <v>145</v>
      </c>
      <c r="C1268" s="70" t="s">
        <v>209</v>
      </c>
      <c r="D1268" s="70" t="s">
        <v>204</v>
      </c>
      <c r="E1268">
        <v>24</v>
      </c>
      <c r="F1268">
        <v>192000</v>
      </c>
    </row>
    <row r="1269" spans="1:6" x14ac:dyDescent="0.4">
      <c r="A1269" s="71">
        <v>45326</v>
      </c>
      <c r="B1269" s="70" t="s">
        <v>145</v>
      </c>
      <c r="C1269" s="70" t="s">
        <v>209</v>
      </c>
      <c r="D1269" s="70" t="s">
        <v>203</v>
      </c>
      <c r="E1269">
        <v>9</v>
      </c>
      <c r="F1269">
        <v>81000</v>
      </c>
    </row>
    <row r="1270" spans="1:6" x14ac:dyDescent="0.4">
      <c r="A1270" s="71">
        <v>45326</v>
      </c>
      <c r="B1270" s="70" t="s">
        <v>145</v>
      </c>
      <c r="C1270" s="70" t="s">
        <v>209</v>
      </c>
      <c r="D1270" s="70" t="s">
        <v>202</v>
      </c>
      <c r="E1270">
        <v>8</v>
      </c>
      <c r="F1270">
        <v>76950</v>
      </c>
    </row>
    <row r="1271" spans="1:6" x14ac:dyDescent="0.4">
      <c r="A1271" s="71">
        <v>45326</v>
      </c>
      <c r="B1271" s="70" t="s">
        <v>145</v>
      </c>
      <c r="C1271" s="70" t="s">
        <v>209</v>
      </c>
      <c r="D1271" s="70" t="s">
        <v>201</v>
      </c>
      <c r="E1271">
        <v>21</v>
      </c>
      <c r="F1271">
        <v>178500</v>
      </c>
    </row>
    <row r="1272" spans="1:6" x14ac:dyDescent="0.4">
      <c r="A1272" s="71">
        <v>45326</v>
      </c>
      <c r="B1272" s="70" t="s">
        <v>145</v>
      </c>
      <c r="C1272" s="70" t="s">
        <v>209</v>
      </c>
      <c r="D1272" s="70" t="s">
        <v>200</v>
      </c>
      <c r="E1272">
        <v>21</v>
      </c>
      <c r="F1272">
        <v>178500</v>
      </c>
    </row>
    <row r="1273" spans="1:6" x14ac:dyDescent="0.4">
      <c r="A1273" s="71">
        <v>45326</v>
      </c>
      <c r="B1273" s="70" t="s">
        <v>145</v>
      </c>
      <c r="C1273" s="70" t="s">
        <v>209</v>
      </c>
      <c r="D1273" s="70" t="s">
        <v>199</v>
      </c>
      <c r="E1273">
        <v>26</v>
      </c>
      <c r="F1273">
        <v>211200</v>
      </c>
    </row>
    <row r="1274" spans="1:6" x14ac:dyDescent="0.4">
      <c r="A1274" s="71">
        <v>45326</v>
      </c>
      <c r="B1274" s="70" t="s">
        <v>145</v>
      </c>
      <c r="C1274" s="70" t="s">
        <v>209</v>
      </c>
      <c r="D1274" s="70" t="s">
        <v>198</v>
      </c>
      <c r="E1274">
        <v>27</v>
      </c>
      <c r="F1274">
        <v>256500</v>
      </c>
    </row>
    <row r="1275" spans="1:6" x14ac:dyDescent="0.4">
      <c r="A1275" s="71">
        <v>45326</v>
      </c>
      <c r="B1275" s="70" t="s">
        <v>145</v>
      </c>
      <c r="C1275" s="70" t="s">
        <v>208</v>
      </c>
      <c r="D1275" s="70" t="s">
        <v>204</v>
      </c>
      <c r="E1275">
        <v>3</v>
      </c>
      <c r="F1275">
        <v>24000</v>
      </c>
    </row>
    <row r="1276" spans="1:6" x14ac:dyDescent="0.4">
      <c r="A1276" s="71">
        <v>45326</v>
      </c>
      <c r="B1276" s="70" t="s">
        <v>145</v>
      </c>
      <c r="C1276" s="70" t="s">
        <v>208</v>
      </c>
      <c r="D1276" s="70" t="s">
        <v>203</v>
      </c>
      <c r="E1276">
        <v>11</v>
      </c>
      <c r="F1276">
        <v>94500</v>
      </c>
    </row>
    <row r="1277" spans="1:6" x14ac:dyDescent="0.4">
      <c r="A1277" s="71">
        <v>45326</v>
      </c>
      <c r="B1277" s="70" t="s">
        <v>145</v>
      </c>
      <c r="C1277" s="70" t="s">
        <v>208</v>
      </c>
      <c r="D1277" s="70" t="s">
        <v>202</v>
      </c>
      <c r="E1277">
        <v>7</v>
      </c>
      <c r="F1277">
        <v>64125</v>
      </c>
    </row>
    <row r="1278" spans="1:6" x14ac:dyDescent="0.4">
      <c r="A1278" s="71">
        <v>45326</v>
      </c>
      <c r="B1278" s="70" t="s">
        <v>145</v>
      </c>
      <c r="C1278" s="70" t="s">
        <v>208</v>
      </c>
      <c r="D1278" s="70" t="s">
        <v>201</v>
      </c>
      <c r="E1278">
        <v>6</v>
      </c>
      <c r="F1278">
        <v>51000</v>
      </c>
    </row>
    <row r="1279" spans="1:6" x14ac:dyDescent="0.4">
      <c r="A1279" s="71">
        <v>45326</v>
      </c>
      <c r="B1279" s="70" t="s">
        <v>145</v>
      </c>
      <c r="C1279" s="70" t="s">
        <v>208</v>
      </c>
      <c r="D1279" s="70" t="s">
        <v>200</v>
      </c>
      <c r="E1279">
        <v>9</v>
      </c>
      <c r="F1279">
        <v>80325</v>
      </c>
    </row>
    <row r="1280" spans="1:6" x14ac:dyDescent="0.4">
      <c r="A1280" s="71">
        <v>45326</v>
      </c>
      <c r="B1280" s="70" t="s">
        <v>145</v>
      </c>
      <c r="C1280" s="70" t="s">
        <v>208</v>
      </c>
      <c r="D1280" s="70" t="s">
        <v>199</v>
      </c>
      <c r="E1280">
        <v>12</v>
      </c>
      <c r="F1280">
        <v>92400</v>
      </c>
    </row>
    <row r="1281" spans="1:6" x14ac:dyDescent="0.4">
      <c r="A1281" s="71">
        <v>45326</v>
      </c>
      <c r="B1281" s="70" t="s">
        <v>145</v>
      </c>
      <c r="C1281" s="70" t="s">
        <v>208</v>
      </c>
      <c r="D1281" s="70" t="s">
        <v>198</v>
      </c>
      <c r="E1281">
        <v>12</v>
      </c>
      <c r="F1281">
        <v>114000</v>
      </c>
    </row>
    <row r="1282" spans="1:6" x14ac:dyDescent="0.4">
      <c r="A1282" s="71">
        <v>45326</v>
      </c>
      <c r="B1282" s="70" t="s">
        <v>145</v>
      </c>
      <c r="C1282" s="70" t="s">
        <v>207</v>
      </c>
      <c r="D1282" s="70" t="s">
        <v>204</v>
      </c>
      <c r="E1282">
        <v>36</v>
      </c>
      <c r="F1282">
        <v>288000</v>
      </c>
    </row>
    <row r="1283" spans="1:6" x14ac:dyDescent="0.4">
      <c r="A1283" s="71">
        <v>45326</v>
      </c>
      <c r="B1283" s="70" t="s">
        <v>145</v>
      </c>
      <c r="C1283" s="70" t="s">
        <v>207</v>
      </c>
      <c r="D1283" s="70" t="s">
        <v>203</v>
      </c>
      <c r="E1283">
        <v>25</v>
      </c>
      <c r="F1283">
        <v>226800</v>
      </c>
    </row>
    <row r="1284" spans="1:6" x14ac:dyDescent="0.4">
      <c r="A1284" s="71">
        <v>45326</v>
      </c>
      <c r="B1284" s="70" t="s">
        <v>145</v>
      </c>
      <c r="C1284" s="70" t="s">
        <v>207</v>
      </c>
      <c r="D1284" s="70" t="s">
        <v>202</v>
      </c>
      <c r="E1284">
        <v>19</v>
      </c>
      <c r="F1284">
        <v>184680</v>
      </c>
    </row>
    <row r="1285" spans="1:6" x14ac:dyDescent="0.4">
      <c r="A1285" s="71">
        <v>45326</v>
      </c>
      <c r="B1285" s="70" t="s">
        <v>145</v>
      </c>
      <c r="C1285" s="70" t="s">
        <v>207</v>
      </c>
      <c r="D1285" s="70" t="s">
        <v>201</v>
      </c>
      <c r="E1285">
        <v>14</v>
      </c>
      <c r="F1285">
        <v>122400</v>
      </c>
    </row>
    <row r="1286" spans="1:6" x14ac:dyDescent="0.4">
      <c r="A1286" s="71">
        <v>45326</v>
      </c>
      <c r="B1286" s="70" t="s">
        <v>145</v>
      </c>
      <c r="C1286" s="70" t="s">
        <v>207</v>
      </c>
      <c r="D1286" s="70" t="s">
        <v>200</v>
      </c>
      <c r="E1286">
        <v>23</v>
      </c>
      <c r="F1286">
        <v>192780</v>
      </c>
    </row>
    <row r="1287" spans="1:6" x14ac:dyDescent="0.4">
      <c r="A1287" s="71">
        <v>45326</v>
      </c>
      <c r="B1287" s="70" t="s">
        <v>145</v>
      </c>
      <c r="C1287" s="70" t="s">
        <v>207</v>
      </c>
      <c r="D1287" s="70" t="s">
        <v>199</v>
      </c>
      <c r="E1287">
        <v>8</v>
      </c>
      <c r="F1287">
        <v>63360</v>
      </c>
    </row>
    <row r="1288" spans="1:6" x14ac:dyDescent="0.4">
      <c r="A1288" s="71">
        <v>45326</v>
      </c>
      <c r="B1288" s="70" t="s">
        <v>145</v>
      </c>
      <c r="C1288" s="70" t="s">
        <v>207</v>
      </c>
      <c r="D1288" s="70" t="s">
        <v>198</v>
      </c>
      <c r="E1288">
        <v>36</v>
      </c>
      <c r="F1288">
        <v>342000</v>
      </c>
    </row>
    <row r="1289" spans="1:6" x14ac:dyDescent="0.4">
      <c r="A1289" s="71">
        <v>45326</v>
      </c>
      <c r="B1289" s="70" t="s">
        <v>145</v>
      </c>
      <c r="C1289" s="70" t="s">
        <v>206</v>
      </c>
      <c r="D1289" s="70" t="s">
        <v>204</v>
      </c>
      <c r="E1289">
        <v>27</v>
      </c>
      <c r="F1289">
        <v>216000</v>
      </c>
    </row>
    <row r="1290" spans="1:6" x14ac:dyDescent="0.4">
      <c r="A1290" s="71">
        <v>45326</v>
      </c>
      <c r="B1290" s="70" t="s">
        <v>145</v>
      </c>
      <c r="C1290" s="70" t="s">
        <v>206</v>
      </c>
      <c r="D1290" s="70" t="s">
        <v>203</v>
      </c>
      <c r="E1290">
        <v>9</v>
      </c>
      <c r="F1290">
        <v>81000</v>
      </c>
    </row>
    <row r="1291" spans="1:6" x14ac:dyDescent="0.4">
      <c r="A1291" s="71">
        <v>45326</v>
      </c>
      <c r="B1291" s="70" t="s">
        <v>145</v>
      </c>
      <c r="C1291" s="70" t="s">
        <v>206</v>
      </c>
      <c r="D1291" s="70" t="s">
        <v>202</v>
      </c>
      <c r="E1291">
        <v>24</v>
      </c>
      <c r="F1291">
        <v>230850</v>
      </c>
    </row>
    <row r="1292" spans="1:6" x14ac:dyDescent="0.4">
      <c r="A1292" s="71">
        <v>45326</v>
      </c>
      <c r="B1292" s="70" t="s">
        <v>145</v>
      </c>
      <c r="C1292" s="70" t="s">
        <v>206</v>
      </c>
      <c r="D1292" s="70" t="s">
        <v>201</v>
      </c>
      <c r="E1292">
        <v>18</v>
      </c>
      <c r="F1292">
        <v>153000</v>
      </c>
    </row>
    <row r="1293" spans="1:6" x14ac:dyDescent="0.4">
      <c r="A1293" s="71">
        <v>45326</v>
      </c>
      <c r="B1293" s="70" t="s">
        <v>145</v>
      </c>
      <c r="C1293" s="70" t="s">
        <v>206</v>
      </c>
      <c r="D1293" s="70" t="s">
        <v>200</v>
      </c>
      <c r="E1293">
        <v>6</v>
      </c>
      <c r="F1293">
        <v>53550</v>
      </c>
    </row>
    <row r="1294" spans="1:6" x14ac:dyDescent="0.4">
      <c r="A1294" s="71">
        <v>45326</v>
      </c>
      <c r="B1294" s="70" t="s">
        <v>145</v>
      </c>
      <c r="C1294" s="70" t="s">
        <v>206</v>
      </c>
      <c r="D1294" s="70" t="s">
        <v>199</v>
      </c>
      <c r="E1294">
        <v>20</v>
      </c>
      <c r="F1294">
        <v>158400</v>
      </c>
    </row>
    <row r="1295" spans="1:6" x14ac:dyDescent="0.4">
      <c r="A1295" s="71">
        <v>45326</v>
      </c>
      <c r="B1295" s="70" t="s">
        <v>145</v>
      </c>
      <c r="C1295" s="70" t="s">
        <v>206</v>
      </c>
      <c r="D1295" s="70" t="s">
        <v>198</v>
      </c>
      <c r="E1295">
        <v>63</v>
      </c>
      <c r="F1295">
        <v>598500</v>
      </c>
    </row>
    <row r="1296" spans="1:6" x14ac:dyDescent="0.4">
      <c r="A1296" s="71">
        <v>45326</v>
      </c>
      <c r="B1296" s="70" t="s">
        <v>145</v>
      </c>
      <c r="C1296" s="70" t="s">
        <v>205</v>
      </c>
      <c r="D1296" s="70" t="s">
        <v>204</v>
      </c>
      <c r="E1296">
        <v>16</v>
      </c>
      <c r="F1296">
        <v>129600</v>
      </c>
    </row>
    <row r="1297" spans="1:6" x14ac:dyDescent="0.4">
      <c r="A1297" s="71">
        <v>45326</v>
      </c>
      <c r="B1297" s="70" t="s">
        <v>145</v>
      </c>
      <c r="C1297" s="70" t="s">
        <v>205</v>
      </c>
      <c r="D1297" s="70" t="s">
        <v>203</v>
      </c>
      <c r="E1297">
        <v>2</v>
      </c>
      <c r="F1297">
        <v>16200</v>
      </c>
    </row>
    <row r="1298" spans="1:6" x14ac:dyDescent="0.4">
      <c r="A1298" s="71">
        <v>45326</v>
      </c>
      <c r="B1298" s="70" t="s">
        <v>145</v>
      </c>
      <c r="C1298" s="70" t="s">
        <v>205</v>
      </c>
      <c r="D1298" s="70" t="s">
        <v>202</v>
      </c>
      <c r="E1298">
        <v>6</v>
      </c>
      <c r="F1298">
        <v>61560</v>
      </c>
    </row>
    <row r="1299" spans="1:6" x14ac:dyDescent="0.4">
      <c r="A1299" s="71">
        <v>45326</v>
      </c>
      <c r="B1299" s="70" t="s">
        <v>145</v>
      </c>
      <c r="C1299" s="70" t="s">
        <v>205</v>
      </c>
      <c r="D1299" s="70" t="s">
        <v>201</v>
      </c>
      <c r="E1299">
        <v>2</v>
      </c>
      <c r="F1299">
        <v>15300</v>
      </c>
    </row>
    <row r="1300" spans="1:6" x14ac:dyDescent="0.4">
      <c r="A1300" s="71">
        <v>45326</v>
      </c>
      <c r="B1300" s="70" t="s">
        <v>145</v>
      </c>
      <c r="C1300" s="70" t="s">
        <v>205</v>
      </c>
      <c r="D1300" s="70" t="s">
        <v>200</v>
      </c>
      <c r="E1300">
        <v>9</v>
      </c>
      <c r="F1300">
        <v>74970</v>
      </c>
    </row>
    <row r="1301" spans="1:6" x14ac:dyDescent="0.4">
      <c r="A1301" s="71">
        <v>45326</v>
      </c>
      <c r="B1301" s="70" t="s">
        <v>145</v>
      </c>
      <c r="C1301" s="70" t="s">
        <v>205</v>
      </c>
      <c r="D1301" s="70" t="s">
        <v>199</v>
      </c>
      <c r="E1301">
        <v>20</v>
      </c>
      <c r="F1301">
        <v>158400</v>
      </c>
    </row>
    <row r="1302" spans="1:6" x14ac:dyDescent="0.4">
      <c r="A1302" s="71">
        <v>45326</v>
      </c>
      <c r="B1302" s="70" t="s">
        <v>145</v>
      </c>
      <c r="C1302" s="70" t="s">
        <v>205</v>
      </c>
      <c r="D1302" s="70" t="s">
        <v>198</v>
      </c>
      <c r="E1302">
        <v>5</v>
      </c>
      <c r="F1302">
        <v>51300</v>
      </c>
    </row>
    <row r="1303" spans="1:6" x14ac:dyDescent="0.4">
      <c r="A1303" s="71">
        <v>45327</v>
      </c>
      <c r="B1303" s="70" t="s">
        <v>135</v>
      </c>
      <c r="C1303" s="70" t="s">
        <v>209</v>
      </c>
      <c r="D1303" s="70" t="s">
        <v>204</v>
      </c>
      <c r="E1303">
        <v>21</v>
      </c>
      <c r="F1303">
        <v>168000</v>
      </c>
    </row>
    <row r="1304" spans="1:6" x14ac:dyDescent="0.4">
      <c r="A1304" s="71">
        <v>45327</v>
      </c>
      <c r="B1304" s="70" t="s">
        <v>135</v>
      </c>
      <c r="C1304" s="70" t="s">
        <v>209</v>
      </c>
      <c r="D1304" s="70" t="s">
        <v>203</v>
      </c>
      <c r="E1304">
        <v>0</v>
      </c>
      <c r="F1304">
        <v>0</v>
      </c>
    </row>
    <row r="1305" spans="1:6" x14ac:dyDescent="0.4">
      <c r="A1305" s="71">
        <v>45327</v>
      </c>
      <c r="B1305" s="70" t="s">
        <v>135</v>
      </c>
      <c r="C1305" s="70" t="s">
        <v>209</v>
      </c>
      <c r="D1305" s="70" t="s">
        <v>202</v>
      </c>
      <c r="E1305">
        <v>14</v>
      </c>
      <c r="F1305">
        <v>136800</v>
      </c>
    </row>
    <row r="1306" spans="1:6" x14ac:dyDescent="0.4">
      <c r="A1306" s="71">
        <v>45327</v>
      </c>
      <c r="B1306" s="70" t="s">
        <v>135</v>
      </c>
      <c r="C1306" s="70" t="s">
        <v>209</v>
      </c>
      <c r="D1306" s="70" t="s">
        <v>201</v>
      </c>
      <c r="E1306">
        <v>22</v>
      </c>
      <c r="F1306">
        <v>183600</v>
      </c>
    </row>
    <row r="1307" spans="1:6" x14ac:dyDescent="0.4">
      <c r="A1307" s="71">
        <v>45327</v>
      </c>
      <c r="B1307" s="70" t="s">
        <v>135</v>
      </c>
      <c r="C1307" s="70" t="s">
        <v>209</v>
      </c>
      <c r="D1307" s="70" t="s">
        <v>200</v>
      </c>
      <c r="E1307">
        <v>3</v>
      </c>
      <c r="F1307">
        <v>25500</v>
      </c>
    </row>
    <row r="1308" spans="1:6" x14ac:dyDescent="0.4">
      <c r="A1308" s="71">
        <v>45327</v>
      </c>
      <c r="B1308" s="70" t="s">
        <v>135</v>
      </c>
      <c r="C1308" s="70" t="s">
        <v>209</v>
      </c>
      <c r="D1308" s="70" t="s">
        <v>199</v>
      </c>
      <c r="E1308">
        <v>6</v>
      </c>
      <c r="F1308">
        <v>48000</v>
      </c>
    </row>
    <row r="1309" spans="1:6" x14ac:dyDescent="0.4">
      <c r="A1309" s="71">
        <v>45327</v>
      </c>
      <c r="B1309" s="70" t="s">
        <v>135</v>
      </c>
      <c r="C1309" s="70" t="s">
        <v>209</v>
      </c>
      <c r="D1309" s="70" t="s">
        <v>198</v>
      </c>
      <c r="E1309">
        <v>10</v>
      </c>
      <c r="F1309">
        <v>94050</v>
      </c>
    </row>
    <row r="1310" spans="1:6" x14ac:dyDescent="0.4">
      <c r="A1310" s="71">
        <v>45327</v>
      </c>
      <c r="B1310" s="70" t="s">
        <v>135</v>
      </c>
      <c r="C1310" s="70" t="s">
        <v>208</v>
      </c>
      <c r="D1310" s="70" t="s">
        <v>204</v>
      </c>
      <c r="E1310">
        <v>11</v>
      </c>
      <c r="F1310">
        <v>84000</v>
      </c>
    </row>
    <row r="1311" spans="1:6" x14ac:dyDescent="0.4">
      <c r="A1311" s="71">
        <v>45327</v>
      </c>
      <c r="B1311" s="70" t="s">
        <v>135</v>
      </c>
      <c r="C1311" s="70" t="s">
        <v>208</v>
      </c>
      <c r="D1311" s="70" t="s">
        <v>203</v>
      </c>
      <c r="E1311">
        <v>0</v>
      </c>
      <c r="F1311">
        <v>0</v>
      </c>
    </row>
    <row r="1312" spans="1:6" x14ac:dyDescent="0.4">
      <c r="A1312" s="71">
        <v>45327</v>
      </c>
      <c r="B1312" s="70" t="s">
        <v>135</v>
      </c>
      <c r="C1312" s="70" t="s">
        <v>208</v>
      </c>
      <c r="D1312" s="70" t="s">
        <v>202</v>
      </c>
      <c r="E1312">
        <v>2</v>
      </c>
      <c r="F1312">
        <v>22800</v>
      </c>
    </row>
    <row r="1313" spans="1:6" x14ac:dyDescent="0.4">
      <c r="A1313" s="71">
        <v>45327</v>
      </c>
      <c r="B1313" s="70" t="s">
        <v>135</v>
      </c>
      <c r="C1313" s="70" t="s">
        <v>208</v>
      </c>
      <c r="D1313" s="70" t="s">
        <v>201</v>
      </c>
      <c r="E1313">
        <v>18</v>
      </c>
      <c r="F1313">
        <v>153000</v>
      </c>
    </row>
    <row r="1314" spans="1:6" x14ac:dyDescent="0.4">
      <c r="A1314" s="71">
        <v>45327</v>
      </c>
      <c r="B1314" s="70" t="s">
        <v>135</v>
      </c>
      <c r="C1314" s="70" t="s">
        <v>208</v>
      </c>
      <c r="D1314" s="70" t="s">
        <v>200</v>
      </c>
      <c r="E1314">
        <v>15</v>
      </c>
      <c r="F1314">
        <v>127500</v>
      </c>
    </row>
    <row r="1315" spans="1:6" x14ac:dyDescent="0.4">
      <c r="A1315" s="71">
        <v>45327</v>
      </c>
      <c r="B1315" s="70" t="s">
        <v>135</v>
      </c>
      <c r="C1315" s="70" t="s">
        <v>208</v>
      </c>
      <c r="D1315" s="70" t="s">
        <v>199</v>
      </c>
      <c r="E1315">
        <v>12</v>
      </c>
      <c r="F1315">
        <v>96000</v>
      </c>
    </row>
    <row r="1316" spans="1:6" x14ac:dyDescent="0.4">
      <c r="A1316" s="71">
        <v>45327</v>
      </c>
      <c r="B1316" s="70" t="s">
        <v>135</v>
      </c>
      <c r="C1316" s="70" t="s">
        <v>208</v>
      </c>
      <c r="D1316" s="70" t="s">
        <v>198</v>
      </c>
      <c r="E1316">
        <v>17</v>
      </c>
      <c r="F1316">
        <v>156750</v>
      </c>
    </row>
    <row r="1317" spans="1:6" x14ac:dyDescent="0.4">
      <c r="A1317" s="71">
        <v>45327</v>
      </c>
      <c r="B1317" s="70" t="s">
        <v>135</v>
      </c>
      <c r="C1317" s="70" t="s">
        <v>207</v>
      </c>
      <c r="D1317" s="70" t="s">
        <v>204</v>
      </c>
      <c r="E1317">
        <v>32</v>
      </c>
      <c r="F1317">
        <v>259200</v>
      </c>
    </row>
    <row r="1318" spans="1:6" x14ac:dyDescent="0.4">
      <c r="A1318" s="71">
        <v>45327</v>
      </c>
      <c r="B1318" s="70" t="s">
        <v>135</v>
      </c>
      <c r="C1318" s="70" t="s">
        <v>207</v>
      </c>
      <c r="D1318" s="70" t="s">
        <v>203</v>
      </c>
      <c r="E1318">
        <v>0</v>
      </c>
      <c r="F1318">
        <v>0</v>
      </c>
    </row>
    <row r="1319" spans="1:6" x14ac:dyDescent="0.4">
      <c r="A1319" s="71">
        <v>45327</v>
      </c>
      <c r="B1319" s="70" t="s">
        <v>135</v>
      </c>
      <c r="C1319" s="70" t="s">
        <v>207</v>
      </c>
      <c r="D1319" s="70" t="s">
        <v>202</v>
      </c>
      <c r="E1319">
        <v>17</v>
      </c>
      <c r="F1319">
        <v>164160</v>
      </c>
    </row>
    <row r="1320" spans="1:6" x14ac:dyDescent="0.4">
      <c r="A1320" s="71">
        <v>45327</v>
      </c>
      <c r="B1320" s="70" t="s">
        <v>135</v>
      </c>
      <c r="C1320" s="70" t="s">
        <v>207</v>
      </c>
      <c r="D1320" s="70" t="s">
        <v>201</v>
      </c>
      <c r="E1320">
        <v>4</v>
      </c>
      <c r="F1320">
        <v>36720</v>
      </c>
    </row>
    <row r="1321" spans="1:6" x14ac:dyDescent="0.4">
      <c r="A1321" s="71">
        <v>45327</v>
      </c>
      <c r="B1321" s="70" t="s">
        <v>135</v>
      </c>
      <c r="C1321" s="70" t="s">
        <v>207</v>
      </c>
      <c r="D1321" s="70" t="s">
        <v>200</v>
      </c>
      <c r="E1321">
        <v>7</v>
      </c>
      <c r="F1321">
        <v>61200</v>
      </c>
    </row>
    <row r="1322" spans="1:6" x14ac:dyDescent="0.4">
      <c r="A1322" s="71">
        <v>45327</v>
      </c>
      <c r="B1322" s="70" t="s">
        <v>135</v>
      </c>
      <c r="C1322" s="70" t="s">
        <v>207</v>
      </c>
      <c r="D1322" s="70" t="s">
        <v>199</v>
      </c>
      <c r="E1322">
        <v>29</v>
      </c>
      <c r="F1322">
        <v>230400</v>
      </c>
    </row>
    <row r="1323" spans="1:6" x14ac:dyDescent="0.4">
      <c r="A1323" s="71">
        <v>45327</v>
      </c>
      <c r="B1323" s="70" t="s">
        <v>135</v>
      </c>
      <c r="C1323" s="70" t="s">
        <v>207</v>
      </c>
      <c r="D1323" s="70" t="s">
        <v>198</v>
      </c>
      <c r="E1323">
        <v>12</v>
      </c>
      <c r="F1323">
        <v>112860</v>
      </c>
    </row>
    <row r="1324" spans="1:6" x14ac:dyDescent="0.4">
      <c r="A1324" s="71">
        <v>45327</v>
      </c>
      <c r="B1324" s="70" t="s">
        <v>135</v>
      </c>
      <c r="C1324" s="70" t="s">
        <v>206</v>
      </c>
      <c r="D1324" s="70" t="s">
        <v>204</v>
      </c>
      <c r="E1324">
        <v>54</v>
      </c>
      <c r="F1324">
        <v>432000</v>
      </c>
    </row>
    <row r="1325" spans="1:6" x14ac:dyDescent="0.4">
      <c r="A1325" s="71">
        <v>45327</v>
      </c>
      <c r="B1325" s="70" t="s">
        <v>135</v>
      </c>
      <c r="C1325" s="70" t="s">
        <v>206</v>
      </c>
      <c r="D1325" s="70" t="s">
        <v>203</v>
      </c>
      <c r="E1325">
        <v>0</v>
      </c>
      <c r="F1325">
        <v>0</v>
      </c>
    </row>
    <row r="1326" spans="1:6" x14ac:dyDescent="0.4">
      <c r="A1326" s="71">
        <v>45327</v>
      </c>
      <c r="B1326" s="70" t="s">
        <v>135</v>
      </c>
      <c r="C1326" s="70" t="s">
        <v>206</v>
      </c>
      <c r="D1326" s="70" t="s">
        <v>202</v>
      </c>
      <c r="E1326">
        <v>7</v>
      </c>
      <c r="F1326">
        <v>68400</v>
      </c>
    </row>
    <row r="1327" spans="1:6" x14ac:dyDescent="0.4">
      <c r="A1327" s="71">
        <v>45327</v>
      </c>
      <c r="B1327" s="70" t="s">
        <v>135</v>
      </c>
      <c r="C1327" s="70" t="s">
        <v>206</v>
      </c>
      <c r="D1327" s="70" t="s">
        <v>201</v>
      </c>
      <c r="E1327">
        <v>76</v>
      </c>
      <c r="F1327">
        <v>642600</v>
      </c>
    </row>
    <row r="1328" spans="1:6" x14ac:dyDescent="0.4">
      <c r="A1328" s="71">
        <v>45327</v>
      </c>
      <c r="B1328" s="70" t="s">
        <v>135</v>
      </c>
      <c r="C1328" s="70" t="s">
        <v>206</v>
      </c>
      <c r="D1328" s="70" t="s">
        <v>200</v>
      </c>
      <c r="E1328">
        <v>18</v>
      </c>
      <c r="F1328">
        <v>153000</v>
      </c>
    </row>
    <row r="1329" spans="1:6" x14ac:dyDescent="0.4">
      <c r="A1329" s="71">
        <v>45327</v>
      </c>
      <c r="B1329" s="70" t="s">
        <v>135</v>
      </c>
      <c r="C1329" s="70" t="s">
        <v>206</v>
      </c>
      <c r="D1329" s="70" t="s">
        <v>199</v>
      </c>
      <c r="E1329">
        <v>27</v>
      </c>
      <c r="F1329">
        <v>216000</v>
      </c>
    </row>
    <row r="1330" spans="1:6" x14ac:dyDescent="0.4">
      <c r="A1330" s="71">
        <v>45327</v>
      </c>
      <c r="B1330" s="70" t="s">
        <v>135</v>
      </c>
      <c r="C1330" s="70" t="s">
        <v>206</v>
      </c>
      <c r="D1330" s="70" t="s">
        <v>198</v>
      </c>
      <c r="E1330">
        <v>59</v>
      </c>
      <c r="F1330">
        <v>564300</v>
      </c>
    </row>
    <row r="1331" spans="1:6" x14ac:dyDescent="0.4">
      <c r="A1331" s="71">
        <v>45327</v>
      </c>
      <c r="B1331" s="70" t="s">
        <v>135</v>
      </c>
      <c r="C1331" s="70" t="s">
        <v>205</v>
      </c>
      <c r="D1331" s="70" t="s">
        <v>204</v>
      </c>
      <c r="E1331">
        <v>14</v>
      </c>
      <c r="F1331">
        <v>115200</v>
      </c>
    </row>
    <row r="1332" spans="1:6" x14ac:dyDescent="0.4">
      <c r="A1332" s="71">
        <v>45327</v>
      </c>
      <c r="B1332" s="70" t="s">
        <v>135</v>
      </c>
      <c r="C1332" s="70" t="s">
        <v>205</v>
      </c>
      <c r="D1332" s="70" t="s">
        <v>203</v>
      </c>
      <c r="E1332">
        <v>0</v>
      </c>
      <c r="F1332">
        <v>0</v>
      </c>
    </row>
    <row r="1333" spans="1:6" x14ac:dyDescent="0.4">
      <c r="A1333" s="71">
        <v>45327</v>
      </c>
      <c r="B1333" s="70" t="s">
        <v>135</v>
      </c>
      <c r="C1333" s="70" t="s">
        <v>205</v>
      </c>
      <c r="D1333" s="70" t="s">
        <v>202</v>
      </c>
      <c r="E1333">
        <v>14</v>
      </c>
      <c r="F1333">
        <v>136800</v>
      </c>
    </row>
    <row r="1334" spans="1:6" x14ac:dyDescent="0.4">
      <c r="A1334" s="71">
        <v>45327</v>
      </c>
      <c r="B1334" s="70" t="s">
        <v>135</v>
      </c>
      <c r="C1334" s="70" t="s">
        <v>205</v>
      </c>
      <c r="D1334" s="70" t="s">
        <v>201</v>
      </c>
      <c r="E1334">
        <v>2</v>
      </c>
      <c r="F1334">
        <v>18360</v>
      </c>
    </row>
    <row r="1335" spans="1:6" x14ac:dyDescent="0.4">
      <c r="A1335" s="71">
        <v>45327</v>
      </c>
      <c r="B1335" s="70" t="s">
        <v>135</v>
      </c>
      <c r="C1335" s="70" t="s">
        <v>205</v>
      </c>
      <c r="D1335" s="70" t="s">
        <v>200</v>
      </c>
      <c r="E1335">
        <v>2</v>
      </c>
      <c r="F1335">
        <v>15300</v>
      </c>
    </row>
    <row r="1336" spans="1:6" x14ac:dyDescent="0.4">
      <c r="A1336" s="71">
        <v>45327</v>
      </c>
      <c r="B1336" s="70" t="s">
        <v>135</v>
      </c>
      <c r="C1336" s="70" t="s">
        <v>205</v>
      </c>
      <c r="D1336" s="70" t="s">
        <v>199</v>
      </c>
      <c r="E1336">
        <v>16</v>
      </c>
      <c r="F1336">
        <v>129600</v>
      </c>
    </row>
    <row r="1337" spans="1:6" x14ac:dyDescent="0.4">
      <c r="A1337" s="71">
        <v>45327</v>
      </c>
      <c r="B1337" s="70" t="s">
        <v>135</v>
      </c>
      <c r="C1337" s="70" t="s">
        <v>205</v>
      </c>
      <c r="D1337" s="70" t="s">
        <v>198</v>
      </c>
      <c r="E1337">
        <v>10</v>
      </c>
      <c r="F1337">
        <v>94050</v>
      </c>
    </row>
    <row r="1338" spans="1:6" x14ac:dyDescent="0.4">
      <c r="A1338" s="71">
        <v>45328</v>
      </c>
      <c r="B1338" s="70" t="s">
        <v>197</v>
      </c>
      <c r="C1338" s="70" t="s">
        <v>209</v>
      </c>
      <c r="D1338" s="70" t="s">
        <v>204</v>
      </c>
      <c r="E1338">
        <v>27</v>
      </c>
      <c r="F1338">
        <v>216000</v>
      </c>
    </row>
    <row r="1339" spans="1:6" x14ac:dyDescent="0.4">
      <c r="A1339" s="71">
        <v>45328</v>
      </c>
      <c r="B1339" s="70" t="s">
        <v>197</v>
      </c>
      <c r="C1339" s="70" t="s">
        <v>209</v>
      </c>
      <c r="D1339" s="70" t="s">
        <v>203</v>
      </c>
      <c r="E1339">
        <v>12</v>
      </c>
      <c r="F1339">
        <v>108000</v>
      </c>
    </row>
    <row r="1340" spans="1:6" x14ac:dyDescent="0.4">
      <c r="A1340" s="71">
        <v>45328</v>
      </c>
      <c r="B1340" s="70" t="s">
        <v>197</v>
      </c>
      <c r="C1340" s="70" t="s">
        <v>209</v>
      </c>
      <c r="D1340" s="70" t="s">
        <v>202</v>
      </c>
      <c r="E1340">
        <v>15</v>
      </c>
      <c r="F1340">
        <v>142500</v>
      </c>
    </row>
    <row r="1341" spans="1:6" x14ac:dyDescent="0.4">
      <c r="A1341" s="71">
        <v>45328</v>
      </c>
      <c r="B1341" s="70" t="s">
        <v>197</v>
      </c>
      <c r="C1341" s="70" t="s">
        <v>209</v>
      </c>
      <c r="D1341" s="70" t="s">
        <v>201</v>
      </c>
      <c r="E1341">
        <v>21</v>
      </c>
      <c r="F1341">
        <v>178500</v>
      </c>
    </row>
    <row r="1342" spans="1:6" x14ac:dyDescent="0.4">
      <c r="A1342" s="71">
        <v>45328</v>
      </c>
      <c r="B1342" s="70" t="s">
        <v>197</v>
      </c>
      <c r="C1342" s="70" t="s">
        <v>209</v>
      </c>
      <c r="D1342" s="70" t="s">
        <v>200</v>
      </c>
      <c r="E1342">
        <v>24</v>
      </c>
      <c r="F1342">
        <v>204000</v>
      </c>
    </row>
    <row r="1343" spans="1:6" x14ac:dyDescent="0.4">
      <c r="A1343" s="71">
        <v>45328</v>
      </c>
      <c r="B1343" s="70" t="s">
        <v>197</v>
      </c>
      <c r="C1343" s="70" t="s">
        <v>209</v>
      </c>
      <c r="D1343" s="70" t="s">
        <v>199</v>
      </c>
      <c r="E1343">
        <v>9</v>
      </c>
      <c r="F1343">
        <v>72000</v>
      </c>
    </row>
    <row r="1344" spans="1:6" x14ac:dyDescent="0.4">
      <c r="A1344" s="71">
        <v>45328</v>
      </c>
      <c r="B1344" s="70" t="s">
        <v>197</v>
      </c>
      <c r="C1344" s="70" t="s">
        <v>209</v>
      </c>
      <c r="D1344" s="70" t="s">
        <v>198</v>
      </c>
      <c r="E1344">
        <v>6</v>
      </c>
      <c r="F1344">
        <v>57000</v>
      </c>
    </row>
    <row r="1345" spans="1:6" x14ac:dyDescent="0.4">
      <c r="A1345" s="71">
        <v>45328</v>
      </c>
      <c r="B1345" s="70" t="s">
        <v>197</v>
      </c>
      <c r="C1345" s="70" t="s">
        <v>208</v>
      </c>
      <c r="D1345" s="70" t="s">
        <v>204</v>
      </c>
      <c r="E1345">
        <v>5</v>
      </c>
      <c r="F1345">
        <v>36000</v>
      </c>
    </row>
    <row r="1346" spans="1:6" x14ac:dyDescent="0.4">
      <c r="A1346" s="71">
        <v>45328</v>
      </c>
      <c r="B1346" s="70" t="s">
        <v>197</v>
      </c>
      <c r="C1346" s="70" t="s">
        <v>208</v>
      </c>
      <c r="D1346" s="70" t="s">
        <v>203</v>
      </c>
      <c r="E1346">
        <v>5</v>
      </c>
      <c r="F1346">
        <v>40500</v>
      </c>
    </row>
    <row r="1347" spans="1:6" x14ac:dyDescent="0.4">
      <c r="A1347" s="71">
        <v>45328</v>
      </c>
      <c r="B1347" s="70" t="s">
        <v>197</v>
      </c>
      <c r="C1347" s="70" t="s">
        <v>208</v>
      </c>
      <c r="D1347" s="70" t="s">
        <v>202</v>
      </c>
      <c r="E1347">
        <v>8</v>
      </c>
      <c r="F1347">
        <v>71250</v>
      </c>
    </row>
    <row r="1348" spans="1:6" x14ac:dyDescent="0.4">
      <c r="A1348" s="71">
        <v>45328</v>
      </c>
      <c r="B1348" s="70" t="s">
        <v>197</v>
      </c>
      <c r="C1348" s="70" t="s">
        <v>208</v>
      </c>
      <c r="D1348" s="70" t="s">
        <v>201</v>
      </c>
      <c r="E1348">
        <v>8</v>
      </c>
      <c r="F1348">
        <v>63750</v>
      </c>
    </row>
    <row r="1349" spans="1:6" x14ac:dyDescent="0.4">
      <c r="A1349" s="71">
        <v>45328</v>
      </c>
      <c r="B1349" s="70" t="s">
        <v>197</v>
      </c>
      <c r="C1349" s="70" t="s">
        <v>208</v>
      </c>
      <c r="D1349" s="70" t="s">
        <v>200</v>
      </c>
      <c r="E1349">
        <v>14</v>
      </c>
      <c r="F1349">
        <v>114750</v>
      </c>
    </row>
    <row r="1350" spans="1:6" x14ac:dyDescent="0.4">
      <c r="A1350" s="71">
        <v>45328</v>
      </c>
      <c r="B1350" s="70" t="s">
        <v>197</v>
      </c>
      <c r="C1350" s="70" t="s">
        <v>208</v>
      </c>
      <c r="D1350" s="70" t="s">
        <v>199</v>
      </c>
      <c r="E1350">
        <v>8</v>
      </c>
      <c r="F1350">
        <v>60000</v>
      </c>
    </row>
    <row r="1351" spans="1:6" x14ac:dyDescent="0.4">
      <c r="A1351" s="71">
        <v>45328</v>
      </c>
      <c r="B1351" s="70" t="s">
        <v>197</v>
      </c>
      <c r="C1351" s="70" t="s">
        <v>208</v>
      </c>
      <c r="D1351" s="70" t="s">
        <v>198</v>
      </c>
      <c r="E1351">
        <v>15</v>
      </c>
      <c r="F1351">
        <v>142500</v>
      </c>
    </row>
    <row r="1352" spans="1:6" x14ac:dyDescent="0.4">
      <c r="A1352" s="71">
        <v>45328</v>
      </c>
      <c r="B1352" s="70" t="s">
        <v>197</v>
      </c>
      <c r="C1352" s="70" t="s">
        <v>207</v>
      </c>
      <c r="D1352" s="70" t="s">
        <v>204</v>
      </c>
      <c r="E1352">
        <v>29</v>
      </c>
      <c r="F1352">
        <v>230400</v>
      </c>
    </row>
    <row r="1353" spans="1:6" x14ac:dyDescent="0.4">
      <c r="A1353" s="71">
        <v>45328</v>
      </c>
      <c r="B1353" s="70" t="s">
        <v>197</v>
      </c>
      <c r="C1353" s="70" t="s">
        <v>207</v>
      </c>
      <c r="D1353" s="70" t="s">
        <v>203</v>
      </c>
      <c r="E1353">
        <v>22</v>
      </c>
      <c r="F1353">
        <v>194400</v>
      </c>
    </row>
    <row r="1354" spans="1:6" x14ac:dyDescent="0.4">
      <c r="A1354" s="71">
        <v>45328</v>
      </c>
      <c r="B1354" s="70" t="s">
        <v>197</v>
      </c>
      <c r="C1354" s="70" t="s">
        <v>207</v>
      </c>
      <c r="D1354" s="70" t="s">
        <v>202</v>
      </c>
      <c r="E1354">
        <v>25</v>
      </c>
      <c r="F1354">
        <v>239400</v>
      </c>
    </row>
    <row r="1355" spans="1:6" x14ac:dyDescent="0.4">
      <c r="A1355" s="71">
        <v>45328</v>
      </c>
      <c r="B1355" s="70" t="s">
        <v>197</v>
      </c>
      <c r="C1355" s="70" t="s">
        <v>207</v>
      </c>
      <c r="D1355" s="70" t="s">
        <v>201</v>
      </c>
      <c r="E1355">
        <v>18</v>
      </c>
      <c r="F1355">
        <v>153000</v>
      </c>
    </row>
    <row r="1356" spans="1:6" x14ac:dyDescent="0.4">
      <c r="A1356" s="71">
        <v>45328</v>
      </c>
      <c r="B1356" s="70" t="s">
        <v>197</v>
      </c>
      <c r="C1356" s="70" t="s">
        <v>207</v>
      </c>
      <c r="D1356" s="70" t="s">
        <v>200</v>
      </c>
      <c r="E1356">
        <v>29</v>
      </c>
      <c r="F1356">
        <v>244800</v>
      </c>
    </row>
    <row r="1357" spans="1:6" x14ac:dyDescent="0.4">
      <c r="A1357" s="71">
        <v>45328</v>
      </c>
      <c r="B1357" s="70" t="s">
        <v>197</v>
      </c>
      <c r="C1357" s="70" t="s">
        <v>207</v>
      </c>
      <c r="D1357" s="70" t="s">
        <v>199</v>
      </c>
      <c r="E1357">
        <v>14</v>
      </c>
      <c r="F1357">
        <v>115200</v>
      </c>
    </row>
    <row r="1358" spans="1:6" x14ac:dyDescent="0.4">
      <c r="A1358" s="71">
        <v>45328</v>
      </c>
      <c r="B1358" s="70" t="s">
        <v>197</v>
      </c>
      <c r="C1358" s="70" t="s">
        <v>207</v>
      </c>
      <c r="D1358" s="70" t="s">
        <v>198</v>
      </c>
      <c r="E1358">
        <v>11</v>
      </c>
      <c r="F1358">
        <v>102600</v>
      </c>
    </row>
    <row r="1359" spans="1:6" x14ac:dyDescent="0.4">
      <c r="A1359" s="71">
        <v>45328</v>
      </c>
      <c r="B1359" s="70" t="s">
        <v>197</v>
      </c>
      <c r="C1359" s="70" t="s">
        <v>206</v>
      </c>
      <c r="D1359" s="70" t="s">
        <v>204</v>
      </c>
      <c r="E1359">
        <v>63</v>
      </c>
      <c r="F1359">
        <v>504000</v>
      </c>
    </row>
    <row r="1360" spans="1:6" x14ac:dyDescent="0.4">
      <c r="A1360" s="71">
        <v>45328</v>
      </c>
      <c r="B1360" s="70" t="s">
        <v>197</v>
      </c>
      <c r="C1360" s="70" t="s">
        <v>206</v>
      </c>
      <c r="D1360" s="70" t="s">
        <v>203</v>
      </c>
      <c r="E1360">
        <v>18</v>
      </c>
      <c r="F1360">
        <v>162000</v>
      </c>
    </row>
    <row r="1361" spans="1:6" x14ac:dyDescent="0.4">
      <c r="A1361" s="71">
        <v>45328</v>
      </c>
      <c r="B1361" s="70" t="s">
        <v>197</v>
      </c>
      <c r="C1361" s="70" t="s">
        <v>206</v>
      </c>
      <c r="D1361" s="70" t="s">
        <v>202</v>
      </c>
      <c r="E1361">
        <v>9</v>
      </c>
      <c r="F1361">
        <v>85500</v>
      </c>
    </row>
    <row r="1362" spans="1:6" x14ac:dyDescent="0.4">
      <c r="A1362" s="71">
        <v>45328</v>
      </c>
      <c r="B1362" s="70" t="s">
        <v>197</v>
      </c>
      <c r="C1362" s="70" t="s">
        <v>206</v>
      </c>
      <c r="D1362" s="70" t="s">
        <v>201</v>
      </c>
      <c r="E1362">
        <v>72</v>
      </c>
      <c r="F1362">
        <v>612000</v>
      </c>
    </row>
    <row r="1363" spans="1:6" x14ac:dyDescent="0.4">
      <c r="A1363" s="71">
        <v>45328</v>
      </c>
      <c r="B1363" s="70" t="s">
        <v>197</v>
      </c>
      <c r="C1363" s="70" t="s">
        <v>206</v>
      </c>
      <c r="D1363" s="70" t="s">
        <v>200</v>
      </c>
      <c r="E1363">
        <v>36</v>
      </c>
      <c r="F1363">
        <v>306000</v>
      </c>
    </row>
    <row r="1364" spans="1:6" x14ac:dyDescent="0.4">
      <c r="A1364" s="71">
        <v>45328</v>
      </c>
      <c r="B1364" s="70" t="s">
        <v>197</v>
      </c>
      <c r="C1364" s="70" t="s">
        <v>206</v>
      </c>
      <c r="D1364" s="70" t="s">
        <v>199</v>
      </c>
      <c r="E1364">
        <v>90</v>
      </c>
      <c r="F1364">
        <v>720000</v>
      </c>
    </row>
    <row r="1365" spans="1:6" x14ac:dyDescent="0.4">
      <c r="A1365" s="71">
        <v>45328</v>
      </c>
      <c r="B1365" s="70" t="s">
        <v>197</v>
      </c>
      <c r="C1365" s="70" t="s">
        <v>206</v>
      </c>
      <c r="D1365" s="70" t="s">
        <v>198</v>
      </c>
      <c r="E1365">
        <v>90</v>
      </c>
      <c r="F1365">
        <v>855000</v>
      </c>
    </row>
    <row r="1366" spans="1:6" x14ac:dyDescent="0.4">
      <c r="A1366" s="71">
        <v>45328</v>
      </c>
      <c r="B1366" s="70" t="s">
        <v>197</v>
      </c>
      <c r="C1366" s="70" t="s">
        <v>205</v>
      </c>
      <c r="D1366" s="70" t="s">
        <v>204</v>
      </c>
      <c r="E1366">
        <v>18</v>
      </c>
      <c r="F1366">
        <v>144000</v>
      </c>
    </row>
    <row r="1367" spans="1:6" x14ac:dyDescent="0.4">
      <c r="A1367" s="71">
        <v>45328</v>
      </c>
      <c r="B1367" s="70" t="s">
        <v>197</v>
      </c>
      <c r="C1367" s="70" t="s">
        <v>205</v>
      </c>
      <c r="D1367" s="70" t="s">
        <v>203</v>
      </c>
      <c r="E1367">
        <v>4</v>
      </c>
      <c r="F1367">
        <v>32400</v>
      </c>
    </row>
    <row r="1368" spans="1:6" x14ac:dyDescent="0.4">
      <c r="A1368" s="71">
        <v>45328</v>
      </c>
      <c r="B1368" s="70" t="s">
        <v>197</v>
      </c>
      <c r="C1368" s="70" t="s">
        <v>205</v>
      </c>
      <c r="D1368" s="70" t="s">
        <v>202</v>
      </c>
      <c r="E1368">
        <v>5</v>
      </c>
      <c r="F1368">
        <v>51300</v>
      </c>
    </row>
    <row r="1369" spans="1:6" x14ac:dyDescent="0.4">
      <c r="A1369" s="71">
        <v>45328</v>
      </c>
      <c r="B1369" s="70" t="s">
        <v>197</v>
      </c>
      <c r="C1369" s="70" t="s">
        <v>205</v>
      </c>
      <c r="D1369" s="70" t="s">
        <v>201</v>
      </c>
      <c r="E1369">
        <v>7</v>
      </c>
      <c r="F1369">
        <v>61200</v>
      </c>
    </row>
    <row r="1370" spans="1:6" x14ac:dyDescent="0.4">
      <c r="A1370" s="71">
        <v>45328</v>
      </c>
      <c r="B1370" s="70" t="s">
        <v>197</v>
      </c>
      <c r="C1370" s="70" t="s">
        <v>205</v>
      </c>
      <c r="D1370" s="70" t="s">
        <v>200</v>
      </c>
      <c r="E1370">
        <v>7</v>
      </c>
      <c r="F1370">
        <v>61200</v>
      </c>
    </row>
    <row r="1371" spans="1:6" x14ac:dyDescent="0.4">
      <c r="A1371" s="71">
        <v>45328</v>
      </c>
      <c r="B1371" s="70" t="s">
        <v>197</v>
      </c>
      <c r="C1371" s="70" t="s">
        <v>205</v>
      </c>
      <c r="D1371" s="70" t="s">
        <v>199</v>
      </c>
      <c r="E1371">
        <v>14</v>
      </c>
      <c r="F1371">
        <v>115200</v>
      </c>
    </row>
    <row r="1372" spans="1:6" x14ac:dyDescent="0.4">
      <c r="A1372" s="71">
        <v>45328</v>
      </c>
      <c r="B1372" s="70" t="s">
        <v>197</v>
      </c>
      <c r="C1372" s="70" t="s">
        <v>205</v>
      </c>
      <c r="D1372" s="70" t="s">
        <v>198</v>
      </c>
      <c r="E1372">
        <v>4</v>
      </c>
      <c r="F1372">
        <v>34200</v>
      </c>
    </row>
    <row r="1373" spans="1:6" x14ac:dyDescent="0.4">
      <c r="A1373" s="71">
        <v>45329</v>
      </c>
      <c r="B1373" s="70" t="s">
        <v>186</v>
      </c>
      <c r="C1373" s="70" t="s">
        <v>209</v>
      </c>
      <c r="D1373" s="70" t="s">
        <v>204</v>
      </c>
      <c r="E1373">
        <v>22</v>
      </c>
      <c r="F1373">
        <v>172800</v>
      </c>
    </row>
    <row r="1374" spans="1:6" x14ac:dyDescent="0.4">
      <c r="A1374" s="71">
        <v>45329</v>
      </c>
      <c r="B1374" s="70" t="s">
        <v>186</v>
      </c>
      <c r="C1374" s="70" t="s">
        <v>209</v>
      </c>
      <c r="D1374" s="70" t="s">
        <v>203</v>
      </c>
      <c r="E1374">
        <v>4</v>
      </c>
      <c r="F1374">
        <v>32400</v>
      </c>
    </row>
    <row r="1375" spans="1:6" x14ac:dyDescent="0.4">
      <c r="A1375" s="71">
        <v>45329</v>
      </c>
      <c r="B1375" s="70" t="s">
        <v>186</v>
      </c>
      <c r="C1375" s="70" t="s">
        <v>209</v>
      </c>
      <c r="D1375" s="70" t="s">
        <v>202</v>
      </c>
      <c r="E1375">
        <v>11</v>
      </c>
      <c r="F1375">
        <v>108300</v>
      </c>
    </row>
    <row r="1376" spans="1:6" x14ac:dyDescent="0.4">
      <c r="A1376" s="71">
        <v>45329</v>
      </c>
      <c r="B1376" s="70" t="s">
        <v>186</v>
      </c>
      <c r="C1376" s="70" t="s">
        <v>209</v>
      </c>
      <c r="D1376" s="70" t="s">
        <v>201</v>
      </c>
      <c r="E1376">
        <v>3</v>
      </c>
      <c r="F1376">
        <v>25500</v>
      </c>
    </row>
    <row r="1377" spans="1:6" x14ac:dyDescent="0.4">
      <c r="A1377" s="71">
        <v>45329</v>
      </c>
      <c r="B1377" s="70" t="s">
        <v>186</v>
      </c>
      <c r="C1377" s="70" t="s">
        <v>209</v>
      </c>
      <c r="D1377" s="70" t="s">
        <v>200</v>
      </c>
      <c r="E1377">
        <v>21</v>
      </c>
      <c r="F1377">
        <v>178500</v>
      </c>
    </row>
    <row r="1378" spans="1:6" x14ac:dyDescent="0.4">
      <c r="A1378" s="71">
        <v>45329</v>
      </c>
      <c r="B1378" s="70" t="s">
        <v>186</v>
      </c>
      <c r="C1378" s="70" t="s">
        <v>209</v>
      </c>
      <c r="D1378" s="70" t="s">
        <v>199</v>
      </c>
      <c r="E1378">
        <v>7</v>
      </c>
      <c r="F1378">
        <v>57600</v>
      </c>
    </row>
    <row r="1379" spans="1:6" x14ac:dyDescent="0.4">
      <c r="A1379" s="71">
        <v>45329</v>
      </c>
      <c r="B1379" s="70" t="s">
        <v>186</v>
      </c>
      <c r="C1379" s="70" t="s">
        <v>209</v>
      </c>
      <c r="D1379" s="70" t="s">
        <v>198</v>
      </c>
      <c r="E1379">
        <v>24</v>
      </c>
      <c r="F1379">
        <v>228000</v>
      </c>
    </row>
    <row r="1380" spans="1:6" x14ac:dyDescent="0.4">
      <c r="A1380" s="71">
        <v>45329</v>
      </c>
      <c r="B1380" s="70" t="s">
        <v>186</v>
      </c>
      <c r="C1380" s="70" t="s">
        <v>208</v>
      </c>
      <c r="D1380" s="70" t="s">
        <v>204</v>
      </c>
      <c r="E1380">
        <v>8</v>
      </c>
      <c r="F1380">
        <v>64800</v>
      </c>
    </row>
    <row r="1381" spans="1:6" x14ac:dyDescent="0.4">
      <c r="A1381" s="71">
        <v>45329</v>
      </c>
      <c r="B1381" s="70" t="s">
        <v>186</v>
      </c>
      <c r="C1381" s="70" t="s">
        <v>208</v>
      </c>
      <c r="D1381" s="70" t="s">
        <v>203</v>
      </c>
      <c r="E1381">
        <v>2</v>
      </c>
      <c r="F1381">
        <v>16200</v>
      </c>
    </row>
    <row r="1382" spans="1:6" x14ac:dyDescent="0.4">
      <c r="A1382" s="71">
        <v>45329</v>
      </c>
      <c r="B1382" s="70" t="s">
        <v>186</v>
      </c>
      <c r="C1382" s="70" t="s">
        <v>208</v>
      </c>
      <c r="D1382" s="70" t="s">
        <v>202</v>
      </c>
      <c r="E1382">
        <v>6</v>
      </c>
      <c r="F1382">
        <v>54150</v>
      </c>
    </row>
    <row r="1383" spans="1:6" x14ac:dyDescent="0.4">
      <c r="A1383" s="71">
        <v>45329</v>
      </c>
      <c r="B1383" s="70" t="s">
        <v>186</v>
      </c>
      <c r="C1383" s="70" t="s">
        <v>208</v>
      </c>
      <c r="D1383" s="70" t="s">
        <v>201</v>
      </c>
      <c r="E1383">
        <v>14</v>
      </c>
      <c r="F1383">
        <v>114750</v>
      </c>
    </row>
    <row r="1384" spans="1:6" x14ac:dyDescent="0.4">
      <c r="A1384" s="71">
        <v>45329</v>
      </c>
      <c r="B1384" s="70" t="s">
        <v>186</v>
      </c>
      <c r="C1384" s="70" t="s">
        <v>208</v>
      </c>
      <c r="D1384" s="70" t="s">
        <v>200</v>
      </c>
      <c r="E1384">
        <v>3</v>
      </c>
      <c r="F1384">
        <v>26775</v>
      </c>
    </row>
    <row r="1385" spans="1:6" x14ac:dyDescent="0.4">
      <c r="A1385" s="71">
        <v>45329</v>
      </c>
      <c r="B1385" s="70" t="s">
        <v>186</v>
      </c>
      <c r="C1385" s="70" t="s">
        <v>208</v>
      </c>
      <c r="D1385" s="70" t="s">
        <v>199</v>
      </c>
      <c r="E1385">
        <v>8</v>
      </c>
      <c r="F1385">
        <v>67200</v>
      </c>
    </row>
    <row r="1386" spans="1:6" x14ac:dyDescent="0.4">
      <c r="A1386" s="71">
        <v>45329</v>
      </c>
      <c r="B1386" s="70" t="s">
        <v>186</v>
      </c>
      <c r="C1386" s="70" t="s">
        <v>208</v>
      </c>
      <c r="D1386" s="70" t="s">
        <v>198</v>
      </c>
      <c r="E1386">
        <v>11</v>
      </c>
      <c r="F1386">
        <v>102600</v>
      </c>
    </row>
    <row r="1387" spans="1:6" x14ac:dyDescent="0.4">
      <c r="A1387" s="71">
        <v>45329</v>
      </c>
      <c r="B1387" s="70" t="s">
        <v>186</v>
      </c>
      <c r="C1387" s="70" t="s">
        <v>207</v>
      </c>
      <c r="D1387" s="70" t="s">
        <v>204</v>
      </c>
      <c r="E1387">
        <v>19</v>
      </c>
      <c r="F1387">
        <v>155520</v>
      </c>
    </row>
    <row r="1388" spans="1:6" x14ac:dyDescent="0.4">
      <c r="A1388" s="71">
        <v>45329</v>
      </c>
      <c r="B1388" s="70" t="s">
        <v>186</v>
      </c>
      <c r="C1388" s="70" t="s">
        <v>207</v>
      </c>
      <c r="D1388" s="70" t="s">
        <v>203</v>
      </c>
      <c r="E1388">
        <v>22</v>
      </c>
      <c r="F1388">
        <v>194400</v>
      </c>
    </row>
    <row r="1389" spans="1:6" x14ac:dyDescent="0.4">
      <c r="A1389" s="71">
        <v>45329</v>
      </c>
      <c r="B1389" s="70" t="s">
        <v>186</v>
      </c>
      <c r="C1389" s="70" t="s">
        <v>207</v>
      </c>
      <c r="D1389" s="70" t="s">
        <v>202</v>
      </c>
      <c r="E1389">
        <v>34</v>
      </c>
      <c r="F1389">
        <v>324900</v>
      </c>
    </row>
    <row r="1390" spans="1:6" x14ac:dyDescent="0.4">
      <c r="A1390" s="71">
        <v>45329</v>
      </c>
      <c r="B1390" s="70" t="s">
        <v>186</v>
      </c>
      <c r="C1390" s="70" t="s">
        <v>207</v>
      </c>
      <c r="D1390" s="70" t="s">
        <v>201</v>
      </c>
      <c r="E1390">
        <v>7</v>
      </c>
      <c r="F1390">
        <v>61200</v>
      </c>
    </row>
    <row r="1391" spans="1:6" x14ac:dyDescent="0.4">
      <c r="A1391" s="71">
        <v>45329</v>
      </c>
      <c r="B1391" s="70" t="s">
        <v>186</v>
      </c>
      <c r="C1391" s="70" t="s">
        <v>207</v>
      </c>
      <c r="D1391" s="70" t="s">
        <v>200</v>
      </c>
      <c r="E1391">
        <v>8</v>
      </c>
      <c r="F1391">
        <v>64260</v>
      </c>
    </row>
    <row r="1392" spans="1:6" x14ac:dyDescent="0.4">
      <c r="A1392" s="71">
        <v>45329</v>
      </c>
      <c r="B1392" s="70" t="s">
        <v>186</v>
      </c>
      <c r="C1392" s="70" t="s">
        <v>207</v>
      </c>
      <c r="D1392" s="70" t="s">
        <v>199</v>
      </c>
      <c r="E1392">
        <v>3</v>
      </c>
      <c r="F1392">
        <v>23040</v>
      </c>
    </row>
    <row r="1393" spans="1:6" x14ac:dyDescent="0.4">
      <c r="A1393" s="71">
        <v>45329</v>
      </c>
      <c r="B1393" s="70" t="s">
        <v>186</v>
      </c>
      <c r="C1393" s="70" t="s">
        <v>207</v>
      </c>
      <c r="D1393" s="70" t="s">
        <v>198</v>
      </c>
      <c r="E1393">
        <v>6</v>
      </c>
      <c r="F1393">
        <v>54720</v>
      </c>
    </row>
    <row r="1394" spans="1:6" x14ac:dyDescent="0.4">
      <c r="A1394" s="71">
        <v>45329</v>
      </c>
      <c r="B1394" s="70" t="s">
        <v>186</v>
      </c>
      <c r="C1394" s="70" t="s">
        <v>206</v>
      </c>
      <c r="D1394" s="70" t="s">
        <v>204</v>
      </c>
      <c r="E1394">
        <v>57</v>
      </c>
      <c r="F1394">
        <v>453600</v>
      </c>
    </row>
    <row r="1395" spans="1:6" x14ac:dyDescent="0.4">
      <c r="A1395" s="71">
        <v>45329</v>
      </c>
      <c r="B1395" s="70" t="s">
        <v>186</v>
      </c>
      <c r="C1395" s="70" t="s">
        <v>206</v>
      </c>
      <c r="D1395" s="70" t="s">
        <v>203</v>
      </c>
      <c r="E1395">
        <v>54</v>
      </c>
      <c r="F1395">
        <v>486000</v>
      </c>
    </row>
    <row r="1396" spans="1:6" x14ac:dyDescent="0.4">
      <c r="A1396" s="71">
        <v>45329</v>
      </c>
      <c r="B1396" s="70" t="s">
        <v>186</v>
      </c>
      <c r="C1396" s="70" t="s">
        <v>206</v>
      </c>
      <c r="D1396" s="70" t="s">
        <v>202</v>
      </c>
      <c r="E1396">
        <v>60</v>
      </c>
      <c r="F1396">
        <v>568575</v>
      </c>
    </row>
    <row r="1397" spans="1:6" x14ac:dyDescent="0.4">
      <c r="A1397" s="71">
        <v>45329</v>
      </c>
      <c r="B1397" s="70" t="s">
        <v>186</v>
      </c>
      <c r="C1397" s="70" t="s">
        <v>206</v>
      </c>
      <c r="D1397" s="70" t="s">
        <v>201</v>
      </c>
      <c r="E1397">
        <v>27</v>
      </c>
      <c r="F1397">
        <v>229500</v>
      </c>
    </row>
    <row r="1398" spans="1:6" x14ac:dyDescent="0.4">
      <c r="A1398" s="71">
        <v>45329</v>
      </c>
      <c r="B1398" s="70" t="s">
        <v>186</v>
      </c>
      <c r="C1398" s="70" t="s">
        <v>206</v>
      </c>
      <c r="D1398" s="70" t="s">
        <v>200</v>
      </c>
      <c r="E1398">
        <v>44</v>
      </c>
      <c r="F1398">
        <v>374850</v>
      </c>
    </row>
    <row r="1399" spans="1:6" x14ac:dyDescent="0.4">
      <c r="A1399" s="71">
        <v>45329</v>
      </c>
      <c r="B1399" s="70" t="s">
        <v>186</v>
      </c>
      <c r="C1399" s="70" t="s">
        <v>206</v>
      </c>
      <c r="D1399" s="70" t="s">
        <v>199</v>
      </c>
      <c r="E1399">
        <v>43</v>
      </c>
      <c r="F1399">
        <v>345600</v>
      </c>
    </row>
    <row r="1400" spans="1:6" x14ac:dyDescent="0.4">
      <c r="A1400" s="71">
        <v>45329</v>
      </c>
      <c r="B1400" s="70" t="s">
        <v>186</v>
      </c>
      <c r="C1400" s="70" t="s">
        <v>206</v>
      </c>
      <c r="D1400" s="70" t="s">
        <v>198</v>
      </c>
      <c r="E1400">
        <v>65</v>
      </c>
      <c r="F1400">
        <v>615600</v>
      </c>
    </row>
    <row r="1401" spans="1:6" x14ac:dyDescent="0.4">
      <c r="A1401" s="71">
        <v>45329</v>
      </c>
      <c r="B1401" s="70" t="s">
        <v>186</v>
      </c>
      <c r="C1401" s="70" t="s">
        <v>205</v>
      </c>
      <c r="D1401" s="70" t="s">
        <v>204</v>
      </c>
      <c r="E1401">
        <v>16</v>
      </c>
      <c r="F1401">
        <v>129600</v>
      </c>
    </row>
    <row r="1402" spans="1:6" x14ac:dyDescent="0.4">
      <c r="A1402" s="71">
        <v>45329</v>
      </c>
      <c r="B1402" s="70" t="s">
        <v>186</v>
      </c>
      <c r="C1402" s="70" t="s">
        <v>205</v>
      </c>
      <c r="D1402" s="70" t="s">
        <v>203</v>
      </c>
      <c r="E1402">
        <v>9</v>
      </c>
      <c r="F1402">
        <v>77760</v>
      </c>
    </row>
    <row r="1403" spans="1:6" x14ac:dyDescent="0.4">
      <c r="A1403" s="71">
        <v>45329</v>
      </c>
      <c r="B1403" s="70" t="s">
        <v>186</v>
      </c>
      <c r="C1403" s="70" t="s">
        <v>205</v>
      </c>
      <c r="D1403" s="70" t="s">
        <v>202</v>
      </c>
      <c r="E1403">
        <v>9</v>
      </c>
      <c r="F1403">
        <v>81225</v>
      </c>
    </row>
    <row r="1404" spans="1:6" x14ac:dyDescent="0.4">
      <c r="A1404" s="71">
        <v>45329</v>
      </c>
      <c r="B1404" s="70" t="s">
        <v>186</v>
      </c>
      <c r="C1404" s="70" t="s">
        <v>205</v>
      </c>
      <c r="D1404" s="70" t="s">
        <v>201</v>
      </c>
      <c r="E1404">
        <v>18</v>
      </c>
      <c r="F1404">
        <v>153000</v>
      </c>
    </row>
    <row r="1405" spans="1:6" x14ac:dyDescent="0.4">
      <c r="A1405" s="71">
        <v>45329</v>
      </c>
      <c r="B1405" s="70" t="s">
        <v>186</v>
      </c>
      <c r="C1405" s="70" t="s">
        <v>205</v>
      </c>
      <c r="D1405" s="70" t="s">
        <v>200</v>
      </c>
      <c r="E1405">
        <v>5</v>
      </c>
      <c r="F1405">
        <v>42840</v>
      </c>
    </row>
    <row r="1406" spans="1:6" x14ac:dyDescent="0.4">
      <c r="A1406" s="71">
        <v>45329</v>
      </c>
      <c r="B1406" s="70" t="s">
        <v>186</v>
      </c>
      <c r="C1406" s="70" t="s">
        <v>205</v>
      </c>
      <c r="D1406" s="70" t="s">
        <v>199</v>
      </c>
      <c r="E1406">
        <v>10</v>
      </c>
      <c r="F1406">
        <v>80640</v>
      </c>
    </row>
    <row r="1407" spans="1:6" x14ac:dyDescent="0.4">
      <c r="A1407" s="71">
        <v>45329</v>
      </c>
      <c r="B1407" s="70" t="s">
        <v>186</v>
      </c>
      <c r="C1407" s="70" t="s">
        <v>205</v>
      </c>
      <c r="D1407" s="70" t="s">
        <v>198</v>
      </c>
      <c r="E1407">
        <v>7</v>
      </c>
      <c r="F1407">
        <v>68400</v>
      </c>
    </row>
    <row r="1408" spans="1:6" x14ac:dyDescent="0.4">
      <c r="A1408" s="71">
        <v>45330</v>
      </c>
      <c r="B1408" s="70" t="s">
        <v>175</v>
      </c>
      <c r="C1408" s="70" t="s">
        <v>209</v>
      </c>
      <c r="D1408" s="70" t="s">
        <v>204</v>
      </c>
      <c r="E1408">
        <v>30</v>
      </c>
      <c r="F1408">
        <v>240000</v>
      </c>
    </row>
    <row r="1409" spans="1:6" x14ac:dyDescent="0.4">
      <c r="A1409" s="71">
        <v>45330</v>
      </c>
      <c r="B1409" s="70" t="s">
        <v>175</v>
      </c>
      <c r="C1409" s="70" t="s">
        <v>209</v>
      </c>
      <c r="D1409" s="70" t="s">
        <v>203</v>
      </c>
      <c r="E1409">
        <v>24</v>
      </c>
      <c r="F1409">
        <v>216000</v>
      </c>
    </row>
    <row r="1410" spans="1:6" x14ac:dyDescent="0.4">
      <c r="A1410" s="71">
        <v>45330</v>
      </c>
      <c r="B1410" s="70" t="s">
        <v>175</v>
      </c>
      <c r="C1410" s="70" t="s">
        <v>209</v>
      </c>
      <c r="D1410" s="70" t="s">
        <v>202</v>
      </c>
      <c r="E1410">
        <v>18</v>
      </c>
      <c r="F1410">
        <v>171000</v>
      </c>
    </row>
    <row r="1411" spans="1:6" x14ac:dyDescent="0.4">
      <c r="A1411" s="71">
        <v>45330</v>
      </c>
      <c r="B1411" s="70" t="s">
        <v>175</v>
      </c>
      <c r="C1411" s="70" t="s">
        <v>209</v>
      </c>
      <c r="D1411" s="70" t="s">
        <v>201</v>
      </c>
      <c r="E1411">
        <v>0</v>
      </c>
      <c r="F1411">
        <v>0</v>
      </c>
    </row>
    <row r="1412" spans="1:6" x14ac:dyDescent="0.4">
      <c r="A1412" s="71">
        <v>45330</v>
      </c>
      <c r="B1412" s="70" t="s">
        <v>175</v>
      </c>
      <c r="C1412" s="70" t="s">
        <v>209</v>
      </c>
      <c r="D1412" s="70" t="s">
        <v>200</v>
      </c>
      <c r="E1412">
        <v>21</v>
      </c>
      <c r="F1412">
        <v>178500</v>
      </c>
    </row>
    <row r="1413" spans="1:6" x14ac:dyDescent="0.4">
      <c r="A1413" s="71">
        <v>45330</v>
      </c>
      <c r="B1413" s="70" t="s">
        <v>175</v>
      </c>
      <c r="C1413" s="70" t="s">
        <v>209</v>
      </c>
      <c r="D1413" s="70" t="s">
        <v>199</v>
      </c>
      <c r="E1413">
        <v>21</v>
      </c>
      <c r="F1413">
        <v>168000</v>
      </c>
    </row>
    <row r="1414" spans="1:6" x14ac:dyDescent="0.4">
      <c r="A1414" s="71">
        <v>45330</v>
      </c>
      <c r="B1414" s="70" t="s">
        <v>175</v>
      </c>
      <c r="C1414" s="70" t="s">
        <v>209</v>
      </c>
      <c r="D1414" s="70" t="s">
        <v>198</v>
      </c>
      <c r="E1414">
        <v>3</v>
      </c>
      <c r="F1414">
        <v>28500</v>
      </c>
    </row>
    <row r="1415" spans="1:6" x14ac:dyDescent="0.4">
      <c r="A1415" s="71">
        <v>45330</v>
      </c>
      <c r="B1415" s="70" t="s">
        <v>175</v>
      </c>
      <c r="C1415" s="70" t="s">
        <v>208</v>
      </c>
      <c r="D1415" s="70" t="s">
        <v>204</v>
      </c>
      <c r="E1415">
        <v>6</v>
      </c>
      <c r="F1415">
        <v>48000</v>
      </c>
    </row>
    <row r="1416" spans="1:6" x14ac:dyDescent="0.4">
      <c r="A1416" s="71">
        <v>45330</v>
      </c>
      <c r="B1416" s="70" t="s">
        <v>175</v>
      </c>
      <c r="C1416" s="70" t="s">
        <v>208</v>
      </c>
      <c r="D1416" s="70" t="s">
        <v>203</v>
      </c>
      <c r="E1416">
        <v>6</v>
      </c>
      <c r="F1416">
        <v>54000</v>
      </c>
    </row>
    <row r="1417" spans="1:6" x14ac:dyDescent="0.4">
      <c r="A1417" s="71">
        <v>45330</v>
      </c>
      <c r="B1417" s="70" t="s">
        <v>175</v>
      </c>
      <c r="C1417" s="70" t="s">
        <v>208</v>
      </c>
      <c r="D1417" s="70" t="s">
        <v>202</v>
      </c>
      <c r="E1417">
        <v>14</v>
      </c>
      <c r="F1417">
        <v>128250</v>
      </c>
    </row>
    <row r="1418" spans="1:6" x14ac:dyDescent="0.4">
      <c r="A1418" s="71">
        <v>45330</v>
      </c>
      <c r="B1418" s="70" t="s">
        <v>175</v>
      </c>
      <c r="C1418" s="70" t="s">
        <v>208</v>
      </c>
      <c r="D1418" s="70" t="s">
        <v>201</v>
      </c>
      <c r="E1418">
        <v>0</v>
      </c>
      <c r="F1418">
        <v>0</v>
      </c>
    </row>
    <row r="1419" spans="1:6" x14ac:dyDescent="0.4">
      <c r="A1419" s="71">
        <v>45330</v>
      </c>
      <c r="B1419" s="70" t="s">
        <v>175</v>
      </c>
      <c r="C1419" s="70" t="s">
        <v>208</v>
      </c>
      <c r="D1419" s="70" t="s">
        <v>200</v>
      </c>
      <c r="E1419">
        <v>3</v>
      </c>
      <c r="F1419">
        <v>25500</v>
      </c>
    </row>
    <row r="1420" spans="1:6" x14ac:dyDescent="0.4">
      <c r="A1420" s="71">
        <v>45330</v>
      </c>
      <c r="B1420" s="70" t="s">
        <v>175</v>
      </c>
      <c r="C1420" s="70" t="s">
        <v>208</v>
      </c>
      <c r="D1420" s="70" t="s">
        <v>199</v>
      </c>
      <c r="E1420">
        <v>12</v>
      </c>
      <c r="F1420">
        <v>96000</v>
      </c>
    </row>
    <row r="1421" spans="1:6" x14ac:dyDescent="0.4">
      <c r="A1421" s="71">
        <v>45330</v>
      </c>
      <c r="B1421" s="70" t="s">
        <v>175</v>
      </c>
      <c r="C1421" s="70" t="s">
        <v>208</v>
      </c>
      <c r="D1421" s="70" t="s">
        <v>198</v>
      </c>
      <c r="E1421">
        <v>5</v>
      </c>
      <c r="F1421">
        <v>42750</v>
      </c>
    </row>
    <row r="1422" spans="1:6" x14ac:dyDescent="0.4">
      <c r="A1422" s="71">
        <v>45330</v>
      </c>
      <c r="B1422" s="70" t="s">
        <v>175</v>
      </c>
      <c r="C1422" s="70" t="s">
        <v>207</v>
      </c>
      <c r="D1422" s="70" t="s">
        <v>204</v>
      </c>
      <c r="E1422">
        <v>18</v>
      </c>
      <c r="F1422">
        <v>144000</v>
      </c>
    </row>
    <row r="1423" spans="1:6" x14ac:dyDescent="0.4">
      <c r="A1423" s="71">
        <v>45330</v>
      </c>
      <c r="B1423" s="70" t="s">
        <v>175</v>
      </c>
      <c r="C1423" s="70" t="s">
        <v>207</v>
      </c>
      <c r="D1423" s="70" t="s">
        <v>203</v>
      </c>
      <c r="E1423">
        <v>11</v>
      </c>
      <c r="F1423">
        <v>97200</v>
      </c>
    </row>
    <row r="1424" spans="1:6" x14ac:dyDescent="0.4">
      <c r="A1424" s="71">
        <v>45330</v>
      </c>
      <c r="B1424" s="70" t="s">
        <v>175</v>
      </c>
      <c r="C1424" s="70" t="s">
        <v>207</v>
      </c>
      <c r="D1424" s="70" t="s">
        <v>202</v>
      </c>
      <c r="E1424">
        <v>29</v>
      </c>
      <c r="F1424">
        <v>273600</v>
      </c>
    </row>
    <row r="1425" spans="1:6" x14ac:dyDescent="0.4">
      <c r="A1425" s="71">
        <v>45330</v>
      </c>
      <c r="B1425" s="70" t="s">
        <v>175</v>
      </c>
      <c r="C1425" s="70" t="s">
        <v>207</v>
      </c>
      <c r="D1425" s="70" t="s">
        <v>201</v>
      </c>
      <c r="E1425">
        <v>0</v>
      </c>
      <c r="F1425">
        <v>0</v>
      </c>
    </row>
    <row r="1426" spans="1:6" x14ac:dyDescent="0.4">
      <c r="A1426" s="71">
        <v>45330</v>
      </c>
      <c r="B1426" s="70" t="s">
        <v>175</v>
      </c>
      <c r="C1426" s="70" t="s">
        <v>207</v>
      </c>
      <c r="D1426" s="70" t="s">
        <v>200</v>
      </c>
      <c r="E1426">
        <v>32</v>
      </c>
      <c r="F1426">
        <v>275400</v>
      </c>
    </row>
    <row r="1427" spans="1:6" x14ac:dyDescent="0.4">
      <c r="A1427" s="71">
        <v>45330</v>
      </c>
      <c r="B1427" s="70" t="s">
        <v>175</v>
      </c>
      <c r="C1427" s="70" t="s">
        <v>207</v>
      </c>
      <c r="D1427" s="70" t="s">
        <v>199</v>
      </c>
      <c r="E1427">
        <v>36</v>
      </c>
      <c r="F1427">
        <v>288000</v>
      </c>
    </row>
    <row r="1428" spans="1:6" x14ac:dyDescent="0.4">
      <c r="A1428" s="71">
        <v>45330</v>
      </c>
      <c r="B1428" s="70" t="s">
        <v>175</v>
      </c>
      <c r="C1428" s="70" t="s">
        <v>207</v>
      </c>
      <c r="D1428" s="70" t="s">
        <v>198</v>
      </c>
      <c r="E1428">
        <v>32</v>
      </c>
      <c r="F1428">
        <v>307800</v>
      </c>
    </row>
    <row r="1429" spans="1:6" x14ac:dyDescent="0.4">
      <c r="A1429" s="71">
        <v>45330</v>
      </c>
      <c r="B1429" s="70" t="s">
        <v>175</v>
      </c>
      <c r="C1429" s="70" t="s">
        <v>206</v>
      </c>
      <c r="D1429" s="70" t="s">
        <v>204</v>
      </c>
      <c r="E1429">
        <v>72</v>
      </c>
      <c r="F1429">
        <v>576000</v>
      </c>
    </row>
    <row r="1430" spans="1:6" x14ac:dyDescent="0.4">
      <c r="A1430" s="71">
        <v>45330</v>
      </c>
      <c r="B1430" s="70" t="s">
        <v>175</v>
      </c>
      <c r="C1430" s="70" t="s">
        <v>206</v>
      </c>
      <c r="D1430" s="70" t="s">
        <v>203</v>
      </c>
      <c r="E1430">
        <v>54</v>
      </c>
      <c r="F1430">
        <v>486000</v>
      </c>
    </row>
    <row r="1431" spans="1:6" x14ac:dyDescent="0.4">
      <c r="A1431" s="71">
        <v>45330</v>
      </c>
      <c r="B1431" s="70" t="s">
        <v>175</v>
      </c>
      <c r="C1431" s="70" t="s">
        <v>206</v>
      </c>
      <c r="D1431" s="70" t="s">
        <v>202</v>
      </c>
      <c r="E1431">
        <v>18</v>
      </c>
      <c r="F1431">
        <v>171000</v>
      </c>
    </row>
    <row r="1432" spans="1:6" x14ac:dyDescent="0.4">
      <c r="A1432" s="71">
        <v>45330</v>
      </c>
      <c r="B1432" s="70" t="s">
        <v>175</v>
      </c>
      <c r="C1432" s="70" t="s">
        <v>206</v>
      </c>
      <c r="D1432" s="70" t="s">
        <v>201</v>
      </c>
      <c r="E1432">
        <v>0</v>
      </c>
      <c r="F1432">
        <v>0</v>
      </c>
    </row>
    <row r="1433" spans="1:6" x14ac:dyDescent="0.4">
      <c r="A1433" s="71">
        <v>45330</v>
      </c>
      <c r="B1433" s="70" t="s">
        <v>175</v>
      </c>
      <c r="C1433" s="70" t="s">
        <v>206</v>
      </c>
      <c r="D1433" s="70" t="s">
        <v>200</v>
      </c>
      <c r="E1433">
        <v>27</v>
      </c>
      <c r="F1433">
        <v>229500</v>
      </c>
    </row>
    <row r="1434" spans="1:6" x14ac:dyDescent="0.4">
      <c r="A1434" s="71">
        <v>45330</v>
      </c>
      <c r="B1434" s="70" t="s">
        <v>175</v>
      </c>
      <c r="C1434" s="70" t="s">
        <v>206</v>
      </c>
      <c r="D1434" s="70" t="s">
        <v>199</v>
      </c>
      <c r="E1434">
        <v>63</v>
      </c>
      <c r="F1434">
        <v>504000</v>
      </c>
    </row>
    <row r="1435" spans="1:6" x14ac:dyDescent="0.4">
      <c r="A1435" s="71">
        <v>45330</v>
      </c>
      <c r="B1435" s="70" t="s">
        <v>175</v>
      </c>
      <c r="C1435" s="70" t="s">
        <v>206</v>
      </c>
      <c r="D1435" s="70" t="s">
        <v>198</v>
      </c>
      <c r="E1435">
        <v>81</v>
      </c>
      <c r="F1435">
        <v>769500</v>
      </c>
    </row>
    <row r="1436" spans="1:6" x14ac:dyDescent="0.4">
      <c r="A1436" s="71">
        <v>45330</v>
      </c>
      <c r="B1436" s="70" t="s">
        <v>175</v>
      </c>
      <c r="C1436" s="70" t="s">
        <v>205</v>
      </c>
      <c r="D1436" s="70" t="s">
        <v>204</v>
      </c>
      <c r="E1436">
        <v>2</v>
      </c>
      <c r="F1436">
        <v>14400</v>
      </c>
    </row>
    <row r="1437" spans="1:6" x14ac:dyDescent="0.4">
      <c r="A1437" s="71">
        <v>45330</v>
      </c>
      <c r="B1437" s="70" t="s">
        <v>175</v>
      </c>
      <c r="C1437" s="70" t="s">
        <v>205</v>
      </c>
      <c r="D1437" s="70" t="s">
        <v>203</v>
      </c>
      <c r="E1437">
        <v>5</v>
      </c>
      <c r="F1437">
        <v>48600</v>
      </c>
    </row>
    <row r="1438" spans="1:6" x14ac:dyDescent="0.4">
      <c r="A1438" s="71">
        <v>45330</v>
      </c>
      <c r="B1438" s="70" t="s">
        <v>175</v>
      </c>
      <c r="C1438" s="70" t="s">
        <v>205</v>
      </c>
      <c r="D1438" s="70" t="s">
        <v>202</v>
      </c>
      <c r="E1438">
        <v>13</v>
      </c>
      <c r="F1438">
        <v>119700</v>
      </c>
    </row>
    <row r="1439" spans="1:6" x14ac:dyDescent="0.4">
      <c r="A1439" s="71">
        <v>45330</v>
      </c>
      <c r="B1439" s="70" t="s">
        <v>175</v>
      </c>
      <c r="C1439" s="70" t="s">
        <v>205</v>
      </c>
      <c r="D1439" s="70" t="s">
        <v>201</v>
      </c>
      <c r="E1439">
        <v>0</v>
      </c>
      <c r="F1439">
        <v>0</v>
      </c>
    </row>
    <row r="1440" spans="1:6" x14ac:dyDescent="0.4">
      <c r="A1440" s="71">
        <v>45330</v>
      </c>
      <c r="B1440" s="70" t="s">
        <v>175</v>
      </c>
      <c r="C1440" s="70" t="s">
        <v>205</v>
      </c>
      <c r="D1440" s="70" t="s">
        <v>200</v>
      </c>
      <c r="E1440">
        <v>18</v>
      </c>
      <c r="F1440">
        <v>153000</v>
      </c>
    </row>
    <row r="1441" spans="1:6" x14ac:dyDescent="0.4">
      <c r="A1441" s="71">
        <v>45330</v>
      </c>
      <c r="B1441" s="70" t="s">
        <v>175</v>
      </c>
      <c r="C1441" s="70" t="s">
        <v>205</v>
      </c>
      <c r="D1441" s="70" t="s">
        <v>199</v>
      </c>
      <c r="E1441">
        <v>16</v>
      </c>
      <c r="F1441">
        <v>129600</v>
      </c>
    </row>
    <row r="1442" spans="1:6" x14ac:dyDescent="0.4">
      <c r="A1442" s="71">
        <v>45330</v>
      </c>
      <c r="B1442" s="70" t="s">
        <v>175</v>
      </c>
      <c r="C1442" s="70" t="s">
        <v>205</v>
      </c>
      <c r="D1442" s="70" t="s">
        <v>198</v>
      </c>
      <c r="E1442">
        <v>2</v>
      </c>
      <c r="F1442">
        <v>17100</v>
      </c>
    </row>
    <row r="1443" spans="1:6" x14ac:dyDescent="0.4">
      <c r="A1443" s="71">
        <v>45331</v>
      </c>
      <c r="B1443" s="70" t="s">
        <v>165</v>
      </c>
      <c r="C1443" s="70" t="s">
        <v>209</v>
      </c>
      <c r="D1443" s="70" t="s">
        <v>204</v>
      </c>
      <c r="E1443">
        <v>13</v>
      </c>
      <c r="F1443">
        <v>100800</v>
      </c>
    </row>
    <row r="1444" spans="1:6" x14ac:dyDescent="0.4">
      <c r="A1444" s="71">
        <v>45331</v>
      </c>
      <c r="B1444" s="70" t="s">
        <v>165</v>
      </c>
      <c r="C1444" s="70" t="s">
        <v>209</v>
      </c>
      <c r="D1444" s="70" t="s">
        <v>203</v>
      </c>
      <c r="E1444">
        <v>10</v>
      </c>
      <c r="F1444">
        <v>89100</v>
      </c>
    </row>
    <row r="1445" spans="1:6" x14ac:dyDescent="0.4">
      <c r="A1445" s="71">
        <v>45331</v>
      </c>
      <c r="B1445" s="70" t="s">
        <v>165</v>
      </c>
      <c r="C1445" s="70" t="s">
        <v>209</v>
      </c>
      <c r="D1445" s="70" t="s">
        <v>202</v>
      </c>
      <c r="E1445">
        <v>9</v>
      </c>
      <c r="F1445">
        <v>85500</v>
      </c>
    </row>
    <row r="1446" spans="1:6" x14ac:dyDescent="0.4">
      <c r="A1446" s="71">
        <v>45331</v>
      </c>
      <c r="B1446" s="70" t="s">
        <v>165</v>
      </c>
      <c r="C1446" s="70" t="s">
        <v>209</v>
      </c>
      <c r="D1446" s="70" t="s">
        <v>201</v>
      </c>
      <c r="E1446">
        <v>17</v>
      </c>
      <c r="F1446">
        <v>142800</v>
      </c>
    </row>
    <row r="1447" spans="1:6" x14ac:dyDescent="0.4">
      <c r="A1447" s="71">
        <v>45331</v>
      </c>
      <c r="B1447" s="70" t="s">
        <v>165</v>
      </c>
      <c r="C1447" s="70" t="s">
        <v>209</v>
      </c>
      <c r="D1447" s="70" t="s">
        <v>200</v>
      </c>
      <c r="E1447">
        <v>30</v>
      </c>
      <c r="F1447">
        <v>255000</v>
      </c>
    </row>
    <row r="1448" spans="1:6" x14ac:dyDescent="0.4">
      <c r="A1448" s="71">
        <v>45331</v>
      </c>
      <c r="B1448" s="70" t="s">
        <v>165</v>
      </c>
      <c r="C1448" s="70" t="s">
        <v>209</v>
      </c>
      <c r="D1448" s="70" t="s">
        <v>199</v>
      </c>
      <c r="E1448">
        <v>34</v>
      </c>
      <c r="F1448">
        <v>268800</v>
      </c>
    </row>
    <row r="1449" spans="1:6" x14ac:dyDescent="0.4">
      <c r="A1449" s="71">
        <v>45331</v>
      </c>
      <c r="B1449" s="70" t="s">
        <v>165</v>
      </c>
      <c r="C1449" s="70" t="s">
        <v>209</v>
      </c>
      <c r="D1449" s="70" t="s">
        <v>198</v>
      </c>
      <c r="E1449">
        <v>5</v>
      </c>
      <c r="F1449">
        <v>51300</v>
      </c>
    </row>
    <row r="1450" spans="1:6" x14ac:dyDescent="0.4">
      <c r="A1450" s="71">
        <v>45331</v>
      </c>
      <c r="B1450" s="70" t="s">
        <v>165</v>
      </c>
      <c r="C1450" s="70" t="s">
        <v>208</v>
      </c>
      <c r="D1450" s="70" t="s">
        <v>204</v>
      </c>
      <c r="E1450">
        <v>7</v>
      </c>
      <c r="F1450">
        <v>58800</v>
      </c>
    </row>
    <row r="1451" spans="1:6" x14ac:dyDescent="0.4">
      <c r="A1451" s="71">
        <v>45331</v>
      </c>
      <c r="B1451" s="70" t="s">
        <v>165</v>
      </c>
      <c r="C1451" s="70" t="s">
        <v>208</v>
      </c>
      <c r="D1451" s="70" t="s">
        <v>203</v>
      </c>
      <c r="E1451">
        <v>12</v>
      </c>
      <c r="F1451">
        <v>103950</v>
      </c>
    </row>
    <row r="1452" spans="1:6" x14ac:dyDescent="0.4">
      <c r="A1452" s="71">
        <v>45331</v>
      </c>
      <c r="B1452" s="70" t="s">
        <v>165</v>
      </c>
      <c r="C1452" s="70" t="s">
        <v>208</v>
      </c>
      <c r="D1452" s="70" t="s">
        <v>202</v>
      </c>
      <c r="E1452">
        <v>6</v>
      </c>
      <c r="F1452">
        <v>57000</v>
      </c>
    </row>
    <row r="1453" spans="1:6" x14ac:dyDescent="0.4">
      <c r="A1453" s="71">
        <v>45331</v>
      </c>
      <c r="B1453" s="70" t="s">
        <v>165</v>
      </c>
      <c r="C1453" s="70" t="s">
        <v>208</v>
      </c>
      <c r="D1453" s="70" t="s">
        <v>201</v>
      </c>
      <c r="E1453">
        <v>11</v>
      </c>
      <c r="F1453">
        <v>91800</v>
      </c>
    </row>
    <row r="1454" spans="1:6" x14ac:dyDescent="0.4">
      <c r="A1454" s="71">
        <v>45331</v>
      </c>
      <c r="B1454" s="70" t="s">
        <v>165</v>
      </c>
      <c r="C1454" s="70" t="s">
        <v>208</v>
      </c>
      <c r="D1454" s="70" t="s">
        <v>200</v>
      </c>
      <c r="E1454">
        <v>12</v>
      </c>
      <c r="F1454">
        <v>102000</v>
      </c>
    </row>
    <row r="1455" spans="1:6" x14ac:dyDescent="0.4">
      <c r="A1455" s="71">
        <v>45331</v>
      </c>
      <c r="B1455" s="70" t="s">
        <v>165</v>
      </c>
      <c r="C1455" s="70" t="s">
        <v>208</v>
      </c>
      <c r="D1455" s="70" t="s">
        <v>199</v>
      </c>
      <c r="E1455">
        <v>3</v>
      </c>
      <c r="F1455">
        <v>26880</v>
      </c>
    </row>
    <row r="1456" spans="1:6" x14ac:dyDescent="0.4">
      <c r="A1456" s="71">
        <v>45331</v>
      </c>
      <c r="B1456" s="70" t="s">
        <v>165</v>
      </c>
      <c r="C1456" s="70" t="s">
        <v>208</v>
      </c>
      <c r="D1456" s="70" t="s">
        <v>198</v>
      </c>
      <c r="E1456">
        <v>4</v>
      </c>
      <c r="F1456">
        <v>38475</v>
      </c>
    </row>
    <row r="1457" spans="1:6" x14ac:dyDescent="0.4">
      <c r="A1457" s="71">
        <v>45331</v>
      </c>
      <c r="B1457" s="70" t="s">
        <v>165</v>
      </c>
      <c r="C1457" s="70" t="s">
        <v>207</v>
      </c>
      <c r="D1457" s="70" t="s">
        <v>204</v>
      </c>
      <c r="E1457">
        <v>18</v>
      </c>
      <c r="F1457">
        <v>141120</v>
      </c>
    </row>
    <row r="1458" spans="1:6" x14ac:dyDescent="0.4">
      <c r="A1458" s="71">
        <v>45331</v>
      </c>
      <c r="B1458" s="70" t="s">
        <v>165</v>
      </c>
      <c r="C1458" s="70" t="s">
        <v>207</v>
      </c>
      <c r="D1458" s="70" t="s">
        <v>203</v>
      </c>
      <c r="E1458">
        <v>24</v>
      </c>
      <c r="F1458">
        <v>213840</v>
      </c>
    </row>
    <row r="1459" spans="1:6" x14ac:dyDescent="0.4">
      <c r="A1459" s="71">
        <v>45331</v>
      </c>
      <c r="B1459" s="70" t="s">
        <v>165</v>
      </c>
      <c r="C1459" s="70" t="s">
        <v>207</v>
      </c>
      <c r="D1459" s="70" t="s">
        <v>202</v>
      </c>
      <c r="E1459">
        <v>14</v>
      </c>
      <c r="F1459">
        <v>136800</v>
      </c>
    </row>
    <row r="1460" spans="1:6" x14ac:dyDescent="0.4">
      <c r="A1460" s="71">
        <v>45331</v>
      </c>
      <c r="B1460" s="70" t="s">
        <v>165</v>
      </c>
      <c r="C1460" s="70" t="s">
        <v>207</v>
      </c>
      <c r="D1460" s="70" t="s">
        <v>201</v>
      </c>
      <c r="E1460">
        <v>20</v>
      </c>
      <c r="F1460">
        <v>171360</v>
      </c>
    </row>
    <row r="1461" spans="1:6" x14ac:dyDescent="0.4">
      <c r="A1461" s="71">
        <v>45331</v>
      </c>
      <c r="B1461" s="70" t="s">
        <v>165</v>
      </c>
      <c r="C1461" s="70" t="s">
        <v>207</v>
      </c>
      <c r="D1461" s="70" t="s">
        <v>200</v>
      </c>
      <c r="E1461">
        <v>36</v>
      </c>
      <c r="F1461">
        <v>306000</v>
      </c>
    </row>
    <row r="1462" spans="1:6" x14ac:dyDescent="0.4">
      <c r="A1462" s="71">
        <v>45331</v>
      </c>
      <c r="B1462" s="70" t="s">
        <v>165</v>
      </c>
      <c r="C1462" s="70" t="s">
        <v>207</v>
      </c>
      <c r="D1462" s="70" t="s">
        <v>199</v>
      </c>
      <c r="E1462">
        <v>36</v>
      </c>
      <c r="F1462">
        <v>290304</v>
      </c>
    </row>
    <row r="1463" spans="1:6" x14ac:dyDescent="0.4">
      <c r="A1463" s="71">
        <v>45331</v>
      </c>
      <c r="B1463" s="70" t="s">
        <v>165</v>
      </c>
      <c r="C1463" s="70" t="s">
        <v>207</v>
      </c>
      <c r="D1463" s="70" t="s">
        <v>198</v>
      </c>
      <c r="E1463">
        <v>10</v>
      </c>
      <c r="F1463">
        <v>92340</v>
      </c>
    </row>
    <row r="1464" spans="1:6" x14ac:dyDescent="0.4">
      <c r="A1464" s="71">
        <v>45331</v>
      </c>
      <c r="B1464" s="70" t="s">
        <v>165</v>
      </c>
      <c r="C1464" s="70" t="s">
        <v>206</v>
      </c>
      <c r="D1464" s="70" t="s">
        <v>204</v>
      </c>
      <c r="E1464">
        <v>63</v>
      </c>
      <c r="F1464">
        <v>504000</v>
      </c>
    </row>
    <row r="1465" spans="1:6" x14ac:dyDescent="0.4">
      <c r="A1465" s="71">
        <v>45331</v>
      </c>
      <c r="B1465" s="70" t="s">
        <v>165</v>
      </c>
      <c r="C1465" s="70" t="s">
        <v>206</v>
      </c>
      <c r="D1465" s="70" t="s">
        <v>203</v>
      </c>
      <c r="E1465">
        <v>30</v>
      </c>
      <c r="F1465">
        <v>267300</v>
      </c>
    </row>
    <row r="1466" spans="1:6" x14ac:dyDescent="0.4">
      <c r="A1466" s="71">
        <v>45331</v>
      </c>
      <c r="B1466" s="70" t="s">
        <v>165</v>
      </c>
      <c r="C1466" s="70" t="s">
        <v>206</v>
      </c>
      <c r="D1466" s="70" t="s">
        <v>202</v>
      </c>
      <c r="E1466">
        <v>18</v>
      </c>
      <c r="F1466">
        <v>171000</v>
      </c>
    </row>
    <row r="1467" spans="1:6" x14ac:dyDescent="0.4">
      <c r="A1467" s="71">
        <v>45331</v>
      </c>
      <c r="B1467" s="70" t="s">
        <v>165</v>
      </c>
      <c r="C1467" s="70" t="s">
        <v>206</v>
      </c>
      <c r="D1467" s="70" t="s">
        <v>201</v>
      </c>
      <c r="E1467">
        <v>72</v>
      </c>
      <c r="F1467">
        <v>612000</v>
      </c>
    </row>
    <row r="1468" spans="1:6" x14ac:dyDescent="0.4">
      <c r="A1468" s="71">
        <v>45331</v>
      </c>
      <c r="B1468" s="70" t="s">
        <v>165</v>
      </c>
      <c r="C1468" s="70" t="s">
        <v>206</v>
      </c>
      <c r="D1468" s="70" t="s">
        <v>200</v>
      </c>
      <c r="E1468">
        <v>27</v>
      </c>
      <c r="F1468">
        <v>229500</v>
      </c>
    </row>
    <row r="1469" spans="1:6" x14ac:dyDescent="0.4">
      <c r="A1469" s="71">
        <v>45331</v>
      </c>
      <c r="B1469" s="70" t="s">
        <v>165</v>
      </c>
      <c r="C1469" s="70" t="s">
        <v>206</v>
      </c>
      <c r="D1469" s="70" t="s">
        <v>199</v>
      </c>
      <c r="E1469">
        <v>91</v>
      </c>
      <c r="F1469">
        <v>725760</v>
      </c>
    </row>
    <row r="1470" spans="1:6" x14ac:dyDescent="0.4">
      <c r="A1470" s="71">
        <v>45331</v>
      </c>
      <c r="B1470" s="70" t="s">
        <v>165</v>
      </c>
      <c r="C1470" s="70" t="s">
        <v>206</v>
      </c>
      <c r="D1470" s="70" t="s">
        <v>198</v>
      </c>
      <c r="E1470">
        <v>81</v>
      </c>
      <c r="F1470">
        <v>769500</v>
      </c>
    </row>
    <row r="1471" spans="1:6" x14ac:dyDescent="0.4">
      <c r="A1471" s="71">
        <v>45331</v>
      </c>
      <c r="B1471" s="70" t="s">
        <v>165</v>
      </c>
      <c r="C1471" s="70" t="s">
        <v>205</v>
      </c>
      <c r="D1471" s="70" t="s">
        <v>204</v>
      </c>
      <c r="E1471">
        <v>9</v>
      </c>
      <c r="F1471">
        <v>70560</v>
      </c>
    </row>
    <row r="1472" spans="1:6" x14ac:dyDescent="0.4">
      <c r="A1472" s="71">
        <v>45331</v>
      </c>
      <c r="B1472" s="70" t="s">
        <v>165</v>
      </c>
      <c r="C1472" s="70" t="s">
        <v>205</v>
      </c>
      <c r="D1472" s="70" t="s">
        <v>203</v>
      </c>
      <c r="E1472">
        <v>8</v>
      </c>
      <c r="F1472">
        <v>71280</v>
      </c>
    </row>
    <row r="1473" spans="1:6" x14ac:dyDescent="0.4">
      <c r="A1473" s="71">
        <v>45331</v>
      </c>
      <c r="B1473" s="70" t="s">
        <v>165</v>
      </c>
      <c r="C1473" s="70" t="s">
        <v>205</v>
      </c>
      <c r="D1473" s="70" t="s">
        <v>202</v>
      </c>
      <c r="E1473">
        <v>18</v>
      </c>
      <c r="F1473">
        <v>171000</v>
      </c>
    </row>
    <row r="1474" spans="1:6" x14ac:dyDescent="0.4">
      <c r="A1474" s="71">
        <v>45331</v>
      </c>
      <c r="B1474" s="70" t="s">
        <v>165</v>
      </c>
      <c r="C1474" s="70" t="s">
        <v>205</v>
      </c>
      <c r="D1474" s="70" t="s">
        <v>201</v>
      </c>
      <c r="E1474">
        <v>4</v>
      </c>
      <c r="F1474">
        <v>36720</v>
      </c>
    </row>
    <row r="1475" spans="1:6" x14ac:dyDescent="0.4">
      <c r="A1475" s="71">
        <v>45331</v>
      </c>
      <c r="B1475" s="70" t="s">
        <v>165</v>
      </c>
      <c r="C1475" s="70" t="s">
        <v>205</v>
      </c>
      <c r="D1475" s="70" t="s">
        <v>200</v>
      </c>
      <c r="E1475">
        <v>4</v>
      </c>
      <c r="F1475">
        <v>30600</v>
      </c>
    </row>
    <row r="1476" spans="1:6" x14ac:dyDescent="0.4">
      <c r="A1476" s="71">
        <v>45331</v>
      </c>
      <c r="B1476" s="70" t="s">
        <v>165</v>
      </c>
      <c r="C1476" s="70" t="s">
        <v>205</v>
      </c>
      <c r="D1476" s="70" t="s">
        <v>199</v>
      </c>
      <c r="E1476">
        <v>4</v>
      </c>
      <c r="F1476">
        <v>32256</v>
      </c>
    </row>
    <row r="1477" spans="1:6" x14ac:dyDescent="0.4">
      <c r="A1477" s="71">
        <v>45331</v>
      </c>
      <c r="B1477" s="70" t="s">
        <v>165</v>
      </c>
      <c r="C1477" s="70" t="s">
        <v>205</v>
      </c>
      <c r="D1477" s="70" t="s">
        <v>198</v>
      </c>
      <c r="E1477">
        <v>11</v>
      </c>
      <c r="F1477">
        <v>107730</v>
      </c>
    </row>
    <row r="1478" spans="1:6" x14ac:dyDescent="0.4">
      <c r="A1478" s="71">
        <v>45332</v>
      </c>
      <c r="B1478" s="70" t="s">
        <v>155</v>
      </c>
      <c r="C1478" s="70" t="s">
        <v>209</v>
      </c>
      <c r="D1478" s="70" t="s">
        <v>204</v>
      </c>
      <c r="E1478">
        <v>16</v>
      </c>
      <c r="F1478">
        <v>124800</v>
      </c>
    </row>
    <row r="1479" spans="1:6" x14ac:dyDescent="0.4">
      <c r="A1479" s="71">
        <v>45332</v>
      </c>
      <c r="B1479" s="70" t="s">
        <v>155</v>
      </c>
      <c r="C1479" s="70" t="s">
        <v>209</v>
      </c>
      <c r="D1479" s="70" t="s">
        <v>203</v>
      </c>
      <c r="E1479">
        <v>22</v>
      </c>
      <c r="F1479">
        <v>199260</v>
      </c>
    </row>
    <row r="1480" spans="1:6" x14ac:dyDescent="0.4">
      <c r="A1480" s="71">
        <v>45332</v>
      </c>
      <c r="B1480" s="70" t="s">
        <v>155</v>
      </c>
      <c r="C1480" s="70" t="s">
        <v>209</v>
      </c>
      <c r="D1480" s="70" t="s">
        <v>202</v>
      </c>
      <c r="E1480">
        <v>13</v>
      </c>
      <c r="F1480">
        <v>119700</v>
      </c>
    </row>
    <row r="1481" spans="1:6" x14ac:dyDescent="0.4">
      <c r="A1481" s="71">
        <v>45332</v>
      </c>
      <c r="B1481" s="70" t="s">
        <v>155</v>
      </c>
      <c r="C1481" s="70" t="s">
        <v>209</v>
      </c>
      <c r="D1481" s="70" t="s">
        <v>201</v>
      </c>
      <c r="E1481">
        <v>22</v>
      </c>
      <c r="F1481">
        <v>183600</v>
      </c>
    </row>
    <row r="1482" spans="1:6" x14ac:dyDescent="0.4">
      <c r="A1482" s="71">
        <v>45332</v>
      </c>
      <c r="B1482" s="70" t="s">
        <v>155</v>
      </c>
      <c r="C1482" s="70" t="s">
        <v>209</v>
      </c>
      <c r="D1482" s="70" t="s">
        <v>200</v>
      </c>
      <c r="E1482">
        <v>23</v>
      </c>
      <c r="F1482">
        <v>191250</v>
      </c>
    </row>
    <row r="1483" spans="1:6" x14ac:dyDescent="0.4">
      <c r="A1483" s="71">
        <v>45332</v>
      </c>
      <c r="B1483" s="70" t="s">
        <v>155</v>
      </c>
      <c r="C1483" s="70" t="s">
        <v>209</v>
      </c>
      <c r="D1483" s="70" t="s">
        <v>199</v>
      </c>
      <c r="E1483">
        <v>7</v>
      </c>
      <c r="F1483">
        <v>57600</v>
      </c>
    </row>
    <row r="1484" spans="1:6" x14ac:dyDescent="0.4">
      <c r="A1484" s="71">
        <v>45332</v>
      </c>
      <c r="B1484" s="70" t="s">
        <v>155</v>
      </c>
      <c r="C1484" s="70" t="s">
        <v>209</v>
      </c>
      <c r="D1484" s="70" t="s">
        <v>198</v>
      </c>
      <c r="E1484">
        <v>0</v>
      </c>
      <c r="F1484">
        <v>0</v>
      </c>
    </row>
    <row r="1485" spans="1:6" x14ac:dyDescent="0.4">
      <c r="A1485" s="71">
        <v>45332</v>
      </c>
      <c r="B1485" s="70" t="s">
        <v>155</v>
      </c>
      <c r="C1485" s="70" t="s">
        <v>208</v>
      </c>
      <c r="D1485" s="70" t="s">
        <v>204</v>
      </c>
      <c r="E1485">
        <v>20</v>
      </c>
      <c r="F1485">
        <v>156000</v>
      </c>
    </row>
    <row r="1486" spans="1:6" x14ac:dyDescent="0.4">
      <c r="A1486" s="71">
        <v>45332</v>
      </c>
      <c r="B1486" s="70" t="s">
        <v>155</v>
      </c>
      <c r="C1486" s="70" t="s">
        <v>208</v>
      </c>
      <c r="D1486" s="70" t="s">
        <v>203</v>
      </c>
      <c r="E1486">
        <v>9</v>
      </c>
      <c r="F1486">
        <v>77490</v>
      </c>
    </row>
    <row r="1487" spans="1:6" x14ac:dyDescent="0.4">
      <c r="A1487" s="71">
        <v>45332</v>
      </c>
      <c r="B1487" s="70" t="s">
        <v>155</v>
      </c>
      <c r="C1487" s="70" t="s">
        <v>208</v>
      </c>
      <c r="D1487" s="70" t="s">
        <v>202</v>
      </c>
      <c r="E1487">
        <v>4</v>
      </c>
      <c r="F1487">
        <v>39900</v>
      </c>
    </row>
    <row r="1488" spans="1:6" x14ac:dyDescent="0.4">
      <c r="A1488" s="71">
        <v>45332</v>
      </c>
      <c r="B1488" s="70" t="s">
        <v>155</v>
      </c>
      <c r="C1488" s="70" t="s">
        <v>208</v>
      </c>
      <c r="D1488" s="70" t="s">
        <v>201</v>
      </c>
      <c r="E1488">
        <v>12</v>
      </c>
      <c r="F1488">
        <v>102000</v>
      </c>
    </row>
    <row r="1489" spans="1:6" x14ac:dyDescent="0.4">
      <c r="A1489" s="71">
        <v>45332</v>
      </c>
      <c r="B1489" s="70" t="s">
        <v>155</v>
      </c>
      <c r="C1489" s="70" t="s">
        <v>208</v>
      </c>
      <c r="D1489" s="70" t="s">
        <v>200</v>
      </c>
      <c r="E1489">
        <v>2</v>
      </c>
      <c r="F1489">
        <v>19125</v>
      </c>
    </row>
    <row r="1490" spans="1:6" x14ac:dyDescent="0.4">
      <c r="A1490" s="71">
        <v>45332</v>
      </c>
      <c r="B1490" s="70" t="s">
        <v>155</v>
      </c>
      <c r="C1490" s="70" t="s">
        <v>208</v>
      </c>
      <c r="D1490" s="70" t="s">
        <v>199</v>
      </c>
      <c r="E1490">
        <v>2</v>
      </c>
      <c r="F1490">
        <v>19200</v>
      </c>
    </row>
    <row r="1491" spans="1:6" x14ac:dyDescent="0.4">
      <c r="A1491" s="71">
        <v>45332</v>
      </c>
      <c r="B1491" s="70" t="s">
        <v>155</v>
      </c>
      <c r="C1491" s="70" t="s">
        <v>208</v>
      </c>
      <c r="D1491" s="70" t="s">
        <v>198</v>
      </c>
      <c r="E1491">
        <v>0</v>
      </c>
      <c r="F1491">
        <v>0</v>
      </c>
    </row>
    <row r="1492" spans="1:6" x14ac:dyDescent="0.4">
      <c r="A1492" s="71">
        <v>45332</v>
      </c>
      <c r="B1492" s="70" t="s">
        <v>155</v>
      </c>
      <c r="C1492" s="70" t="s">
        <v>207</v>
      </c>
      <c r="D1492" s="70" t="s">
        <v>204</v>
      </c>
      <c r="E1492">
        <v>37</v>
      </c>
      <c r="F1492">
        <v>299520</v>
      </c>
    </row>
    <row r="1493" spans="1:6" x14ac:dyDescent="0.4">
      <c r="A1493" s="71">
        <v>45332</v>
      </c>
      <c r="B1493" s="70" t="s">
        <v>155</v>
      </c>
      <c r="C1493" s="70" t="s">
        <v>207</v>
      </c>
      <c r="D1493" s="70" t="s">
        <v>203</v>
      </c>
      <c r="E1493">
        <v>12</v>
      </c>
      <c r="F1493">
        <v>106272</v>
      </c>
    </row>
    <row r="1494" spans="1:6" x14ac:dyDescent="0.4">
      <c r="A1494" s="71">
        <v>45332</v>
      </c>
      <c r="B1494" s="70" t="s">
        <v>155</v>
      </c>
      <c r="C1494" s="70" t="s">
        <v>207</v>
      </c>
      <c r="D1494" s="70" t="s">
        <v>202</v>
      </c>
      <c r="E1494">
        <v>13</v>
      </c>
      <c r="F1494">
        <v>119700</v>
      </c>
    </row>
    <row r="1495" spans="1:6" x14ac:dyDescent="0.4">
      <c r="A1495" s="71">
        <v>45332</v>
      </c>
      <c r="B1495" s="70" t="s">
        <v>155</v>
      </c>
      <c r="C1495" s="70" t="s">
        <v>207</v>
      </c>
      <c r="D1495" s="70" t="s">
        <v>201</v>
      </c>
      <c r="E1495">
        <v>20</v>
      </c>
      <c r="F1495">
        <v>171360</v>
      </c>
    </row>
    <row r="1496" spans="1:6" x14ac:dyDescent="0.4">
      <c r="A1496" s="71">
        <v>45332</v>
      </c>
      <c r="B1496" s="70" t="s">
        <v>155</v>
      </c>
      <c r="C1496" s="70" t="s">
        <v>207</v>
      </c>
      <c r="D1496" s="70" t="s">
        <v>200</v>
      </c>
      <c r="E1496">
        <v>19</v>
      </c>
      <c r="F1496">
        <v>160650</v>
      </c>
    </row>
    <row r="1497" spans="1:6" x14ac:dyDescent="0.4">
      <c r="A1497" s="71">
        <v>45332</v>
      </c>
      <c r="B1497" s="70" t="s">
        <v>155</v>
      </c>
      <c r="C1497" s="70" t="s">
        <v>207</v>
      </c>
      <c r="D1497" s="70" t="s">
        <v>199</v>
      </c>
      <c r="E1497">
        <v>12</v>
      </c>
      <c r="F1497">
        <v>92160</v>
      </c>
    </row>
    <row r="1498" spans="1:6" x14ac:dyDescent="0.4">
      <c r="A1498" s="71">
        <v>45332</v>
      </c>
      <c r="B1498" s="70" t="s">
        <v>155</v>
      </c>
      <c r="C1498" s="70" t="s">
        <v>207</v>
      </c>
      <c r="D1498" s="70" t="s">
        <v>198</v>
      </c>
      <c r="E1498">
        <v>0</v>
      </c>
      <c r="F1498">
        <v>0</v>
      </c>
    </row>
    <row r="1499" spans="1:6" x14ac:dyDescent="0.4">
      <c r="A1499" s="71">
        <v>45332</v>
      </c>
      <c r="B1499" s="70" t="s">
        <v>155</v>
      </c>
      <c r="C1499" s="70" t="s">
        <v>206</v>
      </c>
      <c r="D1499" s="70" t="s">
        <v>204</v>
      </c>
      <c r="E1499">
        <v>35</v>
      </c>
      <c r="F1499">
        <v>280800</v>
      </c>
    </row>
    <row r="1500" spans="1:6" x14ac:dyDescent="0.4">
      <c r="A1500" s="71">
        <v>45332</v>
      </c>
      <c r="B1500" s="70" t="s">
        <v>155</v>
      </c>
      <c r="C1500" s="70" t="s">
        <v>206</v>
      </c>
      <c r="D1500" s="70" t="s">
        <v>203</v>
      </c>
      <c r="E1500">
        <v>7</v>
      </c>
      <c r="F1500">
        <v>66420</v>
      </c>
    </row>
    <row r="1501" spans="1:6" x14ac:dyDescent="0.4">
      <c r="A1501" s="71">
        <v>45332</v>
      </c>
      <c r="B1501" s="70" t="s">
        <v>155</v>
      </c>
      <c r="C1501" s="70" t="s">
        <v>206</v>
      </c>
      <c r="D1501" s="70" t="s">
        <v>202</v>
      </c>
      <c r="E1501">
        <v>19</v>
      </c>
      <c r="F1501">
        <v>179550</v>
      </c>
    </row>
    <row r="1502" spans="1:6" x14ac:dyDescent="0.4">
      <c r="A1502" s="71">
        <v>45332</v>
      </c>
      <c r="B1502" s="70" t="s">
        <v>155</v>
      </c>
      <c r="C1502" s="70" t="s">
        <v>206</v>
      </c>
      <c r="D1502" s="70" t="s">
        <v>201</v>
      </c>
      <c r="E1502">
        <v>58</v>
      </c>
      <c r="F1502">
        <v>489600</v>
      </c>
    </row>
    <row r="1503" spans="1:6" x14ac:dyDescent="0.4">
      <c r="A1503" s="71">
        <v>45332</v>
      </c>
      <c r="B1503" s="70" t="s">
        <v>155</v>
      </c>
      <c r="C1503" s="70" t="s">
        <v>206</v>
      </c>
      <c r="D1503" s="70" t="s">
        <v>200</v>
      </c>
      <c r="E1503">
        <v>61</v>
      </c>
      <c r="F1503">
        <v>516375</v>
      </c>
    </row>
    <row r="1504" spans="1:6" x14ac:dyDescent="0.4">
      <c r="A1504" s="71">
        <v>45332</v>
      </c>
      <c r="B1504" s="70" t="s">
        <v>155</v>
      </c>
      <c r="C1504" s="70" t="s">
        <v>206</v>
      </c>
      <c r="D1504" s="70" t="s">
        <v>199</v>
      </c>
      <c r="E1504">
        <v>72</v>
      </c>
      <c r="F1504">
        <v>576000</v>
      </c>
    </row>
    <row r="1505" spans="1:6" x14ac:dyDescent="0.4">
      <c r="A1505" s="71">
        <v>45332</v>
      </c>
      <c r="B1505" s="70" t="s">
        <v>155</v>
      </c>
      <c r="C1505" s="70" t="s">
        <v>206</v>
      </c>
      <c r="D1505" s="70" t="s">
        <v>198</v>
      </c>
      <c r="E1505">
        <v>0</v>
      </c>
      <c r="F1505">
        <v>0</v>
      </c>
    </row>
    <row r="1506" spans="1:6" x14ac:dyDescent="0.4">
      <c r="A1506" s="71">
        <v>45332</v>
      </c>
      <c r="B1506" s="70" t="s">
        <v>155</v>
      </c>
      <c r="C1506" s="70" t="s">
        <v>205</v>
      </c>
      <c r="D1506" s="70" t="s">
        <v>204</v>
      </c>
      <c r="E1506">
        <v>12</v>
      </c>
      <c r="F1506">
        <v>93600</v>
      </c>
    </row>
    <row r="1507" spans="1:6" x14ac:dyDescent="0.4">
      <c r="A1507" s="71">
        <v>45332</v>
      </c>
      <c r="B1507" s="70" t="s">
        <v>155</v>
      </c>
      <c r="C1507" s="70" t="s">
        <v>205</v>
      </c>
      <c r="D1507" s="70" t="s">
        <v>203</v>
      </c>
      <c r="E1507">
        <v>10</v>
      </c>
      <c r="F1507">
        <v>92988</v>
      </c>
    </row>
    <row r="1508" spans="1:6" x14ac:dyDescent="0.4">
      <c r="A1508" s="71">
        <v>45332</v>
      </c>
      <c r="B1508" s="70" t="s">
        <v>155</v>
      </c>
      <c r="C1508" s="70" t="s">
        <v>205</v>
      </c>
      <c r="D1508" s="70" t="s">
        <v>202</v>
      </c>
      <c r="E1508">
        <v>4</v>
      </c>
      <c r="F1508">
        <v>35910</v>
      </c>
    </row>
    <row r="1509" spans="1:6" x14ac:dyDescent="0.4">
      <c r="A1509" s="71">
        <v>45332</v>
      </c>
      <c r="B1509" s="70" t="s">
        <v>155</v>
      </c>
      <c r="C1509" s="70" t="s">
        <v>205</v>
      </c>
      <c r="D1509" s="70" t="s">
        <v>201</v>
      </c>
      <c r="E1509">
        <v>13</v>
      </c>
      <c r="F1509">
        <v>110160</v>
      </c>
    </row>
    <row r="1510" spans="1:6" x14ac:dyDescent="0.4">
      <c r="A1510" s="71">
        <v>45332</v>
      </c>
      <c r="B1510" s="70" t="s">
        <v>155</v>
      </c>
      <c r="C1510" s="70" t="s">
        <v>205</v>
      </c>
      <c r="D1510" s="70" t="s">
        <v>200</v>
      </c>
      <c r="E1510">
        <v>4</v>
      </c>
      <c r="F1510">
        <v>34425</v>
      </c>
    </row>
    <row r="1511" spans="1:6" x14ac:dyDescent="0.4">
      <c r="A1511" s="71">
        <v>45332</v>
      </c>
      <c r="B1511" s="70" t="s">
        <v>155</v>
      </c>
      <c r="C1511" s="70" t="s">
        <v>205</v>
      </c>
      <c r="D1511" s="70" t="s">
        <v>199</v>
      </c>
      <c r="E1511">
        <v>6</v>
      </c>
      <c r="F1511">
        <v>46080</v>
      </c>
    </row>
    <row r="1512" spans="1:6" x14ac:dyDescent="0.4">
      <c r="A1512" s="71">
        <v>45332</v>
      </c>
      <c r="B1512" s="70" t="s">
        <v>155</v>
      </c>
      <c r="C1512" s="70" t="s">
        <v>205</v>
      </c>
      <c r="D1512" s="70" t="s">
        <v>198</v>
      </c>
      <c r="E1512">
        <v>0</v>
      </c>
      <c r="F1512">
        <v>0</v>
      </c>
    </row>
    <row r="1513" spans="1:6" x14ac:dyDescent="0.4">
      <c r="A1513" s="71">
        <v>45333</v>
      </c>
      <c r="B1513" s="70" t="s">
        <v>145</v>
      </c>
      <c r="C1513" s="70" t="s">
        <v>209</v>
      </c>
      <c r="D1513" s="70" t="s">
        <v>204</v>
      </c>
      <c r="E1513">
        <v>27</v>
      </c>
      <c r="F1513">
        <v>216000</v>
      </c>
    </row>
    <row r="1514" spans="1:6" x14ac:dyDescent="0.4">
      <c r="A1514" s="71">
        <v>45333</v>
      </c>
      <c r="B1514" s="70" t="s">
        <v>145</v>
      </c>
      <c r="C1514" s="70" t="s">
        <v>209</v>
      </c>
      <c r="D1514" s="70" t="s">
        <v>203</v>
      </c>
      <c r="E1514">
        <v>21</v>
      </c>
      <c r="F1514">
        <v>189000</v>
      </c>
    </row>
    <row r="1515" spans="1:6" x14ac:dyDescent="0.4">
      <c r="A1515" s="71">
        <v>45333</v>
      </c>
      <c r="B1515" s="70" t="s">
        <v>145</v>
      </c>
      <c r="C1515" s="70" t="s">
        <v>209</v>
      </c>
      <c r="D1515" s="70" t="s">
        <v>202</v>
      </c>
      <c r="E1515">
        <v>19</v>
      </c>
      <c r="F1515">
        <v>179550</v>
      </c>
    </row>
    <row r="1516" spans="1:6" x14ac:dyDescent="0.4">
      <c r="A1516" s="71">
        <v>45333</v>
      </c>
      <c r="B1516" s="70" t="s">
        <v>145</v>
      </c>
      <c r="C1516" s="70" t="s">
        <v>209</v>
      </c>
      <c r="D1516" s="70" t="s">
        <v>201</v>
      </c>
      <c r="E1516">
        <v>6</v>
      </c>
      <c r="F1516">
        <v>51000</v>
      </c>
    </row>
    <row r="1517" spans="1:6" x14ac:dyDescent="0.4">
      <c r="A1517" s="71">
        <v>45333</v>
      </c>
      <c r="B1517" s="70" t="s">
        <v>145</v>
      </c>
      <c r="C1517" s="70" t="s">
        <v>209</v>
      </c>
      <c r="D1517" s="70" t="s">
        <v>200</v>
      </c>
      <c r="E1517">
        <v>0</v>
      </c>
      <c r="F1517">
        <v>0</v>
      </c>
    </row>
    <row r="1518" spans="1:6" x14ac:dyDescent="0.4">
      <c r="A1518" s="71">
        <v>45333</v>
      </c>
      <c r="B1518" s="70" t="s">
        <v>145</v>
      </c>
      <c r="C1518" s="70" t="s">
        <v>209</v>
      </c>
      <c r="D1518" s="70" t="s">
        <v>199</v>
      </c>
      <c r="E1518">
        <v>17</v>
      </c>
      <c r="F1518">
        <v>132000</v>
      </c>
    </row>
    <row r="1519" spans="1:6" x14ac:dyDescent="0.4">
      <c r="A1519" s="71">
        <v>45333</v>
      </c>
      <c r="B1519" s="70" t="s">
        <v>145</v>
      </c>
      <c r="C1519" s="70" t="s">
        <v>209</v>
      </c>
      <c r="D1519" s="70" t="s">
        <v>198</v>
      </c>
      <c r="E1519">
        <v>27</v>
      </c>
      <c r="F1519">
        <v>256500</v>
      </c>
    </row>
    <row r="1520" spans="1:6" x14ac:dyDescent="0.4">
      <c r="A1520" s="71">
        <v>45333</v>
      </c>
      <c r="B1520" s="70" t="s">
        <v>145</v>
      </c>
      <c r="C1520" s="70" t="s">
        <v>208</v>
      </c>
      <c r="D1520" s="70" t="s">
        <v>204</v>
      </c>
      <c r="E1520">
        <v>2</v>
      </c>
      <c r="F1520">
        <v>12000</v>
      </c>
    </row>
    <row r="1521" spans="1:6" x14ac:dyDescent="0.4">
      <c r="A1521" s="71">
        <v>45333</v>
      </c>
      <c r="B1521" s="70" t="s">
        <v>145</v>
      </c>
      <c r="C1521" s="70" t="s">
        <v>208</v>
      </c>
      <c r="D1521" s="70" t="s">
        <v>203</v>
      </c>
      <c r="E1521">
        <v>12</v>
      </c>
      <c r="F1521">
        <v>108000</v>
      </c>
    </row>
    <row r="1522" spans="1:6" x14ac:dyDescent="0.4">
      <c r="A1522" s="71">
        <v>45333</v>
      </c>
      <c r="B1522" s="70" t="s">
        <v>145</v>
      </c>
      <c r="C1522" s="70" t="s">
        <v>208</v>
      </c>
      <c r="D1522" s="70" t="s">
        <v>202</v>
      </c>
      <c r="E1522">
        <v>7</v>
      </c>
      <c r="F1522">
        <v>64125</v>
      </c>
    </row>
    <row r="1523" spans="1:6" x14ac:dyDescent="0.4">
      <c r="A1523" s="71">
        <v>45333</v>
      </c>
      <c r="B1523" s="70" t="s">
        <v>145</v>
      </c>
      <c r="C1523" s="70" t="s">
        <v>208</v>
      </c>
      <c r="D1523" s="70" t="s">
        <v>201</v>
      </c>
      <c r="E1523">
        <v>9</v>
      </c>
      <c r="F1523">
        <v>76500</v>
      </c>
    </row>
    <row r="1524" spans="1:6" x14ac:dyDescent="0.4">
      <c r="A1524" s="71">
        <v>45333</v>
      </c>
      <c r="B1524" s="70" t="s">
        <v>145</v>
      </c>
      <c r="C1524" s="70" t="s">
        <v>208</v>
      </c>
      <c r="D1524" s="70" t="s">
        <v>200</v>
      </c>
      <c r="E1524">
        <v>0</v>
      </c>
      <c r="F1524">
        <v>0</v>
      </c>
    </row>
    <row r="1525" spans="1:6" x14ac:dyDescent="0.4">
      <c r="A1525" s="71">
        <v>45333</v>
      </c>
      <c r="B1525" s="70" t="s">
        <v>145</v>
      </c>
      <c r="C1525" s="70" t="s">
        <v>208</v>
      </c>
      <c r="D1525" s="70" t="s">
        <v>199</v>
      </c>
      <c r="E1525">
        <v>2</v>
      </c>
      <c r="F1525">
        <v>13200</v>
      </c>
    </row>
    <row r="1526" spans="1:6" x14ac:dyDescent="0.4">
      <c r="A1526" s="71">
        <v>45333</v>
      </c>
      <c r="B1526" s="70" t="s">
        <v>145</v>
      </c>
      <c r="C1526" s="70" t="s">
        <v>208</v>
      </c>
      <c r="D1526" s="70" t="s">
        <v>198</v>
      </c>
      <c r="E1526">
        <v>12</v>
      </c>
      <c r="F1526">
        <v>114000</v>
      </c>
    </row>
    <row r="1527" spans="1:6" x14ac:dyDescent="0.4">
      <c r="A1527" s="71">
        <v>45333</v>
      </c>
      <c r="B1527" s="70" t="s">
        <v>145</v>
      </c>
      <c r="C1527" s="70" t="s">
        <v>207</v>
      </c>
      <c r="D1527" s="70" t="s">
        <v>204</v>
      </c>
      <c r="E1527">
        <v>4</v>
      </c>
      <c r="F1527">
        <v>28800</v>
      </c>
    </row>
    <row r="1528" spans="1:6" x14ac:dyDescent="0.4">
      <c r="A1528" s="71">
        <v>45333</v>
      </c>
      <c r="B1528" s="70" t="s">
        <v>145</v>
      </c>
      <c r="C1528" s="70" t="s">
        <v>207</v>
      </c>
      <c r="D1528" s="70" t="s">
        <v>203</v>
      </c>
      <c r="E1528">
        <v>7</v>
      </c>
      <c r="F1528">
        <v>64800</v>
      </c>
    </row>
    <row r="1529" spans="1:6" x14ac:dyDescent="0.4">
      <c r="A1529" s="71">
        <v>45333</v>
      </c>
      <c r="B1529" s="70" t="s">
        <v>145</v>
      </c>
      <c r="C1529" s="70" t="s">
        <v>207</v>
      </c>
      <c r="D1529" s="70" t="s">
        <v>202</v>
      </c>
      <c r="E1529">
        <v>29</v>
      </c>
      <c r="F1529">
        <v>277020</v>
      </c>
    </row>
    <row r="1530" spans="1:6" x14ac:dyDescent="0.4">
      <c r="A1530" s="71">
        <v>45333</v>
      </c>
      <c r="B1530" s="70" t="s">
        <v>145</v>
      </c>
      <c r="C1530" s="70" t="s">
        <v>207</v>
      </c>
      <c r="D1530" s="70" t="s">
        <v>201</v>
      </c>
      <c r="E1530">
        <v>32</v>
      </c>
      <c r="F1530">
        <v>275400</v>
      </c>
    </row>
    <row r="1531" spans="1:6" x14ac:dyDescent="0.4">
      <c r="A1531" s="71">
        <v>45333</v>
      </c>
      <c r="B1531" s="70" t="s">
        <v>145</v>
      </c>
      <c r="C1531" s="70" t="s">
        <v>207</v>
      </c>
      <c r="D1531" s="70" t="s">
        <v>200</v>
      </c>
      <c r="E1531">
        <v>0</v>
      </c>
      <c r="F1531">
        <v>0</v>
      </c>
    </row>
    <row r="1532" spans="1:6" x14ac:dyDescent="0.4">
      <c r="A1532" s="71">
        <v>45333</v>
      </c>
      <c r="B1532" s="70" t="s">
        <v>145</v>
      </c>
      <c r="C1532" s="70" t="s">
        <v>207</v>
      </c>
      <c r="D1532" s="70" t="s">
        <v>199</v>
      </c>
      <c r="E1532">
        <v>32</v>
      </c>
      <c r="F1532">
        <v>253440</v>
      </c>
    </row>
    <row r="1533" spans="1:6" x14ac:dyDescent="0.4">
      <c r="A1533" s="71">
        <v>45333</v>
      </c>
      <c r="B1533" s="70" t="s">
        <v>145</v>
      </c>
      <c r="C1533" s="70" t="s">
        <v>207</v>
      </c>
      <c r="D1533" s="70" t="s">
        <v>198</v>
      </c>
      <c r="E1533">
        <v>7</v>
      </c>
      <c r="F1533">
        <v>68400</v>
      </c>
    </row>
    <row r="1534" spans="1:6" x14ac:dyDescent="0.4">
      <c r="A1534" s="71">
        <v>45333</v>
      </c>
      <c r="B1534" s="70" t="s">
        <v>145</v>
      </c>
      <c r="C1534" s="70" t="s">
        <v>206</v>
      </c>
      <c r="D1534" s="70" t="s">
        <v>204</v>
      </c>
      <c r="E1534">
        <v>36</v>
      </c>
      <c r="F1534">
        <v>288000</v>
      </c>
    </row>
    <row r="1535" spans="1:6" x14ac:dyDescent="0.4">
      <c r="A1535" s="71">
        <v>45333</v>
      </c>
      <c r="B1535" s="70" t="s">
        <v>145</v>
      </c>
      <c r="C1535" s="70" t="s">
        <v>206</v>
      </c>
      <c r="D1535" s="70" t="s">
        <v>203</v>
      </c>
      <c r="E1535">
        <v>9</v>
      </c>
      <c r="F1535">
        <v>81000</v>
      </c>
    </row>
    <row r="1536" spans="1:6" x14ac:dyDescent="0.4">
      <c r="A1536" s="71">
        <v>45333</v>
      </c>
      <c r="B1536" s="70" t="s">
        <v>145</v>
      </c>
      <c r="C1536" s="70" t="s">
        <v>206</v>
      </c>
      <c r="D1536" s="70" t="s">
        <v>202</v>
      </c>
      <c r="E1536">
        <v>24</v>
      </c>
      <c r="F1536">
        <v>230850</v>
      </c>
    </row>
    <row r="1537" spans="1:6" x14ac:dyDescent="0.4">
      <c r="A1537" s="71">
        <v>45333</v>
      </c>
      <c r="B1537" s="70" t="s">
        <v>145</v>
      </c>
      <c r="C1537" s="70" t="s">
        <v>206</v>
      </c>
      <c r="D1537" s="70" t="s">
        <v>201</v>
      </c>
      <c r="E1537">
        <v>27</v>
      </c>
      <c r="F1537">
        <v>229500</v>
      </c>
    </row>
    <row r="1538" spans="1:6" x14ac:dyDescent="0.4">
      <c r="A1538" s="71">
        <v>45333</v>
      </c>
      <c r="B1538" s="70" t="s">
        <v>145</v>
      </c>
      <c r="C1538" s="70" t="s">
        <v>206</v>
      </c>
      <c r="D1538" s="70" t="s">
        <v>200</v>
      </c>
      <c r="E1538">
        <v>0</v>
      </c>
      <c r="F1538">
        <v>0</v>
      </c>
    </row>
    <row r="1539" spans="1:6" x14ac:dyDescent="0.4">
      <c r="A1539" s="71">
        <v>45333</v>
      </c>
      <c r="B1539" s="70" t="s">
        <v>145</v>
      </c>
      <c r="C1539" s="70" t="s">
        <v>206</v>
      </c>
      <c r="D1539" s="70" t="s">
        <v>199</v>
      </c>
      <c r="E1539">
        <v>30</v>
      </c>
      <c r="F1539">
        <v>237600</v>
      </c>
    </row>
    <row r="1540" spans="1:6" x14ac:dyDescent="0.4">
      <c r="A1540" s="71">
        <v>45333</v>
      </c>
      <c r="B1540" s="70" t="s">
        <v>145</v>
      </c>
      <c r="C1540" s="70" t="s">
        <v>206</v>
      </c>
      <c r="D1540" s="70" t="s">
        <v>198</v>
      </c>
      <c r="E1540">
        <v>90</v>
      </c>
      <c r="F1540">
        <v>855000</v>
      </c>
    </row>
    <row r="1541" spans="1:6" x14ac:dyDescent="0.4">
      <c r="A1541" s="71">
        <v>45333</v>
      </c>
      <c r="B1541" s="70" t="s">
        <v>145</v>
      </c>
      <c r="C1541" s="70" t="s">
        <v>205</v>
      </c>
      <c r="D1541" s="70" t="s">
        <v>204</v>
      </c>
      <c r="E1541">
        <v>16</v>
      </c>
      <c r="F1541">
        <v>129600</v>
      </c>
    </row>
    <row r="1542" spans="1:6" x14ac:dyDescent="0.4">
      <c r="A1542" s="71">
        <v>45333</v>
      </c>
      <c r="B1542" s="70" t="s">
        <v>145</v>
      </c>
      <c r="C1542" s="70" t="s">
        <v>205</v>
      </c>
      <c r="D1542" s="70" t="s">
        <v>203</v>
      </c>
      <c r="E1542">
        <v>14</v>
      </c>
      <c r="F1542">
        <v>129600</v>
      </c>
    </row>
    <row r="1543" spans="1:6" x14ac:dyDescent="0.4">
      <c r="A1543" s="71">
        <v>45333</v>
      </c>
      <c r="B1543" s="70" t="s">
        <v>145</v>
      </c>
      <c r="C1543" s="70" t="s">
        <v>205</v>
      </c>
      <c r="D1543" s="70" t="s">
        <v>202</v>
      </c>
      <c r="E1543">
        <v>8</v>
      </c>
      <c r="F1543">
        <v>76950</v>
      </c>
    </row>
    <row r="1544" spans="1:6" x14ac:dyDescent="0.4">
      <c r="A1544" s="71">
        <v>45333</v>
      </c>
      <c r="B1544" s="70" t="s">
        <v>145</v>
      </c>
      <c r="C1544" s="70" t="s">
        <v>205</v>
      </c>
      <c r="D1544" s="70" t="s">
        <v>201</v>
      </c>
      <c r="E1544">
        <v>9</v>
      </c>
      <c r="F1544">
        <v>76500</v>
      </c>
    </row>
    <row r="1545" spans="1:6" x14ac:dyDescent="0.4">
      <c r="A1545" s="71">
        <v>45333</v>
      </c>
      <c r="B1545" s="70" t="s">
        <v>145</v>
      </c>
      <c r="C1545" s="70" t="s">
        <v>205</v>
      </c>
      <c r="D1545" s="70" t="s">
        <v>200</v>
      </c>
      <c r="E1545">
        <v>0</v>
      </c>
      <c r="F1545">
        <v>0</v>
      </c>
    </row>
    <row r="1546" spans="1:6" x14ac:dyDescent="0.4">
      <c r="A1546" s="71">
        <v>45333</v>
      </c>
      <c r="B1546" s="70" t="s">
        <v>145</v>
      </c>
      <c r="C1546" s="70" t="s">
        <v>205</v>
      </c>
      <c r="D1546" s="70" t="s">
        <v>199</v>
      </c>
      <c r="E1546">
        <v>20</v>
      </c>
      <c r="F1546">
        <v>158400</v>
      </c>
    </row>
    <row r="1547" spans="1:6" x14ac:dyDescent="0.4">
      <c r="A1547" s="71">
        <v>45333</v>
      </c>
      <c r="B1547" s="70" t="s">
        <v>145</v>
      </c>
      <c r="C1547" s="70" t="s">
        <v>205</v>
      </c>
      <c r="D1547" s="70" t="s">
        <v>198</v>
      </c>
      <c r="E1547">
        <v>18</v>
      </c>
      <c r="F1547">
        <v>171000</v>
      </c>
    </row>
    <row r="1548" spans="1:6" x14ac:dyDescent="0.4">
      <c r="A1548" s="71">
        <v>45334</v>
      </c>
      <c r="B1548" s="70" t="s">
        <v>135</v>
      </c>
      <c r="C1548" s="70" t="s">
        <v>209</v>
      </c>
      <c r="D1548" s="70" t="s">
        <v>204</v>
      </c>
      <c r="E1548">
        <v>9</v>
      </c>
      <c r="F1548">
        <v>72000</v>
      </c>
    </row>
    <row r="1549" spans="1:6" x14ac:dyDescent="0.4">
      <c r="A1549" s="71">
        <v>45334</v>
      </c>
      <c r="B1549" s="70" t="s">
        <v>135</v>
      </c>
      <c r="C1549" s="70" t="s">
        <v>209</v>
      </c>
      <c r="D1549" s="70" t="s">
        <v>203</v>
      </c>
      <c r="E1549">
        <v>18</v>
      </c>
      <c r="F1549">
        <v>162000</v>
      </c>
    </row>
    <row r="1550" spans="1:6" x14ac:dyDescent="0.4">
      <c r="A1550" s="71">
        <v>45334</v>
      </c>
      <c r="B1550" s="70" t="s">
        <v>135</v>
      </c>
      <c r="C1550" s="70" t="s">
        <v>209</v>
      </c>
      <c r="D1550" s="70" t="s">
        <v>202</v>
      </c>
      <c r="E1550">
        <v>7</v>
      </c>
      <c r="F1550">
        <v>68400</v>
      </c>
    </row>
    <row r="1551" spans="1:6" x14ac:dyDescent="0.4">
      <c r="A1551" s="71">
        <v>45334</v>
      </c>
      <c r="B1551" s="70" t="s">
        <v>135</v>
      </c>
      <c r="C1551" s="70" t="s">
        <v>209</v>
      </c>
      <c r="D1551" s="70" t="s">
        <v>201</v>
      </c>
      <c r="E1551">
        <v>18</v>
      </c>
      <c r="F1551">
        <v>153000</v>
      </c>
    </row>
    <row r="1552" spans="1:6" x14ac:dyDescent="0.4">
      <c r="A1552" s="71">
        <v>45334</v>
      </c>
      <c r="B1552" s="70" t="s">
        <v>135</v>
      </c>
      <c r="C1552" s="70" t="s">
        <v>209</v>
      </c>
      <c r="D1552" s="70" t="s">
        <v>200</v>
      </c>
      <c r="E1552">
        <v>21</v>
      </c>
      <c r="F1552">
        <v>178500</v>
      </c>
    </row>
    <row r="1553" spans="1:6" x14ac:dyDescent="0.4">
      <c r="A1553" s="71">
        <v>45334</v>
      </c>
      <c r="B1553" s="70" t="s">
        <v>135</v>
      </c>
      <c r="C1553" s="70" t="s">
        <v>209</v>
      </c>
      <c r="D1553" s="70" t="s">
        <v>199</v>
      </c>
      <c r="E1553">
        <v>24</v>
      </c>
      <c r="F1553">
        <v>192000</v>
      </c>
    </row>
    <row r="1554" spans="1:6" x14ac:dyDescent="0.4">
      <c r="A1554" s="71">
        <v>45334</v>
      </c>
      <c r="B1554" s="70" t="s">
        <v>135</v>
      </c>
      <c r="C1554" s="70" t="s">
        <v>209</v>
      </c>
      <c r="D1554" s="70" t="s">
        <v>198</v>
      </c>
      <c r="E1554">
        <v>33</v>
      </c>
      <c r="F1554">
        <v>313500</v>
      </c>
    </row>
    <row r="1555" spans="1:6" x14ac:dyDescent="0.4">
      <c r="A1555" s="71">
        <v>45334</v>
      </c>
      <c r="B1555" s="70" t="s">
        <v>135</v>
      </c>
      <c r="C1555" s="70" t="s">
        <v>208</v>
      </c>
      <c r="D1555" s="70" t="s">
        <v>204</v>
      </c>
      <c r="E1555">
        <v>8</v>
      </c>
      <c r="F1555">
        <v>60000</v>
      </c>
    </row>
    <row r="1556" spans="1:6" x14ac:dyDescent="0.4">
      <c r="A1556" s="71">
        <v>45334</v>
      </c>
      <c r="B1556" s="70" t="s">
        <v>135</v>
      </c>
      <c r="C1556" s="70" t="s">
        <v>208</v>
      </c>
      <c r="D1556" s="70" t="s">
        <v>203</v>
      </c>
      <c r="E1556">
        <v>6</v>
      </c>
      <c r="F1556">
        <v>54000</v>
      </c>
    </row>
    <row r="1557" spans="1:6" x14ac:dyDescent="0.4">
      <c r="A1557" s="71">
        <v>45334</v>
      </c>
      <c r="B1557" s="70" t="s">
        <v>135</v>
      </c>
      <c r="C1557" s="70" t="s">
        <v>208</v>
      </c>
      <c r="D1557" s="70" t="s">
        <v>202</v>
      </c>
      <c r="E1557">
        <v>8</v>
      </c>
      <c r="F1557">
        <v>79800</v>
      </c>
    </row>
    <row r="1558" spans="1:6" x14ac:dyDescent="0.4">
      <c r="A1558" s="71">
        <v>45334</v>
      </c>
      <c r="B1558" s="70" t="s">
        <v>135</v>
      </c>
      <c r="C1558" s="70" t="s">
        <v>208</v>
      </c>
      <c r="D1558" s="70" t="s">
        <v>201</v>
      </c>
      <c r="E1558">
        <v>18</v>
      </c>
      <c r="F1558">
        <v>153000</v>
      </c>
    </row>
    <row r="1559" spans="1:6" x14ac:dyDescent="0.4">
      <c r="A1559" s="71">
        <v>45334</v>
      </c>
      <c r="B1559" s="70" t="s">
        <v>135</v>
      </c>
      <c r="C1559" s="70" t="s">
        <v>208</v>
      </c>
      <c r="D1559" s="70" t="s">
        <v>200</v>
      </c>
      <c r="E1559">
        <v>5</v>
      </c>
      <c r="F1559">
        <v>38250</v>
      </c>
    </row>
    <row r="1560" spans="1:6" x14ac:dyDescent="0.4">
      <c r="A1560" s="71">
        <v>45334</v>
      </c>
      <c r="B1560" s="70" t="s">
        <v>135</v>
      </c>
      <c r="C1560" s="70" t="s">
        <v>208</v>
      </c>
      <c r="D1560" s="70" t="s">
        <v>199</v>
      </c>
      <c r="E1560">
        <v>12</v>
      </c>
      <c r="F1560">
        <v>96000</v>
      </c>
    </row>
    <row r="1561" spans="1:6" x14ac:dyDescent="0.4">
      <c r="A1561" s="71">
        <v>45334</v>
      </c>
      <c r="B1561" s="70" t="s">
        <v>135</v>
      </c>
      <c r="C1561" s="70" t="s">
        <v>208</v>
      </c>
      <c r="D1561" s="70" t="s">
        <v>198</v>
      </c>
      <c r="E1561">
        <v>12</v>
      </c>
      <c r="F1561">
        <v>109725</v>
      </c>
    </row>
    <row r="1562" spans="1:6" x14ac:dyDescent="0.4">
      <c r="A1562" s="71">
        <v>45334</v>
      </c>
      <c r="B1562" s="70" t="s">
        <v>135</v>
      </c>
      <c r="C1562" s="70" t="s">
        <v>207</v>
      </c>
      <c r="D1562" s="70" t="s">
        <v>204</v>
      </c>
      <c r="E1562">
        <v>22</v>
      </c>
      <c r="F1562">
        <v>172800</v>
      </c>
    </row>
    <row r="1563" spans="1:6" x14ac:dyDescent="0.4">
      <c r="A1563" s="71">
        <v>45334</v>
      </c>
      <c r="B1563" s="70" t="s">
        <v>135</v>
      </c>
      <c r="C1563" s="70" t="s">
        <v>207</v>
      </c>
      <c r="D1563" s="70" t="s">
        <v>203</v>
      </c>
      <c r="E1563">
        <v>11</v>
      </c>
      <c r="F1563">
        <v>97200</v>
      </c>
    </row>
    <row r="1564" spans="1:6" x14ac:dyDescent="0.4">
      <c r="A1564" s="71">
        <v>45334</v>
      </c>
      <c r="B1564" s="70" t="s">
        <v>135</v>
      </c>
      <c r="C1564" s="70" t="s">
        <v>207</v>
      </c>
      <c r="D1564" s="70" t="s">
        <v>202</v>
      </c>
      <c r="E1564">
        <v>6</v>
      </c>
      <c r="F1564">
        <v>54720</v>
      </c>
    </row>
    <row r="1565" spans="1:6" x14ac:dyDescent="0.4">
      <c r="A1565" s="71">
        <v>45334</v>
      </c>
      <c r="B1565" s="70" t="s">
        <v>135</v>
      </c>
      <c r="C1565" s="70" t="s">
        <v>207</v>
      </c>
      <c r="D1565" s="70" t="s">
        <v>201</v>
      </c>
      <c r="E1565">
        <v>13</v>
      </c>
      <c r="F1565">
        <v>110160</v>
      </c>
    </row>
    <row r="1566" spans="1:6" x14ac:dyDescent="0.4">
      <c r="A1566" s="71">
        <v>45334</v>
      </c>
      <c r="B1566" s="70" t="s">
        <v>135</v>
      </c>
      <c r="C1566" s="70" t="s">
        <v>207</v>
      </c>
      <c r="D1566" s="70" t="s">
        <v>200</v>
      </c>
      <c r="E1566">
        <v>29</v>
      </c>
      <c r="F1566">
        <v>244800</v>
      </c>
    </row>
    <row r="1567" spans="1:6" x14ac:dyDescent="0.4">
      <c r="A1567" s="71">
        <v>45334</v>
      </c>
      <c r="B1567" s="70" t="s">
        <v>135</v>
      </c>
      <c r="C1567" s="70" t="s">
        <v>207</v>
      </c>
      <c r="D1567" s="70" t="s">
        <v>199</v>
      </c>
      <c r="E1567">
        <v>22</v>
      </c>
      <c r="F1567">
        <v>172800</v>
      </c>
    </row>
    <row r="1568" spans="1:6" x14ac:dyDescent="0.4">
      <c r="A1568" s="71">
        <v>45334</v>
      </c>
      <c r="B1568" s="70" t="s">
        <v>135</v>
      </c>
      <c r="C1568" s="70" t="s">
        <v>207</v>
      </c>
      <c r="D1568" s="70" t="s">
        <v>198</v>
      </c>
      <c r="E1568">
        <v>36</v>
      </c>
      <c r="F1568">
        <v>338580</v>
      </c>
    </row>
    <row r="1569" spans="1:6" x14ac:dyDescent="0.4">
      <c r="A1569" s="71">
        <v>45334</v>
      </c>
      <c r="B1569" s="70" t="s">
        <v>135</v>
      </c>
      <c r="C1569" s="70" t="s">
        <v>206</v>
      </c>
      <c r="D1569" s="70" t="s">
        <v>204</v>
      </c>
      <c r="E1569">
        <v>72</v>
      </c>
      <c r="F1569">
        <v>576000</v>
      </c>
    </row>
    <row r="1570" spans="1:6" x14ac:dyDescent="0.4">
      <c r="A1570" s="71">
        <v>45334</v>
      </c>
      <c r="B1570" s="70" t="s">
        <v>135</v>
      </c>
      <c r="C1570" s="70" t="s">
        <v>206</v>
      </c>
      <c r="D1570" s="70" t="s">
        <v>203</v>
      </c>
      <c r="E1570">
        <v>45</v>
      </c>
      <c r="F1570">
        <v>405000</v>
      </c>
    </row>
    <row r="1571" spans="1:6" x14ac:dyDescent="0.4">
      <c r="A1571" s="71">
        <v>45334</v>
      </c>
      <c r="B1571" s="70" t="s">
        <v>135</v>
      </c>
      <c r="C1571" s="70" t="s">
        <v>206</v>
      </c>
      <c r="D1571" s="70" t="s">
        <v>202</v>
      </c>
      <c r="E1571">
        <v>7</v>
      </c>
      <c r="F1571">
        <v>68400</v>
      </c>
    </row>
    <row r="1572" spans="1:6" x14ac:dyDescent="0.4">
      <c r="A1572" s="71">
        <v>45334</v>
      </c>
      <c r="B1572" s="70" t="s">
        <v>135</v>
      </c>
      <c r="C1572" s="70" t="s">
        <v>206</v>
      </c>
      <c r="D1572" s="70" t="s">
        <v>201</v>
      </c>
      <c r="E1572">
        <v>86</v>
      </c>
      <c r="F1572">
        <v>734400</v>
      </c>
    </row>
    <row r="1573" spans="1:6" x14ac:dyDescent="0.4">
      <c r="A1573" s="71">
        <v>45334</v>
      </c>
      <c r="B1573" s="70" t="s">
        <v>135</v>
      </c>
      <c r="C1573" s="70" t="s">
        <v>206</v>
      </c>
      <c r="D1573" s="70" t="s">
        <v>200</v>
      </c>
      <c r="E1573">
        <v>54</v>
      </c>
      <c r="F1573">
        <v>459000</v>
      </c>
    </row>
    <row r="1574" spans="1:6" x14ac:dyDescent="0.4">
      <c r="A1574" s="71">
        <v>45334</v>
      </c>
      <c r="B1574" s="70" t="s">
        <v>135</v>
      </c>
      <c r="C1574" s="70" t="s">
        <v>206</v>
      </c>
      <c r="D1574" s="70" t="s">
        <v>199</v>
      </c>
      <c r="E1574">
        <v>18</v>
      </c>
      <c r="F1574">
        <v>144000</v>
      </c>
    </row>
    <row r="1575" spans="1:6" x14ac:dyDescent="0.4">
      <c r="A1575" s="71">
        <v>45334</v>
      </c>
      <c r="B1575" s="70" t="s">
        <v>135</v>
      </c>
      <c r="C1575" s="70" t="s">
        <v>206</v>
      </c>
      <c r="D1575" s="70" t="s">
        <v>198</v>
      </c>
      <c r="E1575">
        <v>30</v>
      </c>
      <c r="F1575">
        <v>282150</v>
      </c>
    </row>
    <row r="1576" spans="1:6" x14ac:dyDescent="0.4">
      <c r="A1576" s="71">
        <v>45334</v>
      </c>
      <c r="B1576" s="70" t="s">
        <v>135</v>
      </c>
      <c r="C1576" s="70" t="s">
        <v>205</v>
      </c>
      <c r="D1576" s="70" t="s">
        <v>204</v>
      </c>
      <c r="E1576">
        <v>13</v>
      </c>
      <c r="F1576">
        <v>100800</v>
      </c>
    </row>
    <row r="1577" spans="1:6" x14ac:dyDescent="0.4">
      <c r="A1577" s="71">
        <v>45334</v>
      </c>
      <c r="B1577" s="70" t="s">
        <v>135</v>
      </c>
      <c r="C1577" s="70" t="s">
        <v>205</v>
      </c>
      <c r="D1577" s="70" t="s">
        <v>203</v>
      </c>
      <c r="E1577">
        <v>16</v>
      </c>
      <c r="F1577">
        <v>145800</v>
      </c>
    </row>
    <row r="1578" spans="1:6" x14ac:dyDescent="0.4">
      <c r="A1578" s="71">
        <v>45334</v>
      </c>
      <c r="B1578" s="70" t="s">
        <v>135</v>
      </c>
      <c r="C1578" s="70" t="s">
        <v>205</v>
      </c>
      <c r="D1578" s="70" t="s">
        <v>202</v>
      </c>
      <c r="E1578">
        <v>7</v>
      </c>
      <c r="F1578">
        <v>68400</v>
      </c>
    </row>
    <row r="1579" spans="1:6" x14ac:dyDescent="0.4">
      <c r="A1579" s="71">
        <v>45334</v>
      </c>
      <c r="B1579" s="70" t="s">
        <v>135</v>
      </c>
      <c r="C1579" s="70" t="s">
        <v>205</v>
      </c>
      <c r="D1579" s="70" t="s">
        <v>201</v>
      </c>
      <c r="E1579">
        <v>22</v>
      </c>
      <c r="F1579">
        <v>183600</v>
      </c>
    </row>
    <row r="1580" spans="1:6" x14ac:dyDescent="0.4">
      <c r="A1580" s="71">
        <v>45334</v>
      </c>
      <c r="B1580" s="70" t="s">
        <v>135</v>
      </c>
      <c r="C1580" s="70" t="s">
        <v>205</v>
      </c>
      <c r="D1580" s="70" t="s">
        <v>200</v>
      </c>
      <c r="E1580">
        <v>14</v>
      </c>
      <c r="F1580">
        <v>122400</v>
      </c>
    </row>
    <row r="1581" spans="1:6" x14ac:dyDescent="0.4">
      <c r="A1581" s="71">
        <v>45334</v>
      </c>
      <c r="B1581" s="70" t="s">
        <v>135</v>
      </c>
      <c r="C1581" s="70" t="s">
        <v>205</v>
      </c>
      <c r="D1581" s="70" t="s">
        <v>199</v>
      </c>
      <c r="E1581">
        <v>16</v>
      </c>
      <c r="F1581">
        <v>129600</v>
      </c>
    </row>
    <row r="1582" spans="1:6" x14ac:dyDescent="0.4">
      <c r="A1582" s="71">
        <v>45334</v>
      </c>
      <c r="B1582" s="70" t="s">
        <v>135</v>
      </c>
      <c r="C1582" s="70" t="s">
        <v>205</v>
      </c>
      <c r="D1582" s="70" t="s">
        <v>198</v>
      </c>
      <c r="E1582">
        <v>16</v>
      </c>
      <c r="F1582">
        <v>150480</v>
      </c>
    </row>
    <row r="1583" spans="1:6" x14ac:dyDescent="0.4">
      <c r="A1583" s="71">
        <v>45335</v>
      </c>
      <c r="B1583" s="70" t="s">
        <v>197</v>
      </c>
      <c r="C1583" s="70" t="s">
        <v>209</v>
      </c>
      <c r="D1583" s="70" t="s">
        <v>204</v>
      </c>
      <c r="E1583">
        <v>6</v>
      </c>
      <c r="F1583">
        <v>48000</v>
      </c>
    </row>
    <row r="1584" spans="1:6" x14ac:dyDescent="0.4">
      <c r="A1584" s="71">
        <v>45335</v>
      </c>
      <c r="B1584" s="70" t="s">
        <v>197</v>
      </c>
      <c r="C1584" s="70" t="s">
        <v>209</v>
      </c>
      <c r="D1584" s="70" t="s">
        <v>203</v>
      </c>
      <c r="E1584">
        <v>24</v>
      </c>
      <c r="F1584">
        <v>216000</v>
      </c>
    </row>
    <row r="1585" spans="1:6" x14ac:dyDescent="0.4">
      <c r="A1585" s="71">
        <v>45335</v>
      </c>
      <c r="B1585" s="70" t="s">
        <v>197</v>
      </c>
      <c r="C1585" s="70" t="s">
        <v>209</v>
      </c>
      <c r="D1585" s="70" t="s">
        <v>202</v>
      </c>
      <c r="E1585">
        <v>6</v>
      </c>
      <c r="F1585">
        <v>57000</v>
      </c>
    </row>
    <row r="1586" spans="1:6" x14ac:dyDescent="0.4">
      <c r="A1586" s="71">
        <v>45335</v>
      </c>
      <c r="B1586" s="70" t="s">
        <v>197</v>
      </c>
      <c r="C1586" s="70" t="s">
        <v>209</v>
      </c>
      <c r="D1586" s="70" t="s">
        <v>201</v>
      </c>
      <c r="E1586">
        <v>24</v>
      </c>
      <c r="F1586">
        <v>204000</v>
      </c>
    </row>
    <row r="1587" spans="1:6" x14ac:dyDescent="0.4">
      <c r="A1587" s="71">
        <v>45335</v>
      </c>
      <c r="B1587" s="70" t="s">
        <v>197</v>
      </c>
      <c r="C1587" s="70" t="s">
        <v>209</v>
      </c>
      <c r="D1587" s="70" t="s">
        <v>200</v>
      </c>
      <c r="E1587">
        <v>15</v>
      </c>
      <c r="F1587">
        <v>127500</v>
      </c>
    </row>
    <row r="1588" spans="1:6" x14ac:dyDescent="0.4">
      <c r="A1588" s="71">
        <v>45335</v>
      </c>
      <c r="B1588" s="70" t="s">
        <v>197</v>
      </c>
      <c r="C1588" s="70" t="s">
        <v>209</v>
      </c>
      <c r="D1588" s="70" t="s">
        <v>199</v>
      </c>
      <c r="E1588">
        <v>27</v>
      </c>
      <c r="F1588">
        <v>216000</v>
      </c>
    </row>
    <row r="1589" spans="1:6" x14ac:dyDescent="0.4">
      <c r="A1589" s="71">
        <v>45335</v>
      </c>
      <c r="B1589" s="70" t="s">
        <v>197</v>
      </c>
      <c r="C1589" s="70" t="s">
        <v>209</v>
      </c>
      <c r="D1589" s="70" t="s">
        <v>198</v>
      </c>
      <c r="E1589">
        <v>3</v>
      </c>
      <c r="F1589">
        <v>28500</v>
      </c>
    </row>
    <row r="1590" spans="1:6" x14ac:dyDescent="0.4">
      <c r="A1590" s="71">
        <v>45335</v>
      </c>
      <c r="B1590" s="70" t="s">
        <v>197</v>
      </c>
      <c r="C1590" s="70" t="s">
        <v>208</v>
      </c>
      <c r="D1590" s="70" t="s">
        <v>204</v>
      </c>
      <c r="E1590">
        <v>15</v>
      </c>
      <c r="F1590">
        <v>120000</v>
      </c>
    </row>
    <row r="1591" spans="1:6" x14ac:dyDescent="0.4">
      <c r="A1591" s="71">
        <v>45335</v>
      </c>
      <c r="B1591" s="70" t="s">
        <v>197</v>
      </c>
      <c r="C1591" s="70" t="s">
        <v>208</v>
      </c>
      <c r="D1591" s="70" t="s">
        <v>203</v>
      </c>
      <c r="E1591">
        <v>11</v>
      </c>
      <c r="F1591">
        <v>94500</v>
      </c>
    </row>
    <row r="1592" spans="1:6" x14ac:dyDescent="0.4">
      <c r="A1592" s="71">
        <v>45335</v>
      </c>
      <c r="B1592" s="70" t="s">
        <v>197</v>
      </c>
      <c r="C1592" s="70" t="s">
        <v>208</v>
      </c>
      <c r="D1592" s="70" t="s">
        <v>202</v>
      </c>
      <c r="E1592">
        <v>3</v>
      </c>
      <c r="F1592">
        <v>28500</v>
      </c>
    </row>
    <row r="1593" spans="1:6" x14ac:dyDescent="0.4">
      <c r="A1593" s="71">
        <v>45335</v>
      </c>
      <c r="B1593" s="70" t="s">
        <v>197</v>
      </c>
      <c r="C1593" s="70" t="s">
        <v>208</v>
      </c>
      <c r="D1593" s="70" t="s">
        <v>201</v>
      </c>
      <c r="E1593">
        <v>14</v>
      </c>
      <c r="F1593">
        <v>114750</v>
      </c>
    </row>
    <row r="1594" spans="1:6" x14ac:dyDescent="0.4">
      <c r="A1594" s="71">
        <v>45335</v>
      </c>
      <c r="B1594" s="70" t="s">
        <v>197</v>
      </c>
      <c r="C1594" s="70" t="s">
        <v>208</v>
      </c>
      <c r="D1594" s="70" t="s">
        <v>200</v>
      </c>
      <c r="E1594">
        <v>8</v>
      </c>
      <c r="F1594">
        <v>63750</v>
      </c>
    </row>
    <row r="1595" spans="1:6" x14ac:dyDescent="0.4">
      <c r="A1595" s="71">
        <v>45335</v>
      </c>
      <c r="B1595" s="70" t="s">
        <v>197</v>
      </c>
      <c r="C1595" s="70" t="s">
        <v>208</v>
      </c>
      <c r="D1595" s="70" t="s">
        <v>199</v>
      </c>
      <c r="E1595">
        <v>3</v>
      </c>
      <c r="F1595">
        <v>24000</v>
      </c>
    </row>
    <row r="1596" spans="1:6" x14ac:dyDescent="0.4">
      <c r="A1596" s="71">
        <v>45335</v>
      </c>
      <c r="B1596" s="70" t="s">
        <v>197</v>
      </c>
      <c r="C1596" s="70" t="s">
        <v>208</v>
      </c>
      <c r="D1596" s="70" t="s">
        <v>198</v>
      </c>
      <c r="E1596">
        <v>14</v>
      </c>
      <c r="F1596">
        <v>128250</v>
      </c>
    </row>
    <row r="1597" spans="1:6" x14ac:dyDescent="0.4">
      <c r="A1597" s="71">
        <v>45335</v>
      </c>
      <c r="B1597" s="70" t="s">
        <v>197</v>
      </c>
      <c r="C1597" s="70" t="s">
        <v>207</v>
      </c>
      <c r="D1597" s="70" t="s">
        <v>204</v>
      </c>
      <c r="E1597">
        <v>29</v>
      </c>
      <c r="F1597">
        <v>230400</v>
      </c>
    </row>
    <row r="1598" spans="1:6" x14ac:dyDescent="0.4">
      <c r="A1598" s="71">
        <v>45335</v>
      </c>
      <c r="B1598" s="70" t="s">
        <v>197</v>
      </c>
      <c r="C1598" s="70" t="s">
        <v>207</v>
      </c>
      <c r="D1598" s="70" t="s">
        <v>203</v>
      </c>
      <c r="E1598">
        <v>29</v>
      </c>
      <c r="F1598">
        <v>259200</v>
      </c>
    </row>
    <row r="1599" spans="1:6" x14ac:dyDescent="0.4">
      <c r="A1599" s="71">
        <v>45335</v>
      </c>
      <c r="B1599" s="70" t="s">
        <v>197</v>
      </c>
      <c r="C1599" s="70" t="s">
        <v>207</v>
      </c>
      <c r="D1599" s="70" t="s">
        <v>202</v>
      </c>
      <c r="E1599">
        <v>4</v>
      </c>
      <c r="F1599">
        <v>34200</v>
      </c>
    </row>
    <row r="1600" spans="1:6" x14ac:dyDescent="0.4">
      <c r="A1600" s="71">
        <v>45335</v>
      </c>
      <c r="B1600" s="70" t="s">
        <v>197</v>
      </c>
      <c r="C1600" s="70" t="s">
        <v>207</v>
      </c>
      <c r="D1600" s="70" t="s">
        <v>201</v>
      </c>
      <c r="E1600">
        <v>25</v>
      </c>
      <c r="F1600">
        <v>214200</v>
      </c>
    </row>
    <row r="1601" spans="1:6" x14ac:dyDescent="0.4">
      <c r="A1601" s="71">
        <v>45335</v>
      </c>
      <c r="B1601" s="70" t="s">
        <v>197</v>
      </c>
      <c r="C1601" s="70" t="s">
        <v>207</v>
      </c>
      <c r="D1601" s="70" t="s">
        <v>200</v>
      </c>
      <c r="E1601">
        <v>4</v>
      </c>
      <c r="F1601">
        <v>30600</v>
      </c>
    </row>
    <row r="1602" spans="1:6" x14ac:dyDescent="0.4">
      <c r="A1602" s="71">
        <v>45335</v>
      </c>
      <c r="B1602" s="70" t="s">
        <v>197</v>
      </c>
      <c r="C1602" s="70" t="s">
        <v>207</v>
      </c>
      <c r="D1602" s="70" t="s">
        <v>199</v>
      </c>
      <c r="E1602">
        <v>22</v>
      </c>
      <c r="F1602">
        <v>172800</v>
      </c>
    </row>
    <row r="1603" spans="1:6" x14ac:dyDescent="0.4">
      <c r="A1603" s="71">
        <v>45335</v>
      </c>
      <c r="B1603" s="70" t="s">
        <v>197</v>
      </c>
      <c r="C1603" s="70" t="s">
        <v>207</v>
      </c>
      <c r="D1603" s="70" t="s">
        <v>198</v>
      </c>
      <c r="E1603">
        <v>36</v>
      </c>
      <c r="F1603">
        <v>342000</v>
      </c>
    </row>
    <row r="1604" spans="1:6" x14ac:dyDescent="0.4">
      <c r="A1604" s="71">
        <v>45335</v>
      </c>
      <c r="B1604" s="70" t="s">
        <v>197</v>
      </c>
      <c r="C1604" s="70" t="s">
        <v>206</v>
      </c>
      <c r="D1604" s="70" t="s">
        <v>204</v>
      </c>
      <c r="E1604">
        <v>9</v>
      </c>
      <c r="F1604">
        <v>72000</v>
      </c>
    </row>
    <row r="1605" spans="1:6" x14ac:dyDescent="0.4">
      <c r="A1605" s="71">
        <v>45335</v>
      </c>
      <c r="B1605" s="70" t="s">
        <v>197</v>
      </c>
      <c r="C1605" s="70" t="s">
        <v>206</v>
      </c>
      <c r="D1605" s="70" t="s">
        <v>203</v>
      </c>
      <c r="E1605">
        <v>54</v>
      </c>
      <c r="F1605">
        <v>486000</v>
      </c>
    </row>
    <row r="1606" spans="1:6" x14ac:dyDescent="0.4">
      <c r="A1606" s="71">
        <v>45335</v>
      </c>
      <c r="B1606" s="70" t="s">
        <v>197</v>
      </c>
      <c r="C1606" s="70" t="s">
        <v>206</v>
      </c>
      <c r="D1606" s="70" t="s">
        <v>202</v>
      </c>
      <c r="E1606">
        <v>63</v>
      </c>
      <c r="F1606">
        <v>598500</v>
      </c>
    </row>
    <row r="1607" spans="1:6" x14ac:dyDescent="0.4">
      <c r="A1607" s="71">
        <v>45335</v>
      </c>
      <c r="B1607" s="70" t="s">
        <v>197</v>
      </c>
      <c r="C1607" s="70" t="s">
        <v>206</v>
      </c>
      <c r="D1607" s="70" t="s">
        <v>201</v>
      </c>
      <c r="E1607">
        <v>36</v>
      </c>
      <c r="F1607">
        <v>306000</v>
      </c>
    </row>
    <row r="1608" spans="1:6" x14ac:dyDescent="0.4">
      <c r="A1608" s="71">
        <v>45335</v>
      </c>
      <c r="B1608" s="70" t="s">
        <v>197</v>
      </c>
      <c r="C1608" s="70" t="s">
        <v>206</v>
      </c>
      <c r="D1608" s="70" t="s">
        <v>200</v>
      </c>
      <c r="E1608">
        <v>81</v>
      </c>
      <c r="F1608">
        <v>688500</v>
      </c>
    </row>
    <row r="1609" spans="1:6" x14ac:dyDescent="0.4">
      <c r="A1609" s="71">
        <v>45335</v>
      </c>
      <c r="B1609" s="70" t="s">
        <v>197</v>
      </c>
      <c r="C1609" s="70" t="s">
        <v>206</v>
      </c>
      <c r="D1609" s="70" t="s">
        <v>199</v>
      </c>
      <c r="E1609">
        <v>36</v>
      </c>
      <c r="F1609">
        <v>288000</v>
      </c>
    </row>
    <row r="1610" spans="1:6" x14ac:dyDescent="0.4">
      <c r="A1610" s="71">
        <v>45335</v>
      </c>
      <c r="B1610" s="70" t="s">
        <v>197</v>
      </c>
      <c r="C1610" s="70" t="s">
        <v>206</v>
      </c>
      <c r="D1610" s="70" t="s">
        <v>198</v>
      </c>
      <c r="E1610">
        <v>54</v>
      </c>
      <c r="F1610">
        <v>513000</v>
      </c>
    </row>
    <row r="1611" spans="1:6" x14ac:dyDescent="0.4">
      <c r="A1611" s="71">
        <v>45335</v>
      </c>
      <c r="B1611" s="70" t="s">
        <v>197</v>
      </c>
      <c r="C1611" s="70" t="s">
        <v>205</v>
      </c>
      <c r="D1611" s="70" t="s">
        <v>204</v>
      </c>
      <c r="E1611">
        <v>14</v>
      </c>
      <c r="F1611">
        <v>115200</v>
      </c>
    </row>
    <row r="1612" spans="1:6" x14ac:dyDescent="0.4">
      <c r="A1612" s="71">
        <v>45335</v>
      </c>
      <c r="B1612" s="70" t="s">
        <v>197</v>
      </c>
      <c r="C1612" s="70" t="s">
        <v>205</v>
      </c>
      <c r="D1612" s="70" t="s">
        <v>203</v>
      </c>
      <c r="E1612">
        <v>14</v>
      </c>
      <c r="F1612">
        <v>129600</v>
      </c>
    </row>
    <row r="1613" spans="1:6" x14ac:dyDescent="0.4">
      <c r="A1613" s="71">
        <v>45335</v>
      </c>
      <c r="B1613" s="70" t="s">
        <v>197</v>
      </c>
      <c r="C1613" s="70" t="s">
        <v>205</v>
      </c>
      <c r="D1613" s="70" t="s">
        <v>202</v>
      </c>
      <c r="E1613">
        <v>9</v>
      </c>
      <c r="F1613">
        <v>85500</v>
      </c>
    </row>
    <row r="1614" spans="1:6" x14ac:dyDescent="0.4">
      <c r="A1614" s="71">
        <v>45335</v>
      </c>
      <c r="B1614" s="70" t="s">
        <v>197</v>
      </c>
      <c r="C1614" s="70" t="s">
        <v>205</v>
      </c>
      <c r="D1614" s="70" t="s">
        <v>201</v>
      </c>
      <c r="E1614">
        <v>14</v>
      </c>
      <c r="F1614">
        <v>122400</v>
      </c>
    </row>
    <row r="1615" spans="1:6" x14ac:dyDescent="0.4">
      <c r="A1615" s="71">
        <v>45335</v>
      </c>
      <c r="B1615" s="70" t="s">
        <v>197</v>
      </c>
      <c r="C1615" s="70" t="s">
        <v>205</v>
      </c>
      <c r="D1615" s="70" t="s">
        <v>200</v>
      </c>
      <c r="E1615">
        <v>5</v>
      </c>
      <c r="F1615">
        <v>45900</v>
      </c>
    </row>
    <row r="1616" spans="1:6" x14ac:dyDescent="0.4">
      <c r="A1616" s="71">
        <v>45335</v>
      </c>
      <c r="B1616" s="70" t="s">
        <v>197</v>
      </c>
      <c r="C1616" s="70" t="s">
        <v>205</v>
      </c>
      <c r="D1616" s="70" t="s">
        <v>199</v>
      </c>
      <c r="E1616">
        <v>4</v>
      </c>
      <c r="F1616">
        <v>28800</v>
      </c>
    </row>
    <row r="1617" spans="1:6" x14ac:dyDescent="0.4">
      <c r="A1617" s="71">
        <v>45335</v>
      </c>
      <c r="B1617" s="70" t="s">
        <v>197</v>
      </c>
      <c r="C1617" s="70" t="s">
        <v>205</v>
      </c>
      <c r="D1617" s="70" t="s">
        <v>198</v>
      </c>
      <c r="E1617">
        <v>14</v>
      </c>
      <c r="F1617">
        <v>136800</v>
      </c>
    </row>
    <row r="1618" spans="1:6" x14ac:dyDescent="0.4">
      <c r="A1618" s="71">
        <v>45336</v>
      </c>
      <c r="B1618" s="70" t="s">
        <v>186</v>
      </c>
      <c r="C1618" s="70" t="s">
        <v>209</v>
      </c>
      <c r="D1618" s="70" t="s">
        <v>204</v>
      </c>
      <c r="E1618">
        <v>8</v>
      </c>
      <c r="F1618">
        <v>64800</v>
      </c>
    </row>
    <row r="1619" spans="1:6" x14ac:dyDescent="0.4">
      <c r="A1619" s="71">
        <v>45336</v>
      </c>
      <c r="B1619" s="70" t="s">
        <v>186</v>
      </c>
      <c r="C1619" s="70" t="s">
        <v>209</v>
      </c>
      <c r="D1619" s="70" t="s">
        <v>203</v>
      </c>
      <c r="E1619">
        <v>4</v>
      </c>
      <c r="F1619">
        <v>32400</v>
      </c>
    </row>
    <row r="1620" spans="1:6" x14ac:dyDescent="0.4">
      <c r="A1620" s="71">
        <v>45336</v>
      </c>
      <c r="B1620" s="70" t="s">
        <v>186</v>
      </c>
      <c r="C1620" s="70" t="s">
        <v>209</v>
      </c>
      <c r="D1620" s="70" t="s">
        <v>202</v>
      </c>
      <c r="E1620">
        <v>14</v>
      </c>
      <c r="F1620">
        <v>135375</v>
      </c>
    </row>
    <row r="1621" spans="1:6" x14ac:dyDescent="0.4">
      <c r="A1621" s="71">
        <v>45336</v>
      </c>
      <c r="B1621" s="70" t="s">
        <v>186</v>
      </c>
      <c r="C1621" s="70" t="s">
        <v>209</v>
      </c>
      <c r="D1621" s="70" t="s">
        <v>201</v>
      </c>
      <c r="E1621">
        <v>15</v>
      </c>
      <c r="F1621">
        <v>127500</v>
      </c>
    </row>
    <row r="1622" spans="1:6" x14ac:dyDescent="0.4">
      <c r="A1622" s="71">
        <v>45336</v>
      </c>
      <c r="B1622" s="70" t="s">
        <v>186</v>
      </c>
      <c r="C1622" s="70" t="s">
        <v>209</v>
      </c>
      <c r="D1622" s="70" t="s">
        <v>200</v>
      </c>
      <c r="E1622">
        <v>6</v>
      </c>
      <c r="F1622">
        <v>53550</v>
      </c>
    </row>
    <row r="1623" spans="1:6" x14ac:dyDescent="0.4">
      <c r="A1623" s="71">
        <v>45336</v>
      </c>
      <c r="B1623" s="70" t="s">
        <v>186</v>
      </c>
      <c r="C1623" s="70" t="s">
        <v>209</v>
      </c>
      <c r="D1623" s="70" t="s">
        <v>199</v>
      </c>
      <c r="E1623">
        <v>14</v>
      </c>
      <c r="F1623">
        <v>115200</v>
      </c>
    </row>
    <row r="1624" spans="1:6" x14ac:dyDescent="0.4">
      <c r="A1624" s="71">
        <v>45336</v>
      </c>
      <c r="B1624" s="70" t="s">
        <v>186</v>
      </c>
      <c r="C1624" s="70" t="s">
        <v>209</v>
      </c>
      <c r="D1624" s="70" t="s">
        <v>198</v>
      </c>
      <c r="E1624">
        <v>2</v>
      </c>
      <c r="F1624">
        <v>22800</v>
      </c>
    </row>
    <row r="1625" spans="1:6" x14ac:dyDescent="0.4">
      <c r="A1625" s="71">
        <v>45336</v>
      </c>
      <c r="B1625" s="70" t="s">
        <v>186</v>
      </c>
      <c r="C1625" s="70" t="s">
        <v>208</v>
      </c>
      <c r="D1625" s="70" t="s">
        <v>204</v>
      </c>
      <c r="E1625">
        <v>9</v>
      </c>
      <c r="F1625">
        <v>75600</v>
      </c>
    </row>
    <row r="1626" spans="1:6" x14ac:dyDescent="0.4">
      <c r="A1626" s="71">
        <v>45336</v>
      </c>
      <c r="B1626" s="70" t="s">
        <v>186</v>
      </c>
      <c r="C1626" s="70" t="s">
        <v>208</v>
      </c>
      <c r="D1626" s="70" t="s">
        <v>203</v>
      </c>
      <c r="E1626">
        <v>5</v>
      </c>
      <c r="F1626">
        <v>48600</v>
      </c>
    </row>
    <row r="1627" spans="1:6" x14ac:dyDescent="0.4">
      <c r="A1627" s="71">
        <v>45336</v>
      </c>
      <c r="B1627" s="70" t="s">
        <v>186</v>
      </c>
      <c r="C1627" s="70" t="s">
        <v>208</v>
      </c>
      <c r="D1627" s="70" t="s">
        <v>202</v>
      </c>
      <c r="E1627">
        <v>10</v>
      </c>
      <c r="F1627">
        <v>94763</v>
      </c>
    </row>
    <row r="1628" spans="1:6" x14ac:dyDescent="0.4">
      <c r="A1628" s="71">
        <v>45336</v>
      </c>
      <c r="B1628" s="70" t="s">
        <v>186</v>
      </c>
      <c r="C1628" s="70" t="s">
        <v>208</v>
      </c>
      <c r="D1628" s="70" t="s">
        <v>201</v>
      </c>
      <c r="E1628">
        <v>8</v>
      </c>
      <c r="F1628">
        <v>63750</v>
      </c>
    </row>
    <row r="1629" spans="1:6" x14ac:dyDescent="0.4">
      <c r="A1629" s="71">
        <v>45336</v>
      </c>
      <c r="B1629" s="70" t="s">
        <v>186</v>
      </c>
      <c r="C1629" s="70" t="s">
        <v>208</v>
      </c>
      <c r="D1629" s="70" t="s">
        <v>200</v>
      </c>
      <c r="E1629">
        <v>8</v>
      </c>
      <c r="F1629">
        <v>71400</v>
      </c>
    </row>
    <row r="1630" spans="1:6" x14ac:dyDescent="0.4">
      <c r="A1630" s="71">
        <v>45336</v>
      </c>
      <c r="B1630" s="70" t="s">
        <v>186</v>
      </c>
      <c r="C1630" s="70" t="s">
        <v>208</v>
      </c>
      <c r="D1630" s="70" t="s">
        <v>199</v>
      </c>
      <c r="E1630">
        <v>8</v>
      </c>
      <c r="F1630">
        <v>67200</v>
      </c>
    </row>
    <row r="1631" spans="1:6" x14ac:dyDescent="0.4">
      <c r="A1631" s="71">
        <v>45336</v>
      </c>
      <c r="B1631" s="70" t="s">
        <v>186</v>
      </c>
      <c r="C1631" s="70" t="s">
        <v>208</v>
      </c>
      <c r="D1631" s="70" t="s">
        <v>198</v>
      </c>
      <c r="E1631">
        <v>5</v>
      </c>
      <c r="F1631">
        <v>45600</v>
      </c>
    </row>
    <row r="1632" spans="1:6" x14ac:dyDescent="0.4">
      <c r="A1632" s="71">
        <v>45336</v>
      </c>
      <c r="B1632" s="70" t="s">
        <v>186</v>
      </c>
      <c r="C1632" s="70" t="s">
        <v>207</v>
      </c>
      <c r="D1632" s="70" t="s">
        <v>204</v>
      </c>
      <c r="E1632">
        <v>10</v>
      </c>
      <c r="F1632">
        <v>77760</v>
      </c>
    </row>
    <row r="1633" spans="1:6" x14ac:dyDescent="0.4">
      <c r="A1633" s="71">
        <v>45336</v>
      </c>
      <c r="B1633" s="70" t="s">
        <v>186</v>
      </c>
      <c r="C1633" s="70" t="s">
        <v>207</v>
      </c>
      <c r="D1633" s="70" t="s">
        <v>203</v>
      </c>
      <c r="E1633">
        <v>6</v>
      </c>
      <c r="F1633">
        <v>58320</v>
      </c>
    </row>
    <row r="1634" spans="1:6" x14ac:dyDescent="0.4">
      <c r="A1634" s="71">
        <v>45336</v>
      </c>
      <c r="B1634" s="70" t="s">
        <v>186</v>
      </c>
      <c r="C1634" s="70" t="s">
        <v>207</v>
      </c>
      <c r="D1634" s="70" t="s">
        <v>202</v>
      </c>
      <c r="E1634">
        <v>17</v>
      </c>
      <c r="F1634">
        <v>162450</v>
      </c>
    </row>
    <row r="1635" spans="1:6" x14ac:dyDescent="0.4">
      <c r="A1635" s="71">
        <v>45336</v>
      </c>
      <c r="B1635" s="70" t="s">
        <v>186</v>
      </c>
      <c r="C1635" s="70" t="s">
        <v>207</v>
      </c>
      <c r="D1635" s="70" t="s">
        <v>201</v>
      </c>
      <c r="E1635">
        <v>14</v>
      </c>
      <c r="F1635">
        <v>122400</v>
      </c>
    </row>
    <row r="1636" spans="1:6" x14ac:dyDescent="0.4">
      <c r="A1636" s="71">
        <v>45336</v>
      </c>
      <c r="B1636" s="70" t="s">
        <v>186</v>
      </c>
      <c r="C1636" s="70" t="s">
        <v>207</v>
      </c>
      <c r="D1636" s="70" t="s">
        <v>200</v>
      </c>
      <c r="E1636">
        <v>5</v>
      </c>
      <c r="F1636">
        <v>42840</v>
      </c>
    </row>
    <row r="1637" spans="1:6" x14ac:dyDescent="0.4">
      <c r="A1637" s="71">
        <v>45336</v>
      </c>
      <c r="B1637" s="70" t="s">
        <v>186</v>
      </c>
      <c r="C1637" s="70" t="s">
        <v>207</v>
      </c>
      <c r="D1637" s="70" t="s">
        <v>199</v>
      </c>
      <c r="E1637">
        <v>9</v>
      </c>
      <c r="F1637">
        <v>69120</v>
      </c>
    </row>
    <row r="1638" spans="1:6" x14ac:dyDescent="0.4">
      <c r="A1638" s="71">
        <v>45336</v>
      </c>
      <c r="B1638" s="70" t="s">
        <v>186</v>
      </c>
      <c r="C1638" s="70" t="s">
        <v>207</v>
      </c>
      <c r="D1638" s="70" t="s">
        <v>198</v>
      </c>
      <c r="E1638">
        <v>17</v>
      </c>
      <c r="F1638">
        <v>164160</v>
      </c>
    </row>
    <row r="1639" spans="1:6" x14ac:dyDescent="0.4">
      <c r="A1639" s="71">
        <v>45336</v>
      </c>
      <c r="B1639" s="70" t="s">
        <v>186</v>
      </c>
      <c r="C1639" s="70" t="s">
        <v>206</v>
      </c>
      <c r="D1639" s="70" t="s">
        <v>204</v>
      </c>
      <c r="E1639">
        <v>73</v>
      </c>
      <c r="F1639">
        <v>583200</v>
      </c>
    </row>
    <row r="1640" spans="1:6" x14ac:dyDescent="0.4">
      <c r="A1640" s="71">
        <v>45336</v>
      </c>
      <c r="B1640" s="70" t="s">
        <v>186</v>
      </c>
      <c r="C1640" s="70" t="s">
        <v>206</v>
      </c>
      <c r="D1640" s="70" t="s">
        <v>203</v>
      </c>
      <c r="E1640">
        <v>16</v>
      </c>
      <c r="F1640">
        <v>145800</v>
      </c>
    </row>
    <row r="1641" spans="1:6" x14ac:dyDescent="0.4">
      <c r="A1641" s="71">
        <v>45336</v>
      </c>
      <c r="B1641" s="70" t="s">
        <v>186</v>
      </c>
      <c r="C1641" s="70" t="s">
        <v>206</v>
      </c>
      <c r="D1641" s="70" t="s">
        <v>202</v>
      </c>
      <c r="E1641">
        <v>43</v>
      </c>
      <c r="F1641">
        <v>406125</v>
      </c>
    </row>
    <row r="1642" spans="1:6" x14ac:dyDescent="0.4">
      <c r="A1642" s="71">
        <v>45336</v>
      </c>
      <c r="B1642" s="70" t="s">
        <v>186</v>
      </c>
      <c r="C1642" s="70" t="s">
        <v>206</v>
      </c>
      <c r="D1642" s="70" t="s">
        <v>201</v>
      </c>
      <c r="E1642">
        <v>9</v>
      </c>
      <c r="F1642">
        <v>76500</v>
      </c>
    </row>
    <row r="1643" spans="1:6" x14ac:dyDescent="0.4">
      <c r="A1643" s="71">
        <v>45336</v>
      </c>
      <c r="B1643" s="70" t="s">
        <v>186</v>
      </c>
      <c r="C1643" s="70" t="s">
        <v>206</v>
      </c>
      <c r="D1643" s="70" t="s">
        <v>200</v>
      </c>
      <c r="E1643">
        <v>38</v>
      </c>
      <c r="F1643">
        <v>321300</v>
      </c>
    </row>
    <row r="1644" spans="1:6" x14ac:dyDescent="0.4">
      <c r="A1644" s="71">
        <v>45336</v>
      </c>
      <c r="B1644" s="70" t="s">
        <v>186</v>
      </c>
      <c r="C1644" s="70" t="s">
        <v>206</v>
      </c>
      <c r="D1644" s="70" t="s">
        <v>199</v>
      </c>
      <c r="E1644">
        <v>36</v>
      </c>
      <c r="F1644">
        <v>288000</v>
      </c>
    </row>
    <row r="1645" spans="1:6" x14ac:dyDescent="0.4">
      <c r="A1645" s="71">
        <v>45336</v>
      </c>
      <c r="B1645" s="70" t="s">
        <v>186</v>
      </c>
      <c r="C1645" s="70" t="s">
        <v>206</v>
      </c>
      <c r="D1645" s="70" t="s">
        <v>198</v>
      </c>
      <c r="E1645">
        <v>36</v>
      </c>
      <c r="F1645">
        <v>342000</v>
      </c>
    </row>
    <row r="1646" spans="1:6" x14ac:dyDescent="0.4">
      <c r="A1646" s="71">
        <v>45336</v>
      </c>
      <c r="B1646" s="70" t="s">
        <v>186</v>
      </c>
      <c r="C1646" s="70" t="s">
        <v>205</v>
      </c>
      <c r="D1646" s="70" t="s">
        <v>204</v>
      </c>
      <c r="E1646">
        <v>2</v>
      </c>
      <c r="F1646">
        <v>12960</v>
      </c>
    </row>
    <row r="1647" spans="1:6" x14ac:dyDescent="0.4">
      <c r="A1647" s="71">
        <v>45336</v>
      </c>
      <c r="B1647" s="70" t="s">
        <v>186</v>
      </c>
      <c r="C1647" s="70" t="s">
        <v>205</v>
      </c>
      <c r="D1647" s="70" t="s">
        <v>203</v>
      </c>
      <c r="E1647">
        <v>6</v>
      </c>
      <c r="F1647">
        <v>58320</v>
      </c>
    </row>
    <row r="1648" spans="1:6" x14ac:dyDescent="0.4">
      <c r="A1648" s="71">
        <v>45336</v>
      </c>
      <c r="B1648" s="70" t="s">
        <v>186</v>
      </c>
      <c r="C1648" s="70" t="s">
        <v>205</v>
      </c>
      <c r="D1648" s="70" t="s">
        <v>202</v>
      </c>
      <c r="E1648">
        <v>3</v>
      </c>
      <c r="F1648">
        <v>32490</v>
      </c>
    </row>
    <row r="1649" spans="1:6" x14ac:dyDescent="0.4">
      <c r="A1649" s="71">
        <v>45336</v>
      </c>
      <c r="B1649" s="70" t="s">
        <v>186</v>
      </c>
      <c r="C1649" s="70" t="s">
        <v>205</v>
      </c>
      <c r="D1649" s="70" t="s">
        <v>201</v>
      </c>
      <c r="E1649">
        <v>14</v>
      </c>
      <c r="F1649">
        <v>122400</v>
      </c>
    </row>
    <row r="1650" spans="1:6" x14ac:dyDescent="0.4">
      <c r="A1650" s="71">
        <v>45336</v>
      </c>
      <c r="B1650" s="70" t="s">
        <v>186</v>
      </c>
      <c r="C1650" s="70" t="s">
        <v>205</v>
      </c>
      <c r="D1650" s="70" t="s">
        <v>200</v>
      </c>
      <c r="E1650">
        <v>1</v>
      </c>
      <c r="F1650">
        <v>10710</v>
      </c>
    </row>
    <row r="1651" spans="1:6" x14ac:dyDescent="0.4">
      <c r="A1651" s="71">
        <v>45336</v>
      </c>
      <c r="B1651" s="70" t="s">
        <v>186</v>
      </c>
      <c r="C1651" s="70" t="s">
        <v>205</v>
      </c>
      <c r="D1651" s="70" t="s">
        <v>199</v>
      </c>
      <c r="E1651">
        <v>7</v>
      </c>
      <c r="F1651">
        <v>57600</v>
      </c>
    </row>
    <row r="1652" spans="1:6" x14ac:dyDescent="0.4">
      <c r="A1652" s="71">
        <v>45336</v>
      </c>
      <c r="B1652" s="70" t="s">
        <v>186</v>
      </c>
      <c r="C1652" s="70" t="s">
        <v>205</v>
      </c>
      <c r="D1652" s="70" t="s">
        <v>198</v>
      </c>
      <c r="E1652">
        <v>12</v>
      </c>
      <c r="F1652">
        <v>109440</v>
      </c>
    </row>
    <row r="1653" spans="1:6" x14ac:dyDescent="0.4">
      <c r="A1653" s="71">
        <v>45337</v>
      </c>
      <c r="B1653" s="70" t="s">
        <v>175</v>
      </c>
      <c r="C1653" s="70" t="s">
        <v>209</v>
      </c>
      <c r="D1653" s="70" t="s">
        <v>204</v>
      </c>
      <c r="E1653">
        <v>21</v>
      </c>
      <c r="F1653">
        <v>168000</v>
      </c>
    </row>
    <row r="1654" spans="1:6" x14ac:dyDescent="0.4">
      <c r="A1654" s="71">
        <v>45337</v>
      </c>
      <c r="B1654" s="70" t="s">
        <v>175</v>
      </c>
      <c r="C1654" s="70" t="s">
        <v>209</v>
      </c>
      <c r="D1654" s="70" t="s">
        <v>203</v>
      </c>
      <c r="E1654">
        <v>12</v>
      </c>
      <c r="F1654">
        <v>108000</v>
      </c>
    </row>
    <row r="1655" spans="1:6" x14ac:dyDescent="0.4">
      <c r="A1655" s="71">
        <v>45337</v>
      </c>
      <c r="B1655" s="70" t="s">
        <v>175</v>
      </c>
      <c r="C1655" s="70" t="s">
        <v>209</v>
      </c>
      <c r="D1655" s="70" t="s">
        <v>202</v>
      </c>
      <c r="E1655">
        <v>24</v>
      </c>
      <c r="F1655">
        <v>228000</v>
      </c>
    </row>
    <row r="1656" spans="1:6" x14ac:dyDescent="0.4">
      <c r="A1656" s="71">
        <v>45337</v>
      </c>
      <c r="B1656" s="70" t="s">
        <v>175</v>
      </c>
      <c r="C1656" s="70" t="s">
        <v>209</v>
      </c>
      <c r="D1656" s="70" t="s">
        <v>201</v>
      </c>
      <c r="E1656">
        <v>9</v>
      </c>
      <c r="F1656">
        <v>76500</v>
      </c>
    </row>
    <row r="1657" spans="1:6" x14ac:dyDescent="0.4">
      <c r="A1657" s="71">
        <v>45337</v>
      </c>
      <c r="B1657" s="70" t="s">
        <v>175</v>
      </c>
      <c r="C1657" s="70" t="s">
        <v>209</v>
      </c>
      <c r="D1657" s="70" t="s">
        <v>200</v>
      </c>
      <c r="E1657">
        <v>27</v>
      </c>
      <c r="F1657">
        <v>229500</v>
      </c>
    </row>
    <row r="1658" spans="1:6" x14ac:dyDescent="0.4">
      <c r="A1658" s="71">
        <v>45337</v>
      </c>
      <c r="B1658" s="70" t="s">
        <v>175</v>
      </c>
      <c r="C1658" s="70" t="s">
        <v>209</v>
      </c>
      <c r="D1658" s="70" t="s">
        <v>199</v>
      </c>
      <c r="E1658">
        <v>27</v>
      </c>
      <c r="F1658">
        <v>216000</v>
      </c>
    </row>
    <row r="1659" spans="1:6" x14ac:dyDescent="0.4">
      <c r="A1659" s="71">
        <v>45337</v>
      </c>
      <c r="B1659" s="70" t="s">
        <v>175</v>
      </c>
      <c r="C1659" s="70" t="s">
        <v>209</v>
      </c>
      <c r="D1659" s="70" t="s">
        <v>198</v>
      </c>
      <c r="E1659">
        <v>6</v>
      </c>
      <c r="F1659">
        <v>57000</v>
      </c>
    </row>
    <row r="1660" spans="1:6" x14ac:dyDescent="0.4">
      <c r="A1660" s="71">
        <v>45337</v>
      </c>
      <c r="B1660" s="70" t="s">
        <v>175</v>
      </c>
      <c r="C1660" s="70" t="s">
        <v>208</v>
      </c>
      <c r="D1660" s="70" t="s">
        <v>204</v>
      </c>
      <c r="E1660">
        <v>9</v>
      </c>
      <c r="F1660">
        <v>72000</v>
      </c>
    </row>
    <row r="1661" spans="1:6" x14ac:dyDescent="0.4">
      <c r="A1661" s="71">
        <v>45337</v>
      </c>
      <c r="B1661" s="70" t="s">
        <v>175</v>
      </c>
      <c r="C1661" s="70" t="s">
        <v>208</v>
      </c>
      <c r="D1661" s="70" t="s">
        <v>203</v>
      </c>
      <c r="E1661">
        <v>2</v>
      </c>
      <c r="F1661">
        <v>13500</v>
      </c>
    </row>
    <row r="1662" spans="1:6" x14ac:dyDescent="0.4">
      <c r="A1662" s="71">
        <v>45337</v>
      </c>
      <c r="B1662" s="70" t="s">
        <v>175</v>
      </c>
      <c r="C1662" s="70" t="s">
        <v>208</v>
      </c>
      <c r="D1662" s="70" t="s">
        <v>202</v>
      </c>
      <c r="E1662">
        <v>5</v>
      </c>
      <c r="F1662">
        <v>42750</v>
      </c>
    </row>
    <row r="1663" spans="1:6" x14ac:dyDescent="0.4">
      <c r="A1663" s="71">
        <v>45337</v>
      </c>
      <c r="B1663" s="70" t="s">
        <v>175</v>
      </c>
      <c r="C1663" s="70" t="s">
        <v>208</v>
      </c>
      <c r="D1663" s="70" t="s">
        <v>201</v>
      </c>
      <c r="E1663">
        <v>2</v>
      </c>
      <c r="F1663">
        <v>12750</v>
      </c>
    </row>
    <row r="1664" spans="1:6" x14ac:dyDescent="0.4">
      <c r="A1664" s="71">
        <v>45337</v>
      </c>
      <c r="B1664" s="70" t="s">
        <v>175</v>
      </c>
      <c r="C1664" s="70" t="s">
        <v>208</v>
      </c>
      <c r="D1664" s="70" t="s">
        <v>200</v>
      </c>
      <c r="E1664">
        <v>3</v>
      </c>
      <c r="F1664">
        <v>25500</v>
      </c>
    </row>
    <row r="1665" spans="1:6" x14ac:dyDescent="0.4">
      <c r="A1665" s="71">
        <v>45337</v>
      </c>
      <c r="B1665" s="70" t="s">
        <v>175</v>
      </c>
      <c r="C1665" s="70" t="s">
        <v>208</v>
      </c>
      <c r="D1665" s="70" t="s">
        <v>199</v>
      </c>
      <c r="E1665">
        <v>3</v>
      </c>
      <c r="F1665">
        <v>24000</v>
      </c>
    </row>
    <row r="1666" spans="1:6" x14ac:dyDescent="0.4">
      <c r="A1666" s="71">
        <v>45337</v>
      </c>
      <c r="B1666" s="70" t="s">
        <v>175</v>
      </c>
      <c r="C1666" s="70" t="s">
        <v>208</v>
      </c>
      <c r="D1666" s="70" t="s">
        <v>198</v>
      </c>
      <c r="E1666">
        <v>5</v>
      </c>
      <c r="F1666">
        <v>42750</v>
      </c>
    </row>
    <row r="1667" spans="1:6" x14ac:dyDescent="0.4">
      <c r="A1667" s="71">
        <v>45337</v>
      </c>
      <c r="B1667" s="70" t="s">
        <v>175</v>
      </c>
      <c r="C1667" s="70" t="s">
        <v>207</v>
      </c>
      <c r="D1667" s="70" t="s">
        <v>204</v>
      </c>
      <c r="E1667">
        <v>25</v>
      </c>
      <c r="F1667">
        <v>201600</v>
      </c>
    </row>
    <row r="1668" spans="1:6" x14ac:dyDescent="0.4">
      <c r="A1668" s="71">
        <v>45337</v>
      </c>
      <c r="B1668" s="70" t="s">
        <v>175</v>
      </c>
      <c r="C1668" s="70" t="s">
        <v>207</v>
      </c>
      <c r="D1668" s="70" t="s">
        <v>203</v>
      </c>
      <c r="E1668">
        <v>11</v>
      </c>
      <c r="F1668">
        <v>97200</v>
      </c>
    </row>
    <row r="1669" spans="1:6" x14ac:dyDescent="0.4">
      <c r="A1669" s="71">
        <v>45337</v>
      </c>
      <c r="B1669" s="70" t="s">
        <v>175</v>
      </c>
      <c r="C1669" s="70" t="s">
        <v>207</v>
      </c>
      <c r="D1669" s="70" t="s">
        <v>202</v>
      </c>
      <c r="E1669">
        <v>32</v>
      </c>
      <c r="F1669">
        <v>307800</v>
      </c>
    </row>
    <row r="1670" spans="1:6" x14ac:dyDescent="0.4">
      <c r="A1670" s="71">
        <v>45337</v>
      </c>
      <c r="B1670" s="70" t="s">
        <v>175</v>
      </c>
      <c r="C1670" s="70" t="s">
        <v>207</v>
      </c>
      <c r="D1670" s="70" t="s">
        <v>201</v>
      </c>
      <c r="E1670">
        <v>4</v>
      </c>
      <c r="F1670">
        <v>30600</v>
      </c>
    </row>
    <row r="1671" spans="1:6" x14ac:dyDescent="0.4">
      <c r="A1671" s="71">
        <v>45337</v>
      </c>
      <c r="B1671" s="70" t="s">
        <v>175</v>
      </c>
      <c r="C1671" s="70" t="s">
        <v>207</v>
      </c>
      <c r="D1671" s="70" t="s">
        <v>200</v>
      </c>
      <c r="E1671">
        <v>14</v>
      </c>
      <c r="F1671">
        <v>122400</v>
      </c>
    </row>
    <row r="1672" spans="1:6" x14ac:dyDescent="0.4">
      <c r="A1672" s="71">
        <v>45337</v>
      </c>
      <c r="B1672" s="70" t="s">
        <v>175</v>
      </c>
      <c r="C1672" s="70" t="s">
        <v>207</v>
      </c>
      <c r="D1672" s="70" t="s">
        <v>199</v>
      </c>
      <c r="E1672">
        <v>22</v>
      </c>
      <c r="F1672">
        <v>172800</v>
      </c>
    </row>
    <row r="1673" spans="1:6" x14ac:dyDescent="0.4">
      <c r="A1673" s="71">
        <v>45337</v>
      </c>
      <c r="B1673" s="70" t="s">
        <v>175</v>
      </c>
      <c r="C1673" s="70" t="s">
        <v>207</v>
      </c>
      <c r="D1673" s="70" t="s">
        <v>198</v>
      </c>
      <c r="E1673">
        <v>32</v>
      </c>
      <c r="F1673">
        <v>307800</v>
      </c>
    </row>
    <row r="1674" spans="1:6" x14ac:dyDescent="0.4">
      <c r="A1674" s="71">
        <v>45337</v>
      </c>
      <c r="B1674" s="70" t="s">
        <v>175</v>
      </c>
      <c r="C1674" s="70" t="s">
        <v>206</v>
      </c>
      <c r="D1674" s="70" t="s">
        <v>204</v>
      </c>
      <c r="E1674">
        <v>81</v>
      </c>
      <c r="F1674">
        <v>648000</v>
      </c>
    </row>
    <row r="1675" spans="1:6" x14ac:dyDescent="0.4">
      <c r="A1675" s="71">
        <v>45337</v>
      </c>
      <c r="B1675" s="70" t="s">
        <v>175</v>
      </c>
      <c r="C1675" s="70" t="s">
        <v>206</v>
      </c>
      <c r="D1675" s="70" t="s">
        <v>203</v>
      </c>
      <c r="E1675">
        <v>27</v>
      </c>
      <c r="F1675">
        <v>243000</v>
      </c>
    </row>
    <row r="1676" spans="1:6" x14ac:dyDescent="0.4">
      <c r="A1676" s="71">
        <v>45337</v>
      </c>
      <c r="B1676" s="70" t="s">
        <v>175</v>
      </c>
      <c r="C1676" s="70" t="s">
        <v>206</v>
      </c>
      <c r="D1676" s="70" t="s">
        <v>202</v>
      </c>
      <c r="E1676">
        <v>90</v>
      </c>
      <c r="F1676">
        <v>855000</v>
      </c>
    </row>
    <row r="1677" spans="1:6" x14ac:dyDescent="0.4">
      <c r="A1677" s="71">
        <v>45337</v>
      </c>
      <c r="B1677" s="70" t="s">
        <v>175</v>
      </c>
      <c r="C1677" s="70" t="s">
        <v>206</v>
      </c>
      <c r="D1677" s="70" t="s">
        <v>201</v>
      </c>
      <c r="E1677">
        <v>81</v>
      </c>
      <c r="F1677">
        <v>688500</v>
      </c>
    </row>
    <row r="1678" spans="1:6" x14ac:dyDescent="0.4">
      <c r="A1678" s="71">
        <v>45337</v>
      </c>
      <c r="B1678" s="70" t="s">
        <v>175</v>
      </c>
      <c r="C1678" s="70" t="s">
        <v>206</v>
      </c>
      <c r="D1678" s="70" t="s">
        <v>200</v>
      </c>
      <c r="E1678">
        <v>81</v>
      </c>
      <c r="F1678">
        <v>688500</v>
      </c>
    </row>
    <row r="1679" spans="1:6" x14ac:dyDescent="0.4">
      <c r="A1679" s="71">
        <v>45337</v>
      </c>
      <c r="B1679" s="70" t="s">
        <v>175</v>
      </c>
      <c r="C1679" s="70" t="s">
        <v>206</v>
      </c>
      <c r="D1679" s="70" t="s">
        <v>199</v>
      </c>
      <c r="E1679">
        <v>27</v>
      </c>
      <c r="F1679">
        <v>216000</v>
      </c>
    </row>
    <row r="1680" spans="1:6" x14ac:dyDescent="0.4">
      <c r="A1680" s="71">
        <v>45337</v>
      </c>
      <c r="B1680" s="70" t="s">
        <v>175</v>
      </c>
      <c r="C1680" s="70" t="s">
        <v>206</v>
      </c>
      <c r="D1680" s="70" t="s">
        <v>198</v>
      </c>
      <c r="E1680">
        <v>27</v>
      </c>
      <c r="F1680">
        <v>256500</v>
      </c>
    </row>
    <row r="1681" spans="1:6" x14ac:dyDescent="0.4">
      <c r="A1681" s="71">
        <v>45337</v>
      </c>
      <c r="B1681" s="70" t="s">
        <v>175</v>
      </c>
      <c r="C1681" s="70" t="s">
        <v>205</v>
      </c>
      <c r="D1681" s="70" t="s">
        <v>204</v>
      </c>
      <c r="E1681">
        <v>11</v>
      </c>
      <c r="F1681">
        <v>86400</v>
      </c>
    </row>
    <row r="1682" spans="1:6" x14ac:dyDescent="0.4">
      <c r="A1682" s="71">
        <v>45337</v>
      </c>
      <c r="B1682" s="70" t="s">
        <v>175</v>
      </c>
      <c r="C1682" s="70" t="s">
        <v>205</v>
      </c>
      <c r="D1682" s="70" t="s">
        <v>203</v>
      </c>
      <c r="E1682">
        <v>13</v>
      </c>
      <c r="F1682">
        <v>113400</v>
      </c>
    </row>
    <row r="1683" spans="1:6" x14ac:dyDescent="0.4">
      <c r="A1683" s="71">
        <v>45337</v>
      </c>
      <c r="B1683" s="70" t="s">
        <v>175</v>
      </c>
      <c r="C1683" s="70" t="s">
        <v>205</v>
      </c>
      <c r="D1683" s="70" t="s">
        <v>202</v>
      </c>
      <c r="E1683">
        <v>9</v>
      </c>
      <c r="F1683">
        <v>85500</v>
      </c>
    </row>
    <row r="1684" spans="1:6" x14ac:dyDescent="0.4">
      <c r="A1684" s="71">
        <v>45337</v>
      </c>
      <c r="B1684" s="70" t="s">
        <v>175</v>
      </c>
      <c r="C1684" s="70" t="s">
        <v>205</v>
      </c>
      <c r="D1684" s="70" t="s">
        <v>201</v>
      </c>
      <c r="E1684">
        <v>2</v>
      </c>
      <c r="F1684">
        <v>15300</v>
      </c>
    </row>
    <row r="1685" spans="1:6" x14ac:dyDescent="0.4">
      <c r="A1685" s="71">
        <v>45337</v>
      </c>
      <c r="B1685" s="70" t="s">
        <v>175</v>
      </c>
      <c r="C1685" s="70" t="s">
        <v>205</v>
      </c>
      <c r="D1685" s="70" t="s">
        <v>200</v>
      </c>
      <c r="E1685">
        <v>13</v>
      </c>
      <c r="F1685">
        <v>107100</v>
      </c>
    </row>
    <row r="1686" spans="1:6" x14ac:dyDescent="0.4">
      <c r="A1686" s="71">
        <v>45337</v>
      </c>
      <c r="B1686" s="70" t="s">
        <v>175</v>
      </c>
      <c r="C1686" s="70" t="s">
        <v>205</v>
      </c>
      <c r="D1686" s="70" t="s">
        <v>199</v>
      </c>
      <c r="E1686">
        <v>16</v>
      </c>
      <c r="F1686">
        <v>129600</v>
      </c>
    </row>
    <row r="1687" spans="1:6" x14ac:dyDescent="0.4">
      <c r="A1687" s="71">
        <v>45337</v>
      </c>
      <c r="B1687" s="70" t="s">
        <v>175</v>
      </c>
      <c r="C1687" s="70" t="s">
        <v>205</v>
      </c>
      <c r="D1687" s="70" t="s">
        <v>198</v>
      </c>
      <c r="E1687">
        <v>7</v>
      </c>
      <c r="F1687">
        <v>68400</v>
      </c>
    </row>
    <row r="1688" spans="1:6" x14ac:dyDescent="0.4">
      <c r="A1688" s="71">
        <v>45338</v>
      </c>
      <c r="B1688" s="70" t="s">
        <v>165</v>
      </c>
      <c r="C1688" s="70" t="s">
        <v>209</v>
      </c>
      <c r="D1688" s="70" t="s">
        <v>204</v>
      </c>
      <c r="E1688">
        <v>11</v>
      </c>
      <c r="F1688">
        <v>84000</v>
      </c>
    </row>
    <row r="1689" spans="1:6" x14ac:dyDescent="0.4">
      <c r="A1689" s="71">
        <v>45338</v>
      </c>
      <c r="B1689" s="70" t="s">
        <v>165</v>
      </c>
      <c r="C1689" s="70" t="s">
        <v>209</v>
      </c>
      <c r="D1689" s="70" t="s">
        <v>203</v>
      </c>
      <c r="E1689">
        <v>7</v>
      </c>
      <c r="F1689">
        <v>59400</v>
      </c>
    </row>
    <row r="1690" spans="1:6" x14ac:dyDescent="0.4">
      <c r="A1690" s="71">
        <v>45338</v>
      </c>
      <c r="B1690" s="70" t="s">
        <v>165</v>
      </c>
      <c r="C1690" s="70" t="s">
        <v>209</v>
      </c>
      <c r="D1690" s="70" t="s">
        <v>202</v>
      </c>
      <c r="E1690">
        <v>3</v>
      </c>
      <c r="F1690">
        <v>28500</v>
      </c>
    </row>
    <row r="1691" spans="1:6" x14ac:dyDescent="0.4">
      <c r="A1691" s="71">
        <v>45338</v>
      </c>
      <c r="B1691" s="70" t="s">
        <v>165</v>
      </c>
      <c r="C1691" s="70" t="s">
        <v>209</v>
      </c>
      <c r="D1691" s="70" t="s">
        <v>201</v>
      </c>
      <c r="E1691">
        <v>7</v>
      </c>
      <c r="F1691">
        <v>61200</v>
      </c>
    </row>
    <row r="1692" spans="1:6" x14ac:dyDescent="0.4">
      <c r="A1692" s="71">
        <v>45338</v>
      </c>
      <c r="B1692" s="70" t="s">
        <v>165</v>
      </c>
      <c r="C1692" s="70" t="s">
        <v>209</v>
      </c>
      <c r="D1692" s="70" t="s">
        <v>200</v>
      </c>
      <c r="E1692">
        <v>18</v>
      </c>
      <c r="F1692">
        <v>153000</v>
      </c>
    </row>
    <row r="1693" spans="1:6" x14ac:dyDescent="0.4">
      <c r="A1693" s="71">
        <v>45338</v>
      </c>
      <c r="B1693" s="70" t="s">
        <v>165</v>
      </c>
      <c r="C1693" s="70" t="s">
        <v>209</v>
      </c>
      <c r="D1693" s="70" t="s">
        <v>199</v>
      </c>
      <c r="E1693">
        <v>7</v>
      </c>
      <c r="F1693">
        <v>53760</v>
      </c>
    </row>
    <row r="1694" spans="1:6" x14ac:dyDescent="0.4">
      <c r="A1694" s="71">
        <v>45338</v>
      </c>
      <c r="B1694" s="70" t="s">
        <v>165</v>
      </c>
      <c r="C1694" s="70" t="s">
        <v>209</v>
      </c>
      <c r="D1694" s="70" t="s">
        <v>198</v>
      </c>
      <c r="E1694">
        <v>0</v>
      </c>
      <c r="F1694">
        <v>0</v>
      </c>
    </row>
    <row r="1695" spans="1:6" x14ac:dyDescent="0.4">
      <c r="A1695" s="71">
        <v>45338</v>
      </c>
      <c r="B1695" s="70" t="s">
        <v>165</v>
      </c>
      <c r="C1695" s="70" t="s">
        <v>208</v>
      </c>
      <c r="D1695" s="70" t="s">
        <v>204</v>
      </c>
      <c r="E1695">
        <v>9</v>
      </c>
      <c r="F1695">
        <v>75600</v>
      </c>
    </row>
    <row r="1696" spans="1:6" x14ac:dyDescent="0.4">
      <c r="A1696" s="71">
        <v>45338</v>
      </c>
      <c r="B1696" s="70" t="s">
        <v>165</v>
      </c>
      <c r="C1696" s="70" t="s">
        <v>208</v>
      </c>
      <c r="D1696" s="70" t="s">
        <v>203</v>
      </c>
      <c r="E1696">
        <v>2</v>
      </c>
      <c r="F1696">
        <v>14850</v>
      </c>
    </row>
    <row r="1697" spans="1:6" x14ac:dyDescent="0.4">
      <c r="A1697" s="71">
        <v>45338</v>
      </c>
      <c r="B1697" s="70" t="s">
        <v>165</v>
      </c>
      <c r="C1697" s="70" t="s">
        <v>208</v>
      </c>
      <c r="D1697" s="70" t="s">
        <v>202</v>
      </c>
      <c r="E1697">
        <v>11</v>
      </c>
      <c r="F1697">
        <v>99750</v>
      </c>
    </row>
    <row r="1698" spans="1:6" x14ac:dyDescent="0.4">
      <c r="A1698" s="71">
        <v>45338</v>
      </c>
      <c r="B1698" s="70" t="s">
        <v>165</v>
      </c>
      <c r="C1698" s="70" t="s">
        <v>208</v>
      </c>
      <c r="D1698" s="70" t="s">
        <v>201</v>
      </c>
      <c r="E1698">
        <v>12</v>
      </c>
      <c r="F1698">
        <v>102000</v>
      </c>
    </row>
    <row r="1699" spans="1:6" x14ac:dyDescent="0.4">
      <c r="A1699" s="71">
        <v>45338</v>
      </c>
      <c r="B1699" s="70" t="s">
        <v>165</v>
      </c>
      <c r="C1699" s="70" t="s">
        <v>208</v>
      </c>
      <c r="D1699" s="70" t="s">
        <v>200</v>
      </c>
      <c r="E1699">
        <v>8</v>
      </c>
      <c r="F1699">
        <v>63750</v>
      </c>
    </row>
    <row r="1700" spans="1:6" x14ac:dyDescent="0.4">
      <c r="A1700" s="71">
        <v>45338</v>
      </c>
      <c r="B1700" s="70" t="s">
        <v>165</v>
      </c>
      <c r="C1700" s="70" t="s">
        <v>208</v>
      </c>
      <c r="D1700" s="70" t="s">
        <v>199</v>
      </c>
      <c r="E1700">
        <v>8</v>
      </c>
      <c r="F1700">
        <v>67200</v>
      </c>
    </row>
    <row r="1701" spans="1:6" x14ac:dyDescent="0.4">
      <c r="A1701" s="71">
        <v>45338</v>
      </c>
      <c r="B1701" s="70" t="s">
        <v>165</v>
      </c>
      <c r="C1701" s="70" t="s">
        <v>208</v>
      </c>
      <c r="D1701" s="70" t="s">
        <v>198</v>
      </c>
      <c r="E1701">
        <v>0</v>
      </c>
      <c r="F1701">
        <v>0</v>
      </c>
    </row>
    <row r="1702" spans="1:6" x14ac:dyDescent="0.4">
      <c r="A1702" s="71">
        <v>45338</v>
      </c>
      <c r="B1702" s="70" t="s">
        <v>165</v>
      </c>
      <c r="C1702" s="70" t="s">
        <v>207</v>
      </c>
      <c r="D1702" s="70" t="s">
        <v>204</v>
      </c>
      <c r="E1702">
        <v>3</v>
      </c>
      <c r="F1702">
        <v>20160</v>
      </c>
    </row>
    <row r="1703" spans="1:6" x14ac:dyDescent="0.4">
      <c r="A1703" s="71">
        <v>45338</v>
      </c>
      <c r="B1703" s="70" t="s">
        <v>165</v>
      </c>
      <c r="C1703" s="70" t="s">
        <v>207</v>
      </c>
      <c r="D1703" s="70" t="s">
        <v>203</v>
      </c>
      <c r="E1703">
        <v>4</v>
      </c>
      <c r="F1703">
        <v>35640</v>
      </c>
    </row>
    <row r="1704" spans="1:6" x14ac:dyDescent="0.4">
      <c r="A1704" s="71">
        <v>45338</v>
      </c>
      <c r="B1704" s="70" t="s">
        <v>165</v>
      </c>
      <c r="C1704" s="70" t="s">
        <v>207</v>
      </c>
      <c r="D1704" s="70" t="s">
        <v>202</v>
      </c>
      <c r="E1704">
        <v>4</v>
      </c>
      <c r="F1704">
        <v>34200</v>
      </c>
    </row>
    <row r="1705" spans="1:6" x14ac:dyDescent="0.4">
      <c r="A1705" s="71">
        <v>45338</v>
      </c>
      <c r="B1705" s="70" t="s">
        <v>165</v>
      </c>
      <c r="C1705" s="70" t="s">
        <v>207</v>
      </c>
      <c r="D1705" s="70" t="s">
        <v>201</v>
      </c>
      <c r="E1705">
        <v>12</v>
      </c>
      <c r="F1705">
        <v>97920</v>
      </c>
    </row>
    <row r="1706" spans="1:6" x14ac:dyDescent="0.4">
      <c r="A1706" s="71">
        <v>45338</v>
      </c>
      <c r="B1706" s="70" t="s">
        <v>165</v>
      </c>
      <c r="C1706" s="70" t="s">
        <v>207</v>
      </c>
      <c r="D1706" s="70" t="s">
        <v>200</v>
      </c>
      <c r="E1706">
        <v>14</v>
      </c>
      <c r="F1706">
        <v>122400</v>
      </c>
    </row>
    <row r="1707" spans="1:6" x14ac:dyDescent="0.4">
      <c r="A1707" s="71">
        <v>45338</v>
      </c>
      <c r="B1707" s="70" t="s">
        <v>165</v>
      </c>
      <c r="C1707" s="70" t="s">
        <v>207</v>
      </c>
      <c r="D1707" s="70" t="s">
        <v>199</v>
      </c>
      <c r="E1707">
        <v>4</v>
      </c>
      <c r="F1707">
        <v>32256</v>
      </c>
    </row>
    <row r="1708" spans="1:6" x14ac:dyDescent="0.4">
      <c r="A1708" s="71">
        <v>45338</v>
      </c>
      <c r="B1708" s="70" t="s">
        <v>165</v>
      </c>
      <c r="C1708" s="70" t="s">
        <v>207</v>
      </c>
      <c r="D1708" s="70" t="s">
        <v>198</v>
      </c>
      <c r="E1708">
        <v>0</v>
      </c>
      <c r="F1708">
        <v>0</v>
      </c>
    </row>
    <row r="1709" spans="1:6" x14ac:dyDescent="0.4">
      <c r="A1709" s="71">
        <v>45338</v>
      </c>
      <c r="B1709" s="70" t="s">
        <v>165</v>
      </c>
      <c r="C1709" s="70" t="s">
        <v>206</v>
      </c>
      <c r="D1709" s="70" t="s">
        <v>204</v>
      </c>
      <c r="E1709">
        <v>63</v>
      </c>
      <c r="F1709">
        <v>504000</v>
      </c>
    </row>
    <row r="1710" spans="1:6" x14ac:dyDescent="0.4">
      <c r="A1710" s="71">
        <v>45338</v>
      </c>
      <c r="B1710" s="70" t="s">
        <v>165</v>
      </c>
      <c r="C1710" s="70" t="s">
        <v>206</v>
      </c>
      <c r="D1710" s="70" t="s">
        <v>203</v>
      </c>
      <c r="E1710">
        <v>79</v>
      </c>
      <c r="F1710">
        <v>712800</v>
      </c>
    </row>
    <row r="1711" spans="1:6" x14ac:dyDescent="0.4">
      <c r="A1711" s="71">
        <v>45338</v>
      </c>
      <c r="B1711" s="70" t="s">
        <v>165</v>
      </c>
      <c r="C1711" s="70" t="s">
        <v>206</v>
      </c>
      <c r="D1711" s="70" t="s">
        <v>202</v>
      </c>
      <c r="E1711">
        <v>9</v>
      </c>
      <c r="F1711">
        <v>85500</v>
      </c>
    </row>
    <row r="1712" spans="1:6" x14ac:dyDescent="0.4">
      <c r="A1712" s="71">
        <v>45338</v>
      </c>
      <c r="B1712" s="70" t="s">
        <v>165</v>
      </c>
      <c r="C1712" s="70" t="s">
        <v>206</v>
      </c>
      <c r="D1712" s="70" t="s">
        <v>201</v>
      </c>
      <c r="E1712">
        <v>43</v>
      </c>
      <c r="F1712">
        <v>367200</v>
      </c>
    </row>
    <row r="1713" spans="1:6" x14ac:dyDescent="0.4">
      <c r="A1713" s="71">
        <v>45338</v>
      </c>
      <c r="B1713" s="70" t="s">
        <v>165</v>
      </c>
      <c r="C1713" s="70" t="s">
        <v>206</v>
      </c>
      <c r="D1713" s="70" t="s">
        <v>200</v>
      </c>
      <c r="E1713">
        <v>54</v>
      </c>
      <c r="F1713">
        <v>459000</v>
      </c>
    </row>
    <row r="1714" spans="1:6" x14ac:dyDescent="0.4">
      <c r="A1714" s="71">
        <v>45338</v>
      </c>
      <c r="B1714" s="70" t="s">
        <v>165</v>
      </c>
      <c r="C1714" s="70" t="s">
        <v>206</v>
      </c>
      <c r="D1714" s="70" t="s">
        <v>199</v>
      </c>
      <c r="E1714">
        <v>91</v>
      </c>
      <c r="F1714">
        <v>725760</v>
      </c>
    </row>
    <row r="1715" spans="1:6" x14ac:dyDescent="0.4">
      <c r="A1715" s="71">
        <v>45338</v>
      </c>
      <c r="B1715" s="70" t="s">
        <v>165</v>
      </c>
      <c r="C1715" s="70" t="s">
        <v>206</v>
      </c>
      <c r="D1715" s="70" t="s">
        <v>198</v>
      </c>
      <c r="E1715">
        <v>0</v>
      </c>
      <c r="F1715">
        <v>0</v>
      </c>
    </row>
    <row r="1716" spans="1:6" x14ac:dyDescent="0.4">
      <c r="A1716" s="71">
        <v>45338</v>
      </c>
      <c r="B1716" s="70" t="s">
        <v>165</v>
      </c>
      <c r="C1716" s="70" t="s">
        <v>205</v>
      </c>
      <c r="D1716" s="70" t="s">
        <v>204</v>
      </c>
      <c r="E1716">
        <v>13</v>
      </c>
      <c r="F1716">
        <v>100800</v>
      </c>
    </row>
    <row r="1717" spans="1:6" x14ac:dyDescent="0.4">
      <c r="A1717" s="71">
        <v>45338</v>
      </c>
      <c r="B1717" s="70" t="s">
        <v>165</v>
      </c>
      <c r="C1717" s="70" t="s">
        <v>205</v>
      </c>
      <c r="D1717" s="70" t="s">
        <v>203</v>
      </c>
      <c r="E1717">
        <v>8</v>
      </c>
      <c r="F1717">
        <v>71280</v>
      </c>
    </row>
    <row r="1718" spans="1:6" x14ac:dyDescent="0.4">
      <c r="A1718" s="71">
        <v>45338</v>
      </c>
      <c r="B1718" s="70" t="s">
        <v>165</v>
      </c>
      <c r="C1718" s="70" t="s">
        <v>205</v>
      </c>
      <c r="D1718" s="70" t="s">
        <v>202</v>
      </c>
      <c r="E1718">
        <v>2</v>
      </c>
      <c r="F1718">
        <v>17100</v>
      </c>
    </row>
    <row r="1719" spans="1:6" x14ac:dyDescent="0.4">
      <c r="A1719" s="71">
        <v>45338</v>
      </c>
      <c r="B1719" s="70" t="s">
        <v>165</v>
      </c>
      <c r="C1719" s="70" t="s">
        <v>205</v>
      </c>
      <c r="D1719" s="70" t="s">
        <v>201</v>
      </c>
      <c r="E1719">
        <v>10</v>
      </c>
      <c r="F1719">
        <v>85680</v>
      </c>
    </row>
    <row r="1720" spans="1:6" x14ac:dyDescent="0.4">
      <c r="A1720" s="71">
        <v>45338</v>
      </c>
      <c r="B1720" s="70" t="s">
        <v>165</v>
      </c>
      <c r="C1720" s="70" t="s">
        <v>205</v>
      </c>
      <c r="D1720" s="70" t="s">
        <v>200</v>
      </c>
      <c r="E1720">
        <v>11</v>
      </c>
      <c r="F1720">
        <v>91800</v>
      </c>
    </row>
    <row r="1721" spans="1:6" x14ac:dyDescent="0.4">
      <c r="A1721" s="71">
        <v>45338</v>
      </c>
      <c r="B1721" s="70" t="s">
        <v>165</v>
      </c>
      <c r="C1721" s="70" t="s">
        <v>205</v>
      </c>
      <c r="D1721" s="70" t="s">
        <v>199</v>
      </c>
      <c r="E1721">
        <v>2</v>
      </c>
      <c r="F1721">
        <v>16128</v>
      </c>
    </row>
    <row r="1722" spans="1:6" x14ac:dyDescent="0.4">
      <c r="A1722" s="71">
        <v>45338</v>
      </c>
      <c r="B1722" s="70" t="s">
        <v>165</v>
      </c>
      <c r="C1722" s="70" t="s">
        <v>205</v>
      </c>
      <c r="D1722" s="70" t="s">
        <v>198</v>
      </c>
      <c r="E1722">
        <v>0</v>
      </c>
      <c r="F1722">
        <v>0</v>
      </c>
    </row>
    <row r="1723" spans="1:6" x14ac:dyDescent="0.4">
      <c r="A1723" s="71">
        <v>45339</v>
      </c>
      <c r="B1723" s="70" t="s">
        <v>155</v>
      </c>
      <c r="C1723" s="70" t="s">
        <v>209</v>
      </c>
      <c r="D1723" s="70" t="s">
        <v>204</v>
      </c>
      <c r="E1723">
        <v>0</v>
      </c>
      <c r="F1723">
        <v>0</v>
      </c>
    </row>
    <row r="1724" spans="1:6" x14ac:dyDescent="0.4">
      <c r="A1724" s="71">
        <v>45339</v>
      </c>
      <c r="B1724" s="70" t="s">
        <v>155</v>
      </c>
      <c r="C1724" s="70" t="s">
        <v>209</v>
      </c>
      <c r="D1724" s="70" t="s">
        <v>203</v>
      </c>
      <c r="E1724">
        <v>5</v>
      </c>
      <c r="F1724">
        <v>44280</v>
      </c>
    </row>
    <row r="1725" spans="1:6" x14ac:dyDescent="0.4">
      <c r="A1725" s="71">
        <v>45339</v>
      </c>
      <c r="B1725" s="70" t="s">
        <v>155</v>
      </c>
      <c r="C1725" s="70" t="s">
        <v>209</v>
      </c>
      <c r="D1725" s="70" t="s">
        <v>202</v>
      </c>
      <c r="E1725">
        <v>13</v>
      </c>
      <c r="F1725">
        <v>119700</v>
      </c>
    </row>
    <row r="1726" spans="1:6" x14ac:dyDescent="0.4">
      <c r="A1726" s="71">
        <v>45339</v>
      </c>
      <c r="B1726" s="70" t="s">
        <v>155</v>
      </c>
      <c r="C1726" s="70" t="s">
        <v>209</v>
      </c>
      <c r="D1726" s="70" t="s">
        <v>201</v>
      </c>
      <c r="E1726">
        <v>5</v>
      </c>
      <c r="F1726">
        <v>40800</v>
      </c>
    </row>
    <row r="1727" spans="1:6" x14ac:dyDescent="0.4">
      <c r="A1727" s="71">
        <v>45339</v>
      </c>
      <c r="B1727" s="70" t="s">
        <v>155</v>
      </c>
      <c r="C1727" s="70" t="s">
        <v>209</v>
      </c>
      <c r="D1727" s="70" t="s">
        <v>200</v>
      </c>
      <c r="E1727">
        <v>23</v>
      </c>
      <c r="F1727">
        <v>191250</v>
      </c>
    </row>
    <row r="1728" spans="1:6" x14ac:dyDescent="0.4">
      <c r="A1728" s="71">
        <v>45339</v>
      </c>
      <c r="B1728" s="70" t="s">
        <v>155</v>
      </c>
      <c r="C1728" s="70" t="s">
        <v>209</v>
      </c>
      <c r="D1728" s="70" t="s">
        <v>199</v>
      </c>
      <c r="E1728">
        <v>12</v>
      </c>
      <c r="F1728">
        <v>96000</v>
      </c>
    </row>
    <row r="1729" spans="1:6" x14ac:dyDescent="0.4">
      <c r="A1729" s="71">
        <v>45339</v>
      </c>
      <c r="B1729" s="70" t="s">
        <v>155</v>
      </c>
      <c r="C1729" s="70" t="s">
        <v>209</v>
      </c>
      <c r="D1729" s="70" t="s">
        <v>198</v>
      </c>
      <c r="E1729">
        <v>5</v>
      </c>
      <c r="F1729">
        <v>51870</v>
      </c>
    </row>
    <row r="1730" spans="1:6" x14ac:dyDescent="0.4">
      <c r="A1730" s="71">
        <v>45339</v>
      </c>
      <c r="B1730" s="70" t="s">
        <v>155</v>
      </c>
      <c r="C1730" s="70" t="s">
        <v>208</v>
      </c>
      <c r="D1730" s="70" t="s">
        <v>204</v>
      </c>
      <c r="E1730">
        <v>0</v>
      </c>
      <c r="F1730">
        <v>0</v>
      </c>
    </row>
    <row r="1731" spans="1:6" x14ac:dyDescent="0.4">
      <c r="A1731" s="71">
        <v>45339</v>
      </c>
      <c r="B1731" s="70" t="s">
        <v>155</v>
      </c>
      <c r="C1731" s="70" t="s">
        <v>208</v>
      </c>
      <c r="D1731" s="70" t="s">
        <v>203</v>
      </c>
      <c r="E1731">
        <v>2</v>
      </c>
      <c r="F1731">
        <v>22140</v>
      </c>
    </row>
    <row r="1732" spans="1:6" x14ac:dyDescent="0.4">
      <c r="A1732" s="71">
        <v>45339</v>
      </c>
      <c r="B1732" s="70" t="s">
        <v>155</v>
      </c>
      <c r="C1732" s="70" t="s">
        <v>208</v>
      </c>
      <c r="D1732" s="70" t="s">
        <v>202</v>
      </c>
      <c r="E1732">
        <v>7</v>
      </c>
      <c r="F1732">
        <v>69825</v>
      </c>
    </row>
    <row r="1733" spans="1:6" x14ac:dyDescent="0.4">
      <c r="A1733" s="71">
        <v>45339</v>
      </c>
      <c r="B1733" s="70" t="s">
        <v>155</v>
      </c>
      <c r="C1733" s="70" t="s">
        <v>208</v>
      </c>
      <c r="D1733" s="70" t="s">
        <v>201</v>
      </c>
      <c r="E1733">
        <v>8</v>
      </c>
      <c r="F1733">
        <v>71400</v>
      </c>
    </row>
    <row r="1734" spans="1:6" x14ac:dyDescent="0.4">
      <c r="A1734" s="71">
        <v>45339</v>
      </c>
      <c r="B1734" s="70" t="s">
        <v>155</v>
      </c>
      <c r="C1734" s="70" t="s">
        <v>208</v>
      </c>
      <c r="D1734" s="70" t="s">
        <v>200</v>
      </c>
      <c r="E1734">
        <v>9</v>
      </c>
      <c r="F1734">
        <v>76500</v>
      </c>
    </row>
    <row r="1735" spans="1:6" x14ac:dyDescent="0.4">
      <c r="A1735" s="71">
        <v>45339</v>
      </c>
      <c r="B1735" s="70" t="s">
        <v>155</v>
      </c>
      <c r="C1735" s="70" t="s">
        <v>208</v>
      </c>
      <c r="D1735" s="70" t="s">
        <v>199</v>
      </c>
      <c r="E1735">
        <v>8</v>
      </c>
      <c r="F1735">
        <v>67200</v>
      </c>
    </row>
    <row r="1736" spans="1:6" x14ac:dyDescent="0.4">
      <c r="A1736" s="71">
        <v>45339</v>
      </c>
      <c r="B1736" s="70" t="s">
        <v>155</v>
      </c>
      <c r="C1736" s="70" t="s">
        <v>208</v>
      </c>
      <c r="D1736" s="70" t="s">
        <v>198</v>
      </c>
      <c r="E1736">
        <v>5</v>
      </c>
      <c r="F1736">
        <v>51870</v>
      </c>
    </row>
    <row r="1737" spans="1:6" x14ac:dyDescent="0.4">
      <c r="A1737" s="71">
        <v>45339</v>
      </c>
      <c r="B1737" s="70" t="s">
        <v>155</v>
      </c>
      <c r="C1737" s="70" t="s">
        <v>207</v>
      </c>
      <c r="D1737" s="70" t="s">
        <v>204</v>
      </c>
      <c r="E1737">
        <v>0</v>
      </c>
      <c r="F1737">
        <v>0</v>
      </c>
    </row>
    <row r="1738" spans="1:6" x14ac:dyDescent="0.4">
      <c r="A1738" s="71">
        <v>45339</v>
      </c>
      <c r="B1738" s="70" t="s">
        <v>155</v>
      </c>
      <c r="C1738" s="70" t="s">
        <v>207</v>
      </c>
      <c r="D1738" s="70" t="s">
        <v>203</v>
      </c>
      <c r="E1738">
        <v>12</v>
      </c>
      <c r="F1738">
        <v>106272</v>
      </c>
    </row>
    <row r="1739" spans="1:6" x14ac:dyDescent="0.4">
      <c r="A1739" s="71">
        <v>45339</v>
      </c>
      <c r="B1739" s="70" t="s">
        <v>155</v>
      </c>
      <c r="C1739" s="70" t="s">
        <v>207</v>
      </c>
      <c r="D1739" s="70" t="s">
        <v>202</v>
      </c>
      <c r="E1739">
        <v>15</v>
      </c>
      <c r="F1739">
        <v>143640</v>
      </c>
    </row>
    <row r="1740" spans="1:6" x14ac:dyDescent="0.4">
      <c r="A1740" s="71">
        <v>45339</v>
      </c>
      <c r="B1740" s="70" t="s">
        <v>155</v>
      </c>
      <c r="C1740" s="70" t="s">
        <v>207</v>
      </c>
      <c r="D1740" s="70" t="s">
        <v>201</v>
      </c>
      <c r="E1740">
        <v>26</v>
      </c>
      <c r="F1740">
        <v>220320</v>
      </c>
    </row>
    <row r="1741" spans="1:6" x14ac:dyDescent="0.4">
      <c r="A1741" s="71">
        <v>45339</v>
      </c>
      <c r="B1741" s="70" t="s">
        <v>155</v>
      </c>
      <c r="C1741" s="70" t="s">
        <v>207</v>
      </c>
      <c r="D1741" s="70" t="s">
        <v>200</v>
      </c>
      <c r="E1741">
        <v>3</v>
      </c>
      <c r="F1741">
        <v>22950</v>
      </c>
    </row>
    <row r="1742" spans="1:6" x14ac:dyDescent="0.4">
      <c r="A1742" s="71">
        <v>45339</v>
      </c>
      <c r="B1742" s="70" t="s">
        <v>155</v>
      </c>
      <c r="C1742" s="70" t="s">
        <v>207</v>
      </c>
      <c r="D1742" s="70" t="s">
        <v>199</v>
      </c>
      <c r="E1742">
        <v>9</v>
      </c>
      <c r="F1742">
        <v>69120</v>
      </c>
    </row>
    <row r="1743" spans="1:6" x14ac:dyDescent="0.4">
      <c r="A1743" s="71">
        <v>45339</v>
      </c>
      <c r="B1743" s="70" t="s">
        <v>155</v>
      </c>
      <c r="C1743" s="70" t="s">
        <v>207</v>
      </c>
      <c r="D1743" s="70" t="s">
        <v>198</v>
      </c>
      <c r="E1743">
        <v>3</v>
      </c>
      <c r="F1743">
        <v>31122</v>
      </c>
    </row>
    <row r="1744" spans="1:6" x14ac:dyDescent="0.4">
      <c r="A1744" s="71">
        <v>45339</v>
      </c>
      <c r="B1744" s="70" t="s">
        <v>155</v>
      </c>
      <c r="C1744" s="70" t="s">
        <v>206</v>
      </c>
      <c r="D1744" s="70" t="s">
        <v>204</v>
      </c>
      <c r="E1744">
        <v>0</v>
      </c>
      <c r="F1744">
        <v>0</v>
      </c>
    </row>
    <row r="1745" spans="1:6" x14ac:dyDescent="0.4">
      <c r="A1745" s="71">
        <v>45339</v>
      </c>
      <c r="B1745" s="70" t="s">
        <v>155</v>
      </c>
      <c r="C1745" s="70" t="s">
        <v>206</v>
      </c>
      <c r="D1745" s="70" t="s">
        <v>203</v>
      </c>
      <c r="E1745">
        <v>52</v>
      </c>
      <c r="F1745">
        <v>464940</v>
      </c>
    </row>
    <row r="1746" spans="1:6" x14ac:dyDescent="0.4">
      <c r="A1746" s="71">
        <v>45339</v>
      </c>
      <c r="B1746" s="70" t="s">
        <v>155</v>
      </c>
      <c r="C1746" s="70" t="s">
        <v>206</v>
      </c>
      <c r="D1746" s="70" t="s">
        <v>202</v>
      </c>
      <c r="E1746">
        <v>50</v>
      </c>
      <c r="F1746">
        <v>478800</v>
      </c>
    </row>
    <row r="1747" spans="1:6" x14ac:dyDescent="0.4">
      <c r="A1747" s="71">
        <v>45339</v>
      </c>
      <c r="B1747" s="70" t="s">
        <v>155</v>
      </c>
      <c r="C1747" s="70" t="s">
        <v>206</v>
      </c>
      <c r="D1747" s="70" t="s">
        <v>201</v>
      </c>
      <c r="E1747">
        <v>72</v>
      </c>
      <c r="F1747">
        <v>612000</v>
      </c>
    </row>
    <row r="1748" spans="1:6" x14ac:dyDescent="0.4">
      <c r="A1748" s="71">
        <v>45339</v>
      </c>
      <c r="B1748" s="70" t="s">
        <v>155</v>
      </c>
      <c r="C1748" s="70" t="s">
        <v>206</v>
      </c>
      <c r="D1748" s="70" t="s">
        <v>200</v>
      </c>
      <c r="E1748">
        <v>68</v>
      </c>
      <c r="F1748">
        <v>573750</v>
      </c>
    </row>
    <row r="1749" spans="1:6" x14ac:dyDescent="0.4">
      <c r="A1749" s="71">
        <v>45339</v>
      </c>
      <c r="B1749" s="70" t="s">
        <v>155</v>
      </c>
      <c r="C1749" s="70" t="s">
        <v>206</v>
      </c>
      <c r="D1749" s="70" t="s">
        <v>199</v>
      </c>
      <c r="E1749">
        <v>29</v>
      </c>
      <c r="F1749">
        <v>230400</v>
      </c>
    </row>
    <row r="1750" spans="1:6" x14ac:dyDescent="0.4">
      <c r="A1750" s="71">
        <v>45339</v>
      </c>
      <c r="B1750" s="70" t="s">
        <v>155</v>
      </c>
      <c r="C1750" s="70" t="s">
        <v>206</v>
      </c>
      <c r="D1750" s="70" t="s">
        <v>198</v>
      </c>
      <c r="E1750">
        <v>25</v>
      </c>
      <c r="F1750">
        <v>233415</v>
      </c>
    </row>
    <row r="1751" spans="1:6" x14ac:dyDescent="0.4">
      <c r="A1751" s="71">
        <v>45339</v>
      </c>
      <c r="B1751" s="70" t="s">
        <v>155</v>
      </c>
      <c r="C1751" s="70" t="s">
        <v>205</v>
      </c>
      <c r="D1751" s="70" t="s">
        <v>204</v>
      </c>
      <c r="E1751">
        <v>0</v>
      </c>
      <c r="F1751">
        <v>0</v>
      </c>
    </row>
    <row r="1752" spans="1:6" x14ac:dyDescent="0.4">
      <c r="A1752" s="71">
        <v>45339</v>
      </c>
      <c r="B1752" s="70" t="s">
        <v>155</v>
      </c>
      <c r="C1752" s="70" t="s">
        <v>205</v>
      </c>
      <c r="D1752" s="70" t="s">
        <v>203</v>
      </c>
      <c r="E1752">
        <v>6</v>
      </c>
      <c r="F1752">
        <v>53136</v>
      </c>
    </row>
    <row r="1753" spans="1:6" x14ac:dyDescent="0.4">
      <c r="A1753" s="71">
        <v>45339</v>
      </c>
      <c r="B1753" s="70" t="s">
        <v>155</v>
      </c>
      <c r="C1753" s="70" t="s">
        <v>205</v>
      </c>
      <c r="D1753" s="70" t="s">
        <v>202</v>
      </c>
      <c r="E1753">
        <v>13</v>
      </c>
      <c r="F1753">
        <v>119700</v>
      </c>
    </row>
    <row r="1754" spans="1:6" x14ac:dyDescent="0.4">
      <c r="A1754" s="71">
        <v>45339</v>
      </c>
      <c r="B1754" s="70" t="s">
        <v>155</v>
      </c>
      <c r="C1754" s="70" t="s">
        <v>205</v>
      </c>
      <c r="D1754" s="70" t="s">
        <v>201</v>
      </c>
      <c r="E1754">
        <v>4</v>
      </c>
      <c r="F1754">
        <v>36720</v>
      </c>
    </row>
    <row r="1755" spans="1:6" x14ac:dyDescent="0.4">
      <c r="A1755" s="71">
        <v>45339</v>
      </c>
      <c r="B1755" s="70" t="s">
        <v>155</v>
      </c>
      <c r="C1755" s="70" t="s">
        <v>205</v>
      </c>
      <c r="D1755" s="70" t="s">
        <v>200</v>
      </c>
      <c r="E1755">
        <v>3</v>
      </c>
      <c r="F1755">
        <v>22950</v>
      </c>
    </row>
    <row r="1756" spans="1:6" x14ac:dyDescent="0.4">
      <c r="A1756" s="71">
        <v>45339</v>
      </c>
      <c r="B1756" s="70" t="s">
        <v>155</v>
      </c>
      <c r="C1756" s="70" t="s">
        <v>205</v>
      </c>
      <c r="D1756" s="70" t="s">
        <v>199</v>
      </c>
      <c r="E1756">
        <v>13</v>
      </c>
      <c r="F1756">
        <v>103680</v>
      </c>
    </row>
    <row r="1757" spans="1:6" x14ac:dyDescent="0.4">
      <c r="A1757" s="71">
        <v>45339</v>
      </c>
      <c r="B1757" s="70" t="s">
        <v>155</v>
      </c>
      <c r="C1757" s="70" t="s">
        <v>205</v>
      </c>
      <c r="D1757" s="70" t="s">
        <v>198</v>
      </c>
      <c r="E1757">
        <v>16</v>
      </c>
      <c r="F1757">
        <v>155610</v>
      </c>
    </row>
    <row r="1758" spans="1:6" x14ac:dyDescent="0.4">
      <c r="A1758" s="71">
        <v>45340</v>
      </c>
      <c r="B1758" s="70" t="s">
        <v>145</v>
      </c>
      <c r="C1758" s="70" t="s">
        <v>209</v>
      </c>
      <c r="D1758" s="70" t="s">
        <v>204</v>
      </c>
      <c r="E1758">
        <v>30</v>
      </c>
      <c r="F1758">
        <v>240000</v>
      </c>
    </row>
    <row r="1759" spans="1:6" x14ac:dyDescent="0.4">
      <c r="A1759" s="71">
        <v>45340</v>
      </c>
      <c r="B1759" s="70" t="s">
        <v>145</v>
      </c>
      <c r="C1759" s="70" t="s">
        <v>209</v>
      </c>
      <c r="D1759" s="70" t="s">
        <v>203</v>
      </c>
      <c r="E1759">
        <v>27</v>
      </c>
      <c r="F1759">
        <v>243000</v>
      </c>
    </row>
    <row r="1760" spans="1:6" x14ac:dyDescent="0.4">
      <c r="A1760" s="71">
        <v>45340</v>
      </c>
      <c r="B1760" s="70" t="s">
        <v>145</v>
      </c>
      <c r="C1760" s="70" t="s">
        <v>209</v>
      </c>
      <c r="D1760" s="70" t="s">
        <v>202</v>
      </c>
      <c r="E1760">
        <v>19</v>
      </c>
      <c r="F1760">
        <v>179550</v>
      </c>
    </row>
    <row r="1761" spans="1:6" x14ac:dyDescent="0.4">
      <c r="A1761" s="71">
        <v>45340</v>
      </c>
      <c r="B1761" s="70" t="s">
        <v>145</v>
      </c>
      <c r="C1761" s="70" t="s">
        <v>209</v>
      </c>
      <c r="D1761" s="70" t="s">
        <v>201</v>
      </c>
      <c r="E1761">
        <v>3</v>
      </c>
      <c r="F1761">
        <v>25500</v>
      </c>
    </row>
    <row r="1762" spans="1:6" x14ac:dyDescent="0.4">
      <c r="A1762" s="71">
        <v>45340</v>
      </c>
      <c r="B1762" s="70" t="s">
        <v>145</v>
      </c>
      <c r="C1762" s="70" t="s">
        <v>209</v>
      </c>
      <c r="D1762" s="70" t="s">
        <v>200</v>
      </c>
      <c r="E1762">
        <v>2</v>
      </c>
      <c r="F1762">
        <v>17850</v>
      </c>
    </row>
    <row r="1763" spans="1:6" x14ac:dyDescent="0.4">
      <c r="A1763" s="71">
        <v>45340</v>
      </c>
      <c r="B1763" s="70" t="s">
        <v>145</v>
      </c>
      <c r="C1763" s="70" t="s">
        <v>209</v>
      </c>
      <c r="D1763" s="70" t="s">
        <v>199</v>
      </c>
      <c r="E1763">
        <v>0</v>
      </c>
      <c r="F1763">
        <v>0</v>
      </c>
    </row>
    <row r="1764" spans="1:6" x14ac:dyDescent="0.4">
      <c r="A1764" s="71">
        <v>45340</v>
      </c>
      <c r="B1764" s="70" t="s">
        <v>145</v>
      </c>
      <c r="C1764" s="70" t="s">
        <v>209</v>
      </c>
      <c r="D1764" s="70" t="s">
        <v>198</v>
      </c>
      <c r="E1764">
        <v>30</v>
      </c>
      <c r="F1764">
        <v>285000</v>
      </c>
    </row>
    <row r="1765" spans="1:6" x14ac:dyDescent="0.4">
      <c r="A1765" s="71">
        <v>45340</v>
      </c>
      <c r="B1765" s="70" t="s">
        <v>145</v>
      </c>
      <c r="C1765" s="70" t="s">
        <v>208</v>
      </c>
      <c r="D1765" s="70" t="s">
        <v>204</v>
      </c>
      <c r="E1765">
        <v>14</v>
      </c>
      <c r="F1765">
        <v>108000</v>
      </c>
    </row>
    <row r="1766" spans="1:6" x14ac:dyDescent="0.4">
      <c r="A1766" s="71">
        <v>45340</v>
      </c>
      <c r="B1766" s="70" t="s">
        <v>145</v>
      </c>
      <c r="C1766" s="70" t="s">
        <v>208</v>
      </c>
      <c r="D1766" s="70" t="s">
        <v>203</v>
      </c>
      <c r="E1766">
        <v>15</v>
      </c>
      <c r="F1766">
        <v>135000</v>
      </c>
    </row>
    <row r="1767" spans="1:6" x14ac:dyDescent="0.4">
      <c r="A1767" s="71">
        <v>45340</v>
      </c>
      <c r="B1767" s="70" t="s">
        <v>145</v>
      </c>
      <c r="C1767" s="70" t="s">
        <v>208</v>
      </c>
      <c r="D1767" s="70" t="s">
        <v>202</v>
      </c>
      <c r="E1767">
        <v>11</v>
      </c>
      <c r="F1767">
        <v>102600</v>
      </c>
    </row>
    <row r="1768" spans="1:6" x14ac:dyDescent="0.4">
      <c r="A1768" s="71">
        <v>45340</v>
      </c>
      <c r="B1768" s="70" t="s">
        <v>145</v>
      </c>
      <c r="C1768" s="70" t="s">
        <v>208</v>
      </c>
      <c r="D1768" s="70" t="s">
        <v>201</v>
      </c>
      <c r="E1768">
        <v>3</v>
      </c>
      <c r="F1768">
        <v>25500</v>
      </c>
    </row>
    <row r="1769" spans="1:6" x14ac:dyDescent="0.4">
      <c r="A1769" s="71">
        <v>45340</v>
      </c>
      <c r="B1769" s="70" t="s">
        <v>145</v>
      </c>
      <c r="C1769" s="70" t="s">
        <v>208</v>
      </c>
      <c r="D1769" s="70" t="s">
        <v>200</v>
      </c>
      <c r="E1769">
        <v>1</v>
      </c>
      <c r="F1769">
        <v>8925</v>
      </c>
    </row>
    <row r="1770" spans="1:6" x14ac:dyDescent="0.4">
      <c r="A1770" s="71">
        <v>45340</v>
      </c>
      <c r="B1770" s="70" t="s">
        <v>145</v>
      </c>
      <c r="C1770" s="70" t="s">
        <v>208</v>
      </c>
      <c r="D1770" s="70" t="s">
        <v>199</v>
      </c>
      <c r="E1770">
        <v>0</v>
      </c>
      <c r="F1770">
        <v>0</v>
      </c>
    </row>
    <row r="1771" spans="1:6" x14ac:dyDescent="0.4">
      <c r="A1771" s="71">
        <v>45340</v>
      </c>
      <c r="B1771" s="70" t="s">
        <v>145</v>
      </c>
      <c r="C1771" s="70" t="s">
        <v>208</v>
      </c>
      <c r="D1771" s="70" t="s">
        <v>198</v>
      </c>
      <c r="E1771">
        <v>3</v>
      </c>
      <c r="F1771">
        <v>28500</v>
      </c>
    </row>
    <row r="1772" spans="1:6" x14ac:dyDescent="0.4">
      <c r="A1772" s="71">
        <v>45340</v>
      </c>
      <c r="B1772" s="70" t="s">
        <v>145</v>
      </c>
      <c r="C1772" s="70" t="s">
        <v>207</v>
      </c>
      <c r="D1772" s="70" t="s">
        <v>204</v>
      </c>
      <c r="E1772">
        <v>18</v>
      </c>
      <c r="F1772">
        <v>144000</v>
      </c>
    </row>
    <row r="1773" spans="1:6" x14ac:dyDescent="0.4">
      <c r="A1773" s="71">
        <v>45340</v>
      </c>
      <c r="B1773" s="70" t="s">
        <v>145</v>
      </c>
      <c r="C1773" s="70" t="s">
        <v>207</v>
      </c>
      <c r="D1773" s="70" t="s">
        <v>203</v>
      </c>
      <c r="E1773">
        <v>4</v>
      </c>
      <c r="F1773">
        <v>32400</v>
      </c>
    </row>
    <row r="1774" spans="1:6" x14ac:dyDescent="0.4">
      <c r="A1774" s="71">
        <v>45340</v>
      </c>
      <c r="B1774" s="70" t="s">
        <v>145</v>
      </c>
      <c r="C1774" s="70" t="s">
        <v>207</v>
      </c>
      <c r="D1774" s="70" t="s">
        <v>202</v>
      </c>
      <c r="E1774">
        <v>23</v>
      </c>
      <c r="F1774">
        <v>215460</v>
      </c>
    </row>
    <row r="1775" spans="1:6" x14ac:dyDescent="0.4">
      <c r="A1775" s="71">
        <v>45340</v>
      </c>
      <c r="B1775" s="70" t="s">
        <v>145</v>
      </c>
      <c r="C1775" s="70" t="s">
        <v>207</v>
      </c>
      <c r="D1775" s="70" t="s">
        <v>201</v>
      </c>
      <c r="E1775">
        <v>22</v>
      </c>
      <c r="F1775">
        <v>183600</v>
      </c>
    </row>
    <row r="1776" spans="1:6" x14ac:dyDescent="0.4">
      <c r="A1776" s="71">
        <v>45340</v>
      </c>
      <c r="B1776" s="70" t="s">
        <v>145</v>
      </c>
      <c r="C1776" s="70" t="s">
        <v>207</v>
      </c>
      <c r="D1776" s="70" t="s">
        <v>200</v>
      </c>
      <c r="E1776">
        <v>25</v>
      </c>
      <c r="F1776">
        <v>214200</v>
      </c>
    </row>
    <row r="1777" spans="1:6" x14ac:dyDescent="0.4">
      <c r="A1777" s="71">
        <v>45340</v>
      </c>
      <c r="B1777" s="70" t="s">
        <v>145</v>
      </c>
      <c r="C1777" s="70" t="s">
        <v>207</v>
      </c>
      <c r="D1777" s="70" t="s">
        <v>199</v>
      </c>
      <c r="E1777">
        <v>0</v>
      </c>
      <c r="F1777">
        <v>0</v>
      </c>
    </row>
    <row r="1778" spans="1:6" x14ac:dyDescent="0.4">
      <c r="A1778" s="71">
        <v>45340</v>
      </c>
      <c r="B1778" s="70" t="s">
        <v>145</v>
      </c>
      <c r="C1778" s="70" t="s">
        <v>207</v>
      </c>
      <c r="D1778" s="70" t="s">
        <v>198</v>
      </c>
      <c r="E1778">
        <v>36</v>
      </c>
      <c r="F1778">
        <v>342000</v>
      </c>
    </row>
    <row r="1779" spans="1:6" x14ac:dyDescent="0.4">
      <c r="A1779" s="71">
        <v>45340</v>
      </c>
      <c r="B1779" s="70" t="s">
        <v>145</v>
      </c>
      <c r="C1779" s="70" t="s">
        <v>206</v>
      </c>
      <c r="D1779" s="70" t="s">
        <v>204</v>
      </c>
      <c r="E1779">
        <v>63</v>
      </c>
      <c r="F1779">
        <v>504000</v>
      </c>
    </row>
    <row r="1780" spans="1:6" x14ac:dyDescent="0.4">
      <c r="A1780" s="71">
        <v>45340</v>
      </c>
      <c r="B1780" s="70" t="s">
        <v>145</v>
      </c>
      <c r="C1780" s="70" t="s">
        <v>206</v>
      </c>
      <c r="D1780" s="70" t="s">
        <v>203</v>
      </c>
      <c r="E1780">
        <v>54</v>
      </c>
      <c r="F1780">
        <v>486000</v>
      </c>
    </row>
    <row r="1781" spans="1:6" x14ac:dyDescent="0.4">
      <c r="A1781" s="71">
        <v>45340</v>
      </c>
      <c r="B1781" s="70" t="s">
        <v>145</v>
      </c>
      <c r="C1781" s="70" t="s">
        <v>206</v>
      </c>
      <c r="D1781" s="70" t="s">
        <v>202</v>
      </c>
      <c r="E1781">
        <v>57</v>
      </c>
      <c r="F1781">
        <v>538650</v>
      </c>
    </row>
    <row r="1782" spans="1:6" x14ac:dyDescent="0.4">
      <c r="A1782" s="71">
        <v>45340</v>
      </c>
      <c r="B1782" s="70" t="s">
        <v>145</v>
      </c>
      <c r="C1782" s="70" t="s">
        <v>206</v>
      </c>
      <c r="D1782" s="70" t="s">
        <v>201</v>
      </c>
      <c r="E1782">
        <v>90</v>
      </c>
      <c r="F1782">
        <v>765000</v>
      </c>
    </row>
    <row r="1783" spans="1:6" x14ac:dyDescent="0.4">
      <c r="A1783" s="71">
        <v>45340</v>
      </c>
      <c r="B1783" s="70" t="s">
        <v>145</v>
      </c>
      <c r="C1783" s="70" t="s">
        <v>206</v>
      </c>
      <c r="D1783" s="70" t="s">
        <v>200</v>
      </c>
      <c r="E1783">
        <v>44</v>
      </c>
      <c r="F1783">
        <v>374850</v>
      </c>
    </row>
    <row r="1784" spans="1:6" x14ac:dyDescent="0.4">
      <c r="A1784" s="71">
        <v>45340</v>
      </c>
      <c r="B1784" s="70" t="s">
        <v>145</v>
      </c>
      <c r="C1784" s="70" t="s">
        <v>206</v>
      </c>
      <c r="D1784" s="70" t="s">
        <v>199</v>
      </c>
      <c r="E1784">
        <v>0</v>
      </c>
      <c r="F1784">
        <v>0</v>
      </c>
    </row>
    <row r="1785" spans="1:6" x14ac:dyDescent="0.4">
      <c r="A1785" s="71">
        <v>45340</v>
      </c>
      <c r="B1785" s="70" t="s">
        <v>145</v>
      </c>
      <c r="C1785" s="70" t="s">
        <v>206</v>
      </c>
      <c r="D1785" s="70" t="s">
        <v>198</v>
      </c>
      <c r="E1785">
        <v>90</v>
      </c>
      <c r="F1785">
        <v>855000</v>
      </c>
    </row>
    <row r="1786" spans="1:6" x14ac:dyDescent="0.4">
      <c r="A1786" s="71">
        <v>45340</v>
      </c>
      <c r="B1786" s="70" t="s">
        <v>145</v>
      </c>
      <c r="C1786" s="70" t="s">
        <v>205</v>
      </c>
      <c r="D1786" s="70" t="s">
        <v>204</v>
      </c>
      <c r="E1786">
        <v>2</v>
      </c>
      <c r="F1786">
        <v>14400</v>
      </c>
    </row>
    <row r="1787" spans="1:6" x14ac:dyDescent="0.4">
      <c r="A1787" s="71">
        <v>45340</v>
      </c>
      <c r="B1787" s="70" t="s">
        <v>145</v>
      </c>
      <c r="C1787" s="70" t="s">
        <v>205</v>
      </c>
      <c r="D1787" s="70" t="s">
        <v>203</v>
      </c>
      <c r="E1787">
        <v>18</v>
      </c>
      <c r="F1787">
        <v>162000</v>
      </c>
    </row>
    <row r="1788" spans="1:6" x14ac:dyDescent="0.4">
      <c r="A1788" s="71">
        <v>45340</v>
      </c>
      <c r="B1788" s="70" t="s">
        <v>145</v>
      </c>
      <c r="C1788" s="70" t="s">
        <v>205</v>
      </c>
      <c r="D1788" s="70" t="s">
        <v>202</v>
      </c>
      <c r="E1788">
        <v>15</v>
      </c>
      <c r="F1788">
        <v>138510</v>
      </c>
    </row>
    <row r="1789" spans="1:6" x14ac:dyDescent="0.4">
      <c r="A1789" s="71">
        <v>45340</v>
      </c>
      <c r="B1789" s="70" t="s">
        <v>145</v>
      </c>
      <c r="C1789" s="70" t="s">
        <v>205</v>
      </c>
      <c r="D1789" s="70" t="s">
        <v>201</v>
      </c>
      <c r="E1789">
        <v>16</v>
      </c>
      <c r="F1789">
        <v>137700</v>
      </c>
    </row>
    <row r="1790" spans="1:6" x14ac:dyDescent="0.4">
      <c r="A1790" s="71">
        <v>45340</v>
      </c>
      <c r="B1790" s="70" t="s">
        <v>145</v>
      </c>
      <c r="C1790" s="70" t="s">
        <v>205</v>
      </c>
      <c r="D1790" s="70" t="s">
        <v>200</v>
      </c>
      <c r="E1790">
        <v>5</v>
      </c>
      <c r="F1790">
        <v>42840</v>
      </c>
    </row>
    <row r="1791" spans="1:6" x14ac:dyDescent="0.4">
      <c r="A1791" s="71">
        <v>45340</v>
      </c>
      <c r="B1791" s="70" t="s">
        <v>145</v>
      </c>
      <c r="C1791" s="70" t="s">
        <v>205</v>
      </c>
      <c r="D1791" s="70" t="s">
        <v>199</v>
      </c>
      <c r="E1791">
        <v>0</v>
      </c>
      <c r="F1791">
        <v>0</v>
      </c>
    </row>
    <row r="1792" spans="1:6" x14ac:dyDescent="0.4">
      <c r="A1792" s="71">
        <v>45340</v>
      </c>
      <c r="B1792" s="70" t="s">
        <v>145</v>
      </c>
      <c r="C1792" s="70" t="s">
        <v>205</v>
      </c>
      <c r="D1792" s="70" t="s">
        <v>198</v>
      </c>
      <c r="E1792">
        <v>14</v>
      </c>
      <c r="F1792">
        <v>136800</v>
      </c>
    </row>
    <row r="1793" spans="1:6" x14ac:dyDescent="0.4">
      <c r="A1793" s="71">
        <v>45341</v>
      </c>
      <c r="B1793" s="70" t="s">
        <v>135</v>
      </c>
      <c r="C1793" s="70" t="s">
        <v>209</v>
      </c>
      <c r="D1793" s="70" t="s">
        <v>204</v>
      </c>
      <c r="E1793">
        <v>9</v>
      </c>
      <c r="F1793">
        <v>72000</v>
      </c>
    </row>
    <row r="1794" spans="1:6" x14ac:dyDescent="0.4">
      <c r="A1794" s="71">
        <v>45341</v>
      </c>
      <c r="B1794" s="70" t="s">
        <v>135</v>
      </c>
      <c r="C1794" s="70" t="s">
        <v>209</v>
      </c>
      <c r="D1794" s="70" t="s">
        <v>203</v>
      </c>
      <c r="E1794">
        <v>27</v>
      </c>
      <c r="F1794">
        <v>243000</v>
      </c>
    </row>
    <row r="1795" spans="1:6" x14ac:dyDescent="0.4">
      <c r="A1795" s="71">
        <v>45341</v>
      </c>
      <c r="B1795" s="70" t="s">
        <v>135</v>
      </c>
      <c r="C1795" s="70" t="s">
        <v>209</v>
      </c>
      <c r="D1795" s="70" t="s">
        <v>202</v>
      </c>
      <c r="E1795">
        <v>14</v>
      </c>
      <c r="F1795">
        <v>136800</v>
      </c>
    </row>
    <row r="1796" spans="1:6" x14ac:dyDescent="0.4">
      <c r="A1796" s="71">
        <v>45341</v>
      </c>
      <c r="B1796" s="70" t="s">
        <v>135</v>
      </c>
      <c r="C1796" s="70" t="s">
        <v>209</v>
      </c>
      <c r="D1796" s="70" t="s">
        <v>201</v>
      </c>
      <c r="E1796">
        <v>4</v>
      </c>
      <c r="F1796">
        <v>30600</v>
      </c>
    </row>
    <row r="1797" spans="1:6" x14ac:dyDescent="0.4">
      <c r="A1797" s="71">
        <v>45341</v>
      </c>
      <c r="B1797" s="70" t="s">
        <v>135</v>
      </c>
      <c r="C1797" s="70" t="s">
        <v>209</v>
      </c>
      <c r="D1797" s="70" t="s">
        <v>200</v>
      </c>
      <c r="E1797">
        <v>9</v>
      </c>
      <c r="F1797">
        <v>76500</v>
      </c>
    </row>
    <row r="1798" spans="1:6" x14ac:dyDescent="0.4">
      <c r="A1798" s="71">
        <v>45341</v>
      </c>
      <c r="B1798" s="70" t="s">
        <v>135</v>
      </c>
      <c r="C1798" s="70" t="s">
        <v>209</v>
      </c>
      <c r="D1798" s="70" t="s">
        <v>199</v>
      </c>
      <c r="E1798">
        <v>6</v>
      </c>
      <c r="F1798">
        <v>48000</v>
      </c>
    </row>
    <row r="1799" spans="1:6" x14ac:dyDescent="0.4">
      <c r="A1799" s="71">
        <v>45341</v>
      </c>
      <c r="B1799" s="70" t="s">
        <v>135</v>
      </c>
      <c r="C1799" s="70" t="s">
        <v>209</v>
      </c>
      <c r="D1799" s="70" t="s">
        <v>198</v>
      </c>
      <c r="E1799">
        <v>10</v>
      </c>
      <c r="F1799">
        <v>94050</v>
      </c>
    </row>
    <row r="1800" spans="1:6" x14ac:dyDescent="0.4">
      <c r="A1800" s="71">
        <v>45341</v>
      </c>
      <c r="B1800" s="70" t="s">
        <v>135</v>
      </c>
      <c r="C1800" s="70" t="s">
        <v>208</v>
      </c>
      <c r="D1800" s="70" t="s">
        <v>204</v>
      </c>
      <c r="E1800">
        <v>12</v>
      </c>
      <c r="F1800">
        <v>96000</v>
      </c>
    </row>
    <row r="1801" spans="1:6" x14ac:dyDescent="0.4">
      <c r="A1801" s="71">
        <v>45341</v>
      </c>
      <c r="B1801" s="70" t="s">
        <v>135</v>
      </c>
      <c r="C1801" s="70" t="s">
        <v>208</v>
      </c>
      <c r="D1801" s="70" t="s">
        <v>203</v>
      </c>
      <c r="E1801">
        <v>6</v>
      </c>
      <c r="F1801">
        <v>54000</v>
      </c>
    </row>
    <row r="1802" spans="1:6" x14ac:dyDescent="0.4">
      <c r="A1802" s="71">
        <v>45341</v>
      </c>
      <c r="B1802" s="70" t="s">
        <v>135</v>
      </c>
      <c r="C1802" s="70" t="s">
        <v>208</v>
      </c>
      <c r="D1802" s="70" t="s">
        <v>202</v>
      </c>
      <c r="E1802">
        <v>8</v>
      </c>
      <c r="F1802">
        <v>79800</v>
      </c>
    </row>
    <row r="1803" spans="1:6" x14ac:dyDescent="0.4">
      <c r="A1803" s="71">
        <v>45341</v>
      </c>
      <c r="B1803" s="70" t="s">
        <v>135</v>
      </c>
      <c r="C1803" s="70" t="s">
        <v>208</v>
      </c>
      <c r="D1803" s="70" t="s">
        <v>201</v>
      </c>
      <c r="E1803">
        <v>14</v>
      </c>
      <c r="F1803">
        <v>122400</v>
      </c>
    </row>
    <row r="1804" spans="1:6" x14ac:dyDescent="0.4">
      <c r="A1804" s="71">
        <v>45341</v>
      </c>
      <c r="B1804" s="70" t="s">
        <v>135</v>
      </c>
      <c r="C1804" s="70" t="s">
        <v>208</v>
      </c>
      <c r="D1804" s="70" t="s">
        <v>200</v>
      </c>
      <c r="E1804">
        <v>15</v>
      </c>
      <c r="F1804">
        <v>127500</v>
      </c>
    </row>
    <row r="1805" spans="1:6" x14ac:dyDescent="0.4">
      <c r="A1805" s="71">
        <v>45341</v>
      </c>
      <c r="B1805" s="70" t="s">
        <v>135</v>
      </c>
      <c r="C1805" s="70" t="s">
        <v>208</v>
      </c>
      <c r="D1805" s="70" t="s">
        <v>199</v>
      </c>
      <c r="E1805">
        <v>2</v>
      </c>
      <c r="F1805">
        <v>12000</v>
      </c>
    </row>
    <row r="1806" spans="1:6" x14ac:dyDescent="0.4">
      <c r="A1806" s="71">
        <v>45341</v>
      </c>
      <c r="B1806" s="70" t="s">
        <v>135</v>
      </c>
      <c r="C1806" s="70" t="s">
        <v>208</v>
      </c>
      <c r="D1806" s="70" t="s">
        <v>198</v>
      </c>
      <c r="E1806">
        <v>2</v>
      </c>
      <c r="F1806">
        <v>15675</v>
      </c>
    </row>
    <row r="1807" spans="1:6" x14ac:dyDescent="0.4">
      <c r="A1807" s="71">
        <v>45341</v>
      </c>
      <c r="B1807" s="70" t="s">
        <v>135</v>
      </c>
      <c r="C1807" s="70" t="s">
        <v>207</v>
      </c>
      <c r="D1807" s="70" t="s">
        <v>204</v>
      </c>
      <c r="E1807">
        <v>29</v>
      </c>
      <c r="F1807">
        <v>230400</v>
      </c>
    </row>
    <row r="1808" spans="1:6" x14ac:dyDescent="0.4">
      <c r="A1808" s="71">
        <v>45341</v>
      </c>
      <c r="B1808" s="70" t="s">
        <v>135</v>
      </c>
      <c r="C1808" s="70" t="s">
        <v>207</v>
      </c>
      <c r="D1808" s="70" t="s">
        <v>203</v>
      </c>
      <c r="E1808">
        <v>14</v>
      </c>
      <c r="F1808">
        <v>129600</v>
      </c>
    </row>
    <row r="1809" spans="1:6" x14ac:dyDescent="0.4">
      <c r="A1809" s="71">
        <v>45341</v>
      </c>
      <c r="B1809" s="70" t="s">
        <v>135</v>
      </c>
      <c r="C1809" s="70" t="s">
        <v>207</v>
      </c>
      <c r="D1809" s="70" t="s">
        <v>202</v>
      </c>
      <c r="E1809">
        <v>29</v>
      </c>
      <c r="F1809">
        <v>273600</v>
      </c>
    </row>
    <row r="1810" spans="1:6" x14ac:dyDescent="0.4">
      <c r="A1810" s="71">
        <v>45341</v>
      </c>
      <c r="B1810" s="70" t="s">
        <v>135</v>
      </c>
      <c r="C1810" s="70" t="s">
        <v>207</v>
      </c>
      <c r="D1810" s="70" t="s">
        <v>201</v>
      </c>
      <c r="E1810">
        <v>17</v>
      </c>
      <c r="F1810">
        <v>146880</v>
      </c>
    </row>
    <row r="1811" spans="1:6" x14ac:dyDescent="0.4">
      <c r="A1811" s="71">
        <v>45341</v>
      </c>
      <c r="B1811" s="70" t="s">
        <v>135</v>
      </c>
      <c r="C1811" s="70" t="s">
        <v>207</v>
      </c>
      <c r="D1811" s="70" t="s">
        <v>200</v>
      </c>
      <c r="E1811">
        <v>25</v>
      </c>
      <c r="F1811">
        <v>214200</v>
      </c>
    </row>
    <row r="1812" spans="1:6" x14ac:dyDescent="0.4">
      <c r="A1812" s="71">
        <v>45341</v>
      </c>
      <c r="B1812" s="70" t="s">
        <v>135</v>
      </c>
      <c r="C1812" s="70" t="s">
        <v>207</v>
      </c>
      <c r="D1812" s="70" t="s">
        <v>199</v>
      </c>
      <c r="E1812">
        <v>7</v>
      </c>
      <c r="F1812">
        <v>57600</v>
      </c>
    </row>
    <row r="1813" spans="1:6" x14ac:dyDescent="0.4">
      <c r="A1813" s="71">
        <v>45341</v>
      </c>
      <c r="B1813" s="70" t="s">
        <v>135</v>
      </c>
      <c r="C1813" s="70" t="s">
        <v>207</v>
      </c>
      <c r="D1813" s="70" t="s">
        <v>198</v>
      </c>
      <c r="E1813">
        <v>32</v>
      </c>
      <c r="F1813">
        <v>300960</v>
      </c>
    </row>
    <row r="1814" spans="1:6" x14ac:dyDescent="0.4">
      <c r="A1814" s="71">
        <v>45341</v>
      </c>
      <c r="B1814" s="70" t="s">
        <v>135</v>
      </c>
      <c r="C1814" s="70" t="s">
        <v>206</v>
      </c>
      <c r="D1814" s="70" t="s">
        <v>204</v>
      </c>
      <c r="E1814">
        <v>72</v>
      </c>
      <c r="F1814">
        <v>576000</v>
      </c>
    </row>
    <row r="1815" spans="1:6" x14ac:dyDescent="0.4">
      <c r="A1815" s="71">
        <v>45341</v>
      </c>
      <c r="B1815" s="70" t="s">
        <v>135</v>
      </c>
      <c r="C1815" s="70" t="s">
        <v>206</v>
      </c>
      <c r="D1815" s="70" t="s">
        <v>203</v>
      </c>
      <c r="E1815">
        <v>18</v>
      </c>
      <c r="F1815">
        <v>162000</v>
      </c>
    </row>
    <row r="1816" spans="1:6" x14ac:dyDescent="0.4">
      <c r="A1816" s="71">
        <v>45341</v>
      </c>
      <c r="B1816" s="70" t="s">
        <v>135</v>
      </c>
      <c r="C1816" s="70" t="s">
        <v>206</v>
      </c>
      <c r="D1816" s="70" t="s">
        <v>202</v>
      </c>
      <c r="E1816">
        <v>43</v>
      </c>
      <c r="F1816">
        <v>410400</v>
      </c>
    </row>
    <row r="1817" spans="1:6" x14ac:dyDescent="0.4">
      <c r="A1817" s="71">
        <v>45341</v>
      </c>
      <c r="B1817" s="70" t="s">
        <v>135</v>
      </c>
      <c r="C1817" s="70" t="s">
        <v>206</v>
      </c>
      <c r="D1817" s="70" t="s">
        <v>201</v>
      </c>
      <c r="E1817">
        <v>54</v>
      </c>
      <c r="F1817">
        <v>459000</v>
      </c>
    </row>
    <row r="1818" spans="1:6" x14ac:dyDescent="0.4">
      <c r="A1818" s="71">
        <v>45341</v>
      </c>
      <c r="B1818" s="70" t="s">
        <v>135</v>
      </c>
      <c r="C1818" s="70" t="s">
        <v>206</v>
      </c>
      <c r="D1818" s="70" t="s">
        <v>200</v>
      </c>
      <c r="E1818">
        <v>90</v>
      </c>
      <c r="F1818">
        <v>765000</v>
      </c>
    </row>
    <row r="1819" spans="1:6" x14ac:dyDescent="0.4">
      <c r="A1819" s="71">
        <v>45341</v>
      </c>
      <c r="B1819" s="70" t="s">
        <v>135</v>
      </c>
      <c r="C1819" s="70" t="s">
        <v>206</v>
      </c>
      <c r="D1819" s="70" t="s">
        <v>199</v>
      </c>
      <c r="E1819">
        <v>18</v>
      </c>
      <c r="F1819">
        <v>144000</v>
      </c>
    </row>
    <row r="1820" spans="1:6" x14ac:dyDescent="0.4">
      <c r="A1820" s="71">
        <v>45341</v>
      </c>
      <c r="B1820" s="70" t="s">
        <v>135</v>
      </c>
      <c r="C1820" s="70" t="s">
        <v>206</v>
      </c>
      <c r="D1820" s="70" t="s">
        <v>198</v>
      </c>
      <c r="E1820">
        <v>30</v>
      </c>
      <c r="F1820">
        <v>282150</v>
      </c>
    </row>
    <row r="1821" spans="1:6" x14ac:dyDescent="0.4">
      <c r="A1821" s="71">
        <v>45341</v>
      </c>
      <c r="B1821" s="70" t="s">
        <v>135</v>
      </c>
      <c r="C1821" s="70" t="s">
        <v>205</v>
      </c>
      <c r="D1821" s="70" t="s">
        <v>204</v>
      </c>
      <c r="E1821">
        <v>14</v>
      </c>
      <c r="F1821">
        <v>115200</v>
      </c>
    </row>
    <row r="1822" spans="1:6" x14ac:dyDescent="0.4">
      <c r="A1822" s="71">
        <v>45341</v>
      </c>
      <c r="B1822" s="70" t="s">
        <v>135</v>
      </c>
      <c r="C1822" s="70" t="s">
        <v>205</v>
      </c>
      <c r="D1822" s="70" t="s">
        <v>203</v>
      </c>
      <c r="E1822">
        <v>5</v>
      </c>
      <c r="F1822">
        <v>48600</v>
      </c>
    </row>
    <row r="1823" spans="1:6" x14ac:dyDescent="0.4">
      <c r="A1823" s="71">
        <v>45341</v>
      </c>
      <c r="B1823" s="70" t="s">
        <v>135</v>
      </c>
      <c r="C1823" s="70" t="s">
        <v>205</v>
      </c>
      <c r="D1823" s="70" t="s">
        <v>202</v>
      </c>
      <c r="E1823">
        <v>9</v>
      </c>
      <c r="F1823">
        <v>82080</v>
      </c>
    </row>
    <row r="1824" spans="1:6" x14ac:dyDescent="0.4">
      <c r="A1824" s="71">
        <v>45341</v>
      </c>
      <c r="B1824" s="70" t="s">
        <v>135</v>
      </c>
      <c r="C1824" s="70" t="s">
        <v>205</v>
      </c>
      <c r="D1824" s="70" t="s">
        <v>201</v>
      </c>
      <c r="E1824">
        <v>22</v>
      </c>
      <c r="F1824">
        <v>183600</v>
      </c>
    </row>
    <row r="1825" spans="1:6" x14ac:dyDescent="0.4">
      <c r="A1825" s="71">
        <v>45341</v>
      </c>
      <c r="B1825" s="70" t="s">
        <v>135</v>
      </c>
      <c r="C1825" s="70" t="s">
        <v>205</v>
      </c>
      <c r="D1825" s="70" t="s">
        <v>200</v>
      </c>
      <c r="E1825">
        <v>14</v>
      </c>
      <c r="F1825">
        <v>122400</v>
      </c>
    </row>
    <row r="1826" spans="1:6" x14ac:dyDescent="0.4">
      <c r="A1826" s="71">
        <v>45341</v>
      </c>
      <c r="B1826" s="70" t="s">
        <v>135</v>
      </c>
      <c r="C1826" s="70" t="s">
        <v>205</v>
      </c>
      <c r="D1826" s="70" t="s">
        <v>199</v>
      </c>
      <c r="E1826">
        <v>13</v>
      </c>
      <c r="F1826">
        <v>100800</v>
      </c>
    </row>
    <row r="1827" spans="1:6" x14ac:dyDescent="0.4">
      <c r="A1827" s="71">
        <v>45341</v>
      </c>
      <c r="B1827" s="70" t="s">
        <v>135</v>
      </c>
      <c r="C1827" s="70" t="s">
        <v>205</v>
      </c>
      <c r="D1827" s="70" t="s">
        <v>198</v>
      </c>
      <c r="E1827">
        <v>16</v>
      </c>
      <c r="F1827">
        <v>150480</v>
      </c>
    </row>
    <row r="1828" spans="1:6" x14ac:dyDescent="0.4">
      <c r="A1828" s="71">
        <v>45342</v>
      </c>
      <c r="B1828" s="70" t="s">
        <v>197</v>
      </c>
      <c r="C1828" s="70" t="s">
        <v>209</v>
      </c>
      <c r="D1828" s="70" t="s">
        <v>204</v>
      </c>
      <c r="E1828">
        <v>21</v>
      </c>
      <c r="F1828">
        <v>168000</v>
      </c>
    </row>
    <row r="1829" spans="1:6" x14ac:dyDescent="0.4">
      <c r="A1829" s="71">
        <v>45342</v>
      </c>
      <c r="B1829" s="70" t="s">
        <v>197</v>
      </c>
      <c r="C1829" s="70" t="s">
        <v>209</v>
      </c>
      <c r="D1829" s="70" t="s">
        <v>203</v>
      </c>
      <c r="E1829">
        <v>21</v>
      </c>
      <c r="F1829">
        <v>189000</v>
      </c>
    </row>
    <row r="1830" spans="1:6" x14ac:dyDescent="0.4">
      <c r="A1830" s="71">
        <v>45342</v>
      </c>
      <c r="B1830" s="70" t="s">
        <v>197</v>
      </c>
      <c r="C1830" s="70" t="s">
        <v>209</v>
      </c>
      <c r="D1830" s="70" t="s">
        <v>202</v>
      </c>
      <c r="E1830">
        <v>12</v>
      </c>
      <c r="F1830">
        <v>114000</v>
      </c>
    </row>
    <row r="1831" spans="1:6" x14ac:dyDescent="0.4">
      <c r="A1831" s="71">
        <v>45342</v>
      </c>
      <c r="B1831" s="70" t="s">
        <v>197</v>
      </c>
      <c r="C1831" s="70" t="s">
        <v>209</v>
      </c>
      <c r="D1831" s="70" t="s">
        <v>201</v>
      </c>
      <c r="E1831">
        <v>30</v>
      </c>
      <c r="F1831">
        <v>255000</v>
      </c>
    </row>
    <row r="1832" spans="1:6" x14ac:dyDescent="0.4">
      <c r="A1832" s="71">
        <v>45342</v>
      </c>
      <c r="B1832" s="70" t="s">
        <v>197</v>
      </c>
      <c r="C1832" s="70" t="s">
        <v>209</v>
      </c>
      <c r="D1832" s="70" t="s">
        <v>200</v>
      </c>
      <c r="E1832">
        <v>0</v>
      </c>
      <c r="F1832">
        <v>0</v>
      </c>
    </row>
    <row r="1833" spans="1:6" x14ac:dyDescent="0.4">
      <c r="A1833" s="71">
        <v>45342</v>
      </c>
      <c r="B1833" s="70" t="s">
        <v>197</v>
      </c>
      <c r="C1833" s="70" t="s">
        <v>209</v>
      </c>
      <c r="D1833" s="70" t="s">
        <v>199</v>
      </c>
      <c r="E1833">
        <v>24</v>
      </c>
      <c r="F1833">
        <v>192000</v>
      </c>
    </row>
    <row r="1834" spans="1:6" x14ac:dyDescent="0.4">
      <c r="A1834" s="71">
        <v>45342</v>
      </c>
      <c r="B1834" s="70" t="s">
        <v>197</v>
      </c>
      <c r="C1834" s="70" t="s">
        <v>209</v>
      </c>
      <c r="D1834" s="70" t="s">
        <v>198</v>
      </c>
      <c r="E1834">
        <v>21</v>
      </c>
      <c r="F1834">
        <v>199500</v>
      </c>
    </row>
    <row r="1835" spans="1:6" x14ac:dyDescent="0.4">
      <c r="A1835" s="71">
        <v>45342</v>
      </c>
      <c r="B1835" s="70" t="s">
        <v>197</v>
      </c>
      <c r="C1835" s="70" t="s">
        <v>208</v>
      </c>
      <c r="D1835" s="70" t="s">
        <v>204</v>
      </c>
      <c r="E1835">
        <v>5</v>
      </c>
      <c r="F1835">
        <v>36000</v>
      </c>
    </row>
    <row r="1836" spans="1:6" x14ac:dyDescent="0.4">
      <c r="A1836" s="71">
        <v>45342</v>
      </c>
      <c r="B1836" s="70" t="s">
        <v>197</v>
      </c>
      <c r="C1836" s="70" t="s">
        <v>208</v>
      </c>
      <c r="D1836" s="70" t="s">
        <v>203</v>
      </c>
      <c r="E1836">
        <v>2</v>
      </c>
      <c r="F1836">
        <v>13500</v>
      </c>
    </row>
    <row r="1837" spans="1:6" x14ac:dyDescent="0.4">
      <c r="A1837" s="71">
        <v>45342</v>
      </c>
      <c r="B1837" s="70" t="s">
        <v>197</v>
      </c>
      <c r="C1837" s="70" t="s">
        <v>208</v>
      </c>
      <c r="D1837" s="70" t="s">
        <v>202</v>
      </c>
      <c r="E1837">
        <v>8</v>
      </c>
      <c r="F1837">
        <v>71250</v>
      </c>
    </row>
    <row r="1838" spans="1:6" x14ac:dyDescent="0.4">
      <c r="A1838" s="71">
        <v>45342</v>
      </c>
      <c r="B1838" s="70" t="s">
        <v>197</v>
      </c>
      <c r="C1838" s="70" t="s">
        <v>208</v>
      </c>
      <c r="D1838" s="70" t="s">
        <v>201</v>
      </c>
      <c r="E1838">
        <v>12</v>
      </c>
      <c r="F1838">
        <v>102000</v>
      </c>
    </row>
    <row r="1839" spans="1:6" x14ac:dyDescent="0.4">
      <c r="A1839" s="71">
        <v>45342</v>
      </c>
      <c r="B1839" s="70" t="s">
        <v>197</v>
      </c>
      <c r="C1839" s="70" t="s">
        <v>208</v>
      </c>
      <c r="D1839" s="70" t="s">
        <v>200</v>
      </c>
      <c r="E1839">
        <v>0</v>
      </c>
      <c r="F1839">
        <v>0</v>
      </c>
    </row>
    <row r="1840" spans="1:6" x14ac:dyDescent="0.4">
      <c r="A1840" s="71">
        <v>45342</v>
      </c>
      <c r="B1840" s="70" t="s">
        <v>197</v>
      </c>
      <c r="C1840" s="70" t="s">
        <v>208</v>
      </c>
      <c r="D1840" s="70" t="s">
        <v>199</v>
      </c>
      <c r="E1840">
        <v>9</v>
      </c>
      <c r="F1840">
        <v>72000</v>
      </c>
    </row>
    <row r="1841" spans="1:6" x14ac:dyDescent="0.4">
      <c r="A1841" s="71">
        <v>45342</v>
      </c>
      <c r="B1841" s="70" t="s">
        <v>197</v>
      </c>
      <c r="C1841" s="70" t="s">
        <v>208</v>
      </c>
      <c r="D1841" s="70" t="s">
        <v>198</v>
      </c>
      <c r="E1841">
        <v>14</v>
      </c>
      <c r="F1841">
        <v>128250</v>
      </c>
    </row>
    <row r="1842" spans="1:6" x14ac:dyDescent="0.4">
      <c r="A1842" s="71">
        <v>45342</v>
      </c>
      <c r="B1842" s="70" t="s">
        <v>197</v>
      </c>
      <c r="C1842" s="70" t="s">
        <v>207</v>
      </c>
      <c r="D1842" s="70" t="s">
        <v>204</v>
      </c>
      <c r="E1842">
        <v>29</v>
      </c>
      <c r="F1842">
        <v>230400</v>
      </c>
    </row>
    <row r="1843" spans="1:6" x14ac:dyDescent="0.4">
      <c r="A1843" s="71">
        <v>45342</v>
      </c>
      <c r="B1843" s="70" t="s">
        <v>197</v>
      </c>
      <c r="C1843" s="70" t="s">
        <v>207</v>
      </c>
      <c r="D1843" s="70" t="s">
        <v>203</v>
      </c>
      <c r="E1843">
        <v>22</v>
      </c>
      <c r="F1843">
        <v>194400</v>
      </c>
    </row>
    <row r="1844" spans="1:6" x14ac:dyDescent="0.4">
      <c r="A1844" s="71">
        <v>45342</v>
      </c>
      <c r="B1844" s="70" t="s">
        <v>197</v>
      </c>
      <c r="C1844" s="70" t="s">
        <v>207</v>
      </c>
      <c r="D1844" s="70" t="s">
        <v>202</v>
      </c>
      <c r="E1844">
        <v>29</v>
      </c>
      <c r="F1844">
        <v>273600</v>
      </c>
    </row>
    <row r="1845" spans="1:6" x14ac:dyDescent="0.4">
      <c r="A1845" s="71">
        <v>45342</v>
      </c>
      <c r="B1845" s="70" t="s">
        <v>197</v>
      </c>
      <c r="C1845" s="70" t="s">
        <v>207</v>
      </c>
      <c r="D1845" s="70" t="s">
        <v>201</v>
      </c>
      <c r="E1845">
        <v>36</v>
      </c>
      <c r="F1845">
        <v>306000</v>
      </c>
    </row>
    <row r="1846" spans="1:6" x14ac:dyDescent="0.4">
      <c r="A1846" s="71">
        <v>45342</v>
      </c>
      <c r="B1846" s="70" t="s">
        <v>197</v>
      </c>
      <c r="C1846" s="70" t="s">
        <v>207</v>
      </c>
      <c r="D1846" s="70" t="s">
        <v>200</v>
      </c>
      <c r="E1846">
        <v>0</v>
      </c>
      <c r="F1846">
        <v>0</v>
      </c>
    </row>
    <row r="1847" spans="1:6" x14ac:dyDescent="0.4">
      <c r="A1847" s="71">
        <v>45342</v>
      </c>
      <c r="B1847" s="70" t="s">
        <v>197</v>
      </c>
      <c r="C1847" s="70" t="s">
        <v>207</v>
      </c>
      <c r="D1847" s="70" t="s">
        <v>199</v>
      </c>
      <c r="E1847">
        <v>29</v>
      </c>
      <c r="F1847">
        <v>230400</v>
      </c>
    </row>
    <row r="1848" spans="1:6" x14ac:dyDescent="0.4">
      <c r="A1848" s="71">
        <v>45342</v>
      </c>
      <c r="B1848" s="70" t="s">
        <v>197</v>
      </c>
      <c r="C1848" s="70" t="s">
        <v>207</v>
      </c>
      <c r="D1848" s="70" t="s">
        <v>198</v>
      </c>
      <c r="E1848">
        <v>7</v>
      </c>
      <c r="F1848">
        <v>68400</v>
      </c>
    </row>
    <row r="1849" spans="1:6" x14ac:dyDescent="0.4">
      <c r="A1849" s="71">
        <v>45342</v>
      </c>
      <c r="B1849" s="70" t="s">
        <v>197</v>
      </c>
      <c r="C1849" s="70" t="s">
        <v>206</v>
      </c>
      <c r="D1849" s="70" t="s">
        <v>204</v>
      </c>
      <c r="E1849">
        <v>27</v>
      </c>
      <c r="F1849">
        <v>216000</v>
      </c>
    </row>
    <row r="1850" spans="1:6" x14ac:dyDescent="0.4">
      <c r="A1850" s="71">
        <v>45342</v>
      </c>
      <c r="B1850" s="70" t="s">
        <v>197</v>
      </c>
      <c r="C1850" s="70" t="s">
        <v>206</v>
      </c>
      <c r="D1850" s="70" t="s">
        <v>203</v>
      </c>
      <c r="E1850">
        <v>81</v>
      </c>
      <c r="F1850">
        <v>729000</v>
      </c>
    </row>
    <row r="1851" spans="1:6" x14ac:dyDescent="0.4">
      <c r="A1851" s="71">
        <v>45342</v>
      </c>
      <c r="B1851" s="70" t="s">
        <v>197</v>
      </c>
      <c r="C1851" s="70" t="s">
        <v>206</v>
      </c>
      <c r="D1851" s="70" t="s">
        <v>202</v>
      </c>
      <c r="E1851">
        <v>81</v>
      </c>
      <c r="F1851">
        <v>769500</v>
      </c>
    </row>
    <row r="1852" spans="1:6" x14ac:dyDescent="0.4">
      <c r="A1852" s="71">
        <v>45342</v>
      </c>
      <c r="B1852" s="70" t="s">
        <v>197</v>
      </c>
      <c r="C1852" s="70" t="s">
        <v>206</v>
      </c>
      <c r="D1852" s="70" t="s">
        <v>201</v>
      </c>
      <c r="E1852">
        <v>18</v>
      </c>
      <c r="F1852">
        <v>153000</v>
      </c>
    </row>
    <row r="1853" spans="1:6" x14ac:dyDescent="0.4">
      <c r="A1853" s="71">
        <v>45342</v>
      </c>
      <c r="B1853" s="70" t="s">
        <v>197</v>
      </c>
      <c r="C1853" s="70" t="s">
        <v>206</v>
      </c>
      <c r="D1853" s="70" t="s">
        <v>200</v>
      </c>
      <c r="E1853">
        <v>0</v>
      </c>
      <c r="F1853">
        <v>0</v>
      </c>
    </row>
    <row r="1854" spans="1:6" x14ac:dyDescent="0.4">
      <c r="A1854" s="71">
        <v>45342</v>
      </c>
      <c r="B1854" s="70" t="s">
        <v>197</v>
      </c>
      <c r="C1854" s="70" t="s">
        <v>206</v>
      </c>
      <c r="D1854" s="70" t="s">
        <v>199</v>
      </c>
      <c r="E1854">
        <v>9</v>
      </c>
      <c r="F1854">
        <v>72000</v>
      </c>
    </row>
    <row r="1855" spans="1:6" x14ac:dyDescent="0.4">
      <c r="A1855" s="71">
        <v>45342</v>
      </c>
      <c r="B1855" s="70" t="s">
        <v>197</v>
      </c>
      <c r="C1855" s="70" t="s">
        <v>206</v>
      </c>
      <c r="D1855" s="70" t="s">
        <v>198</v>
      </c>
      <c r="E1855">
        <v>36</v>
      </c>
      <c r="F1855">
        <v>342000</v>
      </c>
    </row>
    <row r="1856" spans="1:6" x14ac:dyDescent="0.4">
      <c r="A1856" s="71">
        <v>45342</v>
      </c>
      <c r="B1856" s="70" t="s">
        <v>197</v>
      </c>
      <c r="C1856" s="70" t="s">
        <v>205</v>
      </c>
      <c r="D1856" s="70" t="s">
        <v>204</v>
      </c>
      <c r="E1856">
        <v>4</v>
      </c>
      <c r="F1856">
        <v>28800</v>
      </c>
    </row>
    <row r="1857" spans="1:6" x14ac:dyDescent="0.4">
      <c r="A1857" s="71">
        <v>45342</v>
      </c>
      <c r="B1857" s="70" t="s">
        <v>197</v>
      </c>
      <c r="C1857" s="70" t="s">
        <v>205</v>
      </c>
      <c r="D1857" s="70" t="s">
        <v>203</v>
      </c>
      <c r="E1857">
        <v>14</v>
      </c>
      <c r="F1857">
        <v>129600</v>
      </c>
    </row>
    <row r="1858" spans="1:6" x14ac:dyDescent="0.4">
      <c r="A1858" s="71">
        <v>45342</v>
      </c>
      <c r="B1858" s="70" t="s">
        <v>197</v>
      </c>
      <c r="C1858" s="70" t="s">
        <v>205</v>
      </c>
      <c r="D1858" s="70" t="s">
        <v>202</v>
      </c>
      <c r="E1858">
        <v>18</v>
      </c>
      <c r="F1858">
        <v>171000</v>
      </c>
    </row>
    <row r="1859" spans="1:6" x14ac:dyDescent="0.4">
      <c r="A1859" s="71">
        <v>45342</v>
      </c>
      <c r="B1859" s="70" t="s">
        <v>197</v>
      </c>
      <c r="C1859" s="70" t="s">
        <v>205</v>
      </c>
      <c r="D1859" s="70" t="s">
        <v>201</v>
      </c>
      <c r="E1859">
        <v>4</v>
      </c>
      <c r="F1859">
        <v>30600</v>
      </c>
    </row>
    <row r="1860" spans="1:6" x14ac:dyDescent="0.4">
      <c r="A1860" s="71">
        <v>45342</v>
      </c>
      <c r="B1860" s="70" t="s">
        <v>197</v>
      </c>
      <c r="C1860" s="70" t="s">
        <v>205</v>
      </c>
      <c r="D1860" s="70" t="s">
        <v>200</v>
      </c>
      <c r="E1860">
        <v>0</v>
      </c>
      <c r="F1860">
        <v>0</v>
      </c>
    </row>
    <row r="1861" spans="1:6" x14ac:dyDescent="0.4">
      <c r="A1861" s="71">
        <v>45342</v>
      </c>
      <c r="B1861" s="70" t="s">
        <v>197</v>
      </c>
      <c r="C1861" s="70" t="s">
        <v>205</v>
      </c>
      <c r="D1861" s="70" t="s">
        <v>199</v>
      </c>
      <c r="E1861">
        <v>7</v>
      </c>
      <c r="F1861">
        <v>57600</v>
      </c>
    </row>
    <row r="1862" spans="1:6" x14ac:dyDescent="0.4">
      <c r="A1862" s="71">
        <v>45342</v>
      </c>
      <c r="B1862" s="70" t="s">
        <v>197</v>
      </c>
      <c r="C1862" s="70" t="s">
        <v>205</v>
      </c>
      <c r="D1862" s="70" t="s">
        <v>198</v>
      </c>
      <c r="E1862">
        <v>18</v>
      </c>
      <c r="F1862">
        <v>171000</v>
      </c>
    </row>
    <row r="1863" spans="1:6" x14ac:dyDescent="0.4">
      <c r="A1863" s="71">
        <v>45343</v>
      </c>
      <c r="B1863" s="70" t="s">
        <v>186</v>
      </c>
      <c r="C1863" s="70" t="s">
        <v>209</v>
      </c>
      <c r="D1863" s="70" t="s">
        <v>204</v>
      </c>
      <c r="E1863">
        <v>11</v>
      </c>
      <c r="F1863">
        <v>86400</v>
      </c>
    </row>
    <row r="1864" spans="1:6" x14ac:dyDescent="0.4">
      <c r="A1864" s="71">
        <v>45343</v>
      </c>
      <c r="B1864" s="70" t="s">
        <v>186</v>
      </c>
      <c r="C1864" s="70" t="s">
        <v>209</v>
      </c>
      <c r="D1864" s="70" t="s">
        <v>203</v>
      </c>
      <c r="E1864">
        <v>4</v>
      </c>
      <c r="F1864">
        <v>32400</v>
      </c>
    </row>
    <row r="1865" spans="1:6" x14ac:dyDescent="0.4">
      <c r="A1865" s="71">
        <v>45343</v>
      </c>
      <c r="B1865" s="70" t="s">
        <v>186</v>
      </c>
      <c r="C1865" s="70" t="s">
        <v>209</v>
      </c>
      <c r="D1865" s="70" t="s">
        <v>202</v>
      </c>
      <c r="E1865">
        <v>17</v>
      </c>
      <c r="F1865">
        <v>162450</v>
      </c>
    </row>
    <row r="1866" spans="1:6" x14ac:dyDescent="0.4">
      <c r="A1866" s="71">
        <v>45343</v>
      </c>
      <c r="B1866" s="70" t="s">
        <v>186</v>
      </c>
      <c r="C1866" s="70" t="s">
        <v>209</v>
      </c>
      <c r="D1866" s="70" t="s">
        <v>201</v>
      </c>
      <c r="E1866">
        <v>12</v>
      </c>
      <c r="F1866">
        <v>102000</v>
      </c>
    </row>
    <row r="1867" spans="1:6" x14ac:dyDescent="0.4">
      <c r="A1867" s="71">
        <v>45343</v>
      </c>
      <c r="B1867" s="70" t="s">
        <v>186</v>
      </c>
      <c r="C1867" s="70" t="s">
        <v>209</v>
      </c>
      <c r="D1867" s="70" t="s">
        <v>200</v>
      </c>
      <c r="E1867">
        <v>0</v>
      </c>
      <c r="F1867">
        <v>0</v>
      </c>
    </row>
    <row r="1868" spans="1:6" x14ac:dyDescent="0.4">
      <c r="A1868" s="71">
        <v>45343</v>
      </c>
      <c r="B1868" s="70" t="s">
        <v>186</v>
      </c>
      <c r="C1868" s="70" t="s">
        <v>209</v>
      </c>
      <c r="D1868" s="70" t="s">
        <v>199</v>
      </c>
      <c r="E1868">
        <v>2</v>
      </c>
      <c r="F1868">
        <v>19200</v>
      </c>
    </row>
    <row r="1869" spans="1:6" x14ac:dyDescent="0.4">
      <c r="A1869" s="71">
        <v>45343</v>
      </c>
      <c r="B1869" s="70" t="s">
        <v>186</v>
      </c>
      <c r="C1869" s="70" t="s">
        <v>209</v>
      </c>
      <c r="D1869" s="70" t="s">
        <v>198</v>
      </c>
      <c r="E1869">
        <v>19</v>
      </c>
      <c r="F1869">
        <v>182400</v>
      </c>
    </row>
    <row r="1870" spans="1:6" x14ac:dyDescent="0.4">
      <c r="A1870" s="71">
        <v>45343</v>
      </c>
      <c r="B1870" s="70" t="s">
        <v>186</v>
      </c>
      <c r="C1870" s="70" t="s">
        <v>208</v>
      </c>
      <c r="D1870" s="70" t="s">
        <v>204</v>
      </c>
      <c r="E1870">
        <v>7</v>
      </c>
      <c r="F1870">
        <v>54000</v>
      </c>
    </row>
    <row r="1871" spans="1:6" x14ac:dyDescent="0.4">
      <c r="A1871" s="71">
        <v>45343</v>
      </c>
      <c r="B1871" s="70" t="s">
        <v>186</v>
      </c>
      <c r="C1871" s="70" t="s">
        <v>208</v>
      </c>
      <c r="D1871" s="70" t="s">
        <v>203</v>
      </c>
      <c r="E1871">
        <v>8</v>
      </c>
      <c r="F1871">
        <v>72900</v>
      </c>
    </row>
    <row r="1872" spans="1:6" x14ac:dyDescent="0.4">
      <c r="A1872" s="71">
        <v>45343</v>
      </c>
      <c r="B1872" s="70" t="s">
        <v>186</v>
      </c>
      <c r="C1872" s="70" t="s">
        <v>208</v>
      </c>
      <c r="D1872" s="70" t="s">
        <v>202</v>
      </c>
      <c r="E1872">
        <v>3</v>
      </c>
      <c r="F1872">
        <v>27075</v>
      </c>
    </row>
    <row r="1873" spans="1:6" x14ac:dyDescent="0.4">
      <c r="A1873" s="71">
        <v>45343</v>
      </c>
      <c r="B1873" s="70" t="s">
        <v>186</v>
      </c>
      <c r="C1873" s="70" t="s">
        <v>208</v>
      </c>
      <c r="D1873" s="70" t="s">
        <v>201</v>
      </c>
      <c r="E1873">
        <v>12</v>
      </c>
      <c r="F1873">
        <v>102000</v>
      </c>
    </row>
    <row r="1874" spans="1:6" x14ac:dyDescent="0.4">
      <c r="A1874" s="71">
        <v>45343</v>
      </c>
      <c r="B1874" s="70" t="s">
        <v>186</v>
      </c>
      <c r="C1874" s="70" t="s">
        <v>208</v>
      </c>
      <c r="D1874" s="70" t="s">
        <v>200</v>
      </c>
      <c r="E1874">
        <v>0</v>
      </c>
      <c r="F1874">
        <v>0</v>
      </c>
    </row>
    <row r="1875" spans="1:6" x14ac:dyDescent="0.4">
      <c r="A1875" s="71">
        <v>45343</v>
      </c>
      <c r="B1875" s="70" t="s">
        <v>186</v>
      </c>
      <c r="C1875" s="70" t="s">
        <v>208</v>
      </c>
      <c r="D1875" s="70" t="s">
        <v>199</v>
      </c>
      <c r="E1875">
        <v>11</v>
      </c>
      <c r="F1875">
        <v>86400</v>
      </c>
    </row>
    <row r="1876" spans="1:6" x14ac:dyDescent="0.4">
      <c r="A1876" s="71">
        <v>45343</v>
      </c>
      <c r="B1876" s="70" t="s">
        <v>186</v>
      </c>
      <c r="C1876" s="70" t="s">
        <v>208</v>
      </c>
      <c r="D1876" s="70" t="s">
        <v>198</v>
      </c>
      <c r="E1876">
        <v>12</v>
      </c>
      <c r="F1876">
        <v>114000</v>
      </c>
    </row>
    <row r="1877" spans="1:6" x14ac:dyDescent="0.4">
      <c r="A1877" s="71">
        <v>45343</v>
      </c>
      <c r="B1877" s="70" t="s">
        <v>186</v>
      </c>
      <c r="C1877" s="70" t="s">
        <v>207</v>
      </c>
      <c r="D1877" s="70" t="s">
        <v>204</v>
      </c>
      <c r="E1877">
        <v>26</v>
      </c>
      <c r="F1877">
        <v>207360</v>
      </c>
    </row>
    <row r="1878" spans="1:6" x14ac:dyDescent="0.4">
      <c r="A1878" s="71">
        <v>45343</v>
      </c>
      <c r="B1878" s="70" t="s">
        <v>186</v>
      </c>
      <c r="C1878" s="70" t="s">
        <v>207</v>
      </c>
      <c r="D1878" s="70" t="s">
        <v>203</v>
      </c>
      <c r="E1878">
        <v>9</v>
      </c>
      <c r="F1878">
        <v>77760</v>
      </c>
    </row>
    <row r="1879" spans="1:6" x14ac:dyDescent="0.4">
      <c r="A1879" s="71">
        <v>45343</v>
      </c>
      <c r="B1879" s="70" t="s">
        <v>186</v>
      </c>
      <c r="C1879" s="70" t="s">
        <v>207</v>
      </c>
      <c r="D1879" s="70" t="s">
        <v>202</v>
      </c>
      <c r="E1879">
        <v>3</v>
      </c>
      <c r="F1879">
        <v>32490</v>
      </c>
    </row>
    <row r="1880" spans="1:6" x14ac:dyDescent="0.4">
      <c r="A1880" s="71">
        <v>45343</v>
      </c>
      <c r="B1880" s="70" t="s">
        <v>186</v>
      </c>
      <c r="C1880" s="70" t="s">
        <v>207</v>
      </c>
      <c r="D1880" s="70" t="s">
        <v>201</v>
      </c>
      <c r="E1880">
        <v>18</v>
      </c>
      <c r="F1880">
        <v>153000</v>
      </c>
    </row>
    <row r="1881" spans="1:6" x14ac:dyDescent="0.4">
      <c r="A1881" s="71">
        <v>45343</v>
      </c>
      <c r="B1881" s="70" t="s">
        <v>186</v>
      </c>
      <c r="C1881" s="70" t="s">
        <v>207</v>
      </c>
      <c r="D1881" s="70" t="s">
        <v>200</v>
      </c>
      <c r="E1881">
        <v>0</v>
      </c>
      <c r="F1881">
        <v>0</v>
      </c>
    </row>
    <row r="1882" spans="1:6" x14ac:dyDescent="0.4">
      <c r="A1882" s="71">
        <v>45343</v>
      </c>
      <c r="B1882" s="70" t="s">
        <v>186</v>
      </c>
      <c r="C1882" s="70" t="s">
        <v>207</v>
      </c>
      <c r="D1882" s="70" t="s">
        <v>199</v>
      </c>
      <c r="E1882">
        <v>12</v>
      </c>
      <c r="F1882">
        <v>92160</v>
      </c>
    </row>
    <row r="1883" spans="1:6" x14ac:dyDescent="0.4">
      <c r="A1883" s="71">
        <v>45343</v>
      </c>
      <c r="B1883" s="70" t="s">
        <v>186</v>
      </c>
      <c r="C1883" s="70" t="s">
        <v>207</v>
      </c>
      <c r="D1883" s="70" t="s">
        <v>198</v>
      </c>
      <c r="E1883">
        <v>6</v>
      </c>
      <c r="F1883">
        <v>54720</v>
      </c>
    </row>
    <row r="1884" spans="1:6" x14ac:dyDescent="0.4">
      <c r="A1884" s="71">
        <v>45343</v>
      </c>
      <c r="B1884" s="70" t="s">
        <v>186</v>
      </c>
      <c r="C1884" s="70" t="s">
        <v>206</v>
      </c>
      <c r="D1884" s="70" t="s">
        <v>204</v>
      </c>
      <c r="E1884">
        <v>81</v>
      </c>
      <c r="F1884">
        <v>648000</v>
      </c>
    </row>
    <row r="1885" spans="1:6" x14ac:dyDescent="0.4">
      <c r="A1885" s="71">
        <v>45343</v>
      </c>
      <c r="B1885" s="70" t="s">
        <v>186</v>
      </c>
      <c r="C1885" s="70" t="s">
        <v>206</v>
      </c>
      <c r="D1885" s="70" t="s">
        <v>203</v>
      </c>
      <c r="E1885">
        <v>32</v>
      </c>
      <c r="F1885">
        <v>291600</v>
      </c>
    </row>
    <row r="1886" spans="1:6" x14ac:dyDescent="0.4">
      <c r="A1886" s="71">
        <v>45343</v>
      </c>
      <c r="B1886" s="70" t="s">
        <v>186</v>
      </c>
      <c r="C1886" s="70" t="s">
        <v>206</v>
      </c>
      <c r="D1886" s="70" t="s">
        <v>202</v>
      </c>
      <c r="E1886">
        <v>43</v>
      </c>
      <c r="F1886">
        <v>406125</v>
      </c>
    </row>
    <row r="1887" spans="1:6" x14ac:dyDescent="0.4">
      <c r="A1887" s="71">
        <v>45343</v>
      </c>
      <c r="B1887" s="70" t="s">
        <v>186</v>
      </c>
      <c r="C1887" s="70" t="s">
        <v>206</v>
      </c>
      <c r="D1887" s="70" t="s">
        <v>201</v>
      </c>
      <c r="E1887">
        <v>18</v>
      </c>
      <c r="F1887">
        <v>153000</v>
      </c>
    </row>
    <row r="1888" spans="1:6" x14ac:dyDescent="0.4">
      <c r="A1888" s="71">
        <v>45343</v>
      </c>
      <c r="B1888" s="70" t="s">
        <v>186</v>
      </c>
      <c r="C1888" s="70" t="s">
        <v>206</v>
      </c>
      <c r="D1888" s="70" t="s">
        <v>200</v>
      </c>
      <c r="E1888">
        <v>0</v>
      </c>
      <c r="F1888">
        <v>0</v>
      </c>
    </row>
    <row r="1889" spans="1:6" x14ac:dyDescent="0.4">
      <c r="A1889" s="71">
        <v>45343</v>
      </c>
      <c r="B1889" s="70" t="s">
        <v>186</v>
      </c>
      <c r="C1889" s="70" t="s">
        <v>206</v>
      </c>
      <c r="D1889" s="70" t="s">
        <v>199</v>
      </c>
      <c r="E1889">
        <v>22</v>
      </c>
      <c r="F1889">
        <v>172800</v>
      </c>
    </row>
    <row r="1890" spans="1:6" x14ac:dyDescent="0.4">
      <c r="A1890" s="71">
        <v>45343</v>
      </c>
      <c r="B1890" s="70" t="s">
        <v>186</v>
      </c>
      <c r="C1890" s="70" t="s">
        <v>206</v>
      </c>
      <c r="D1890" s="70" t="s">
        <v>198</v>
      </c>
      <c r="E1890">
        <v>29</v>
      </c>
      <c r="F1890">
        <v>273600</v>
      </c>
    </row>
    <row r="1891" spans="1:6" x14ac:dyDescent="0.4">
      <c r="A1891" s="71">
        <v>45343</v>
      </c>
      <c r="B1891" s="70" t="s">
        <v>186</v>
      </c>
      <c r="C1891" s="70" t="s">
        <v>205</v>
      </c>
      <c r="D1891" s="70" t="s">
        <v>204</v>
      </c>
      <c r="E1891">
        <v>11</v>
      </c>
      <c r="F1891">
        <v>90720</v>
      </c>
    </row>
    <row r="1892" spans="1:6" x14ac:dyDescent="0.4">
      <c r="A1892" s="71">
        <v>45343</v>
      </c>
      <c r="B1892" s="70" t="s">
        <v>186</v>
      </c>
      <c r="C1892" s="70" t="s">
        <v>205</v>
      </c>
      <c r="D1892" s="70" t="s">
        <v>203</v>
      </c>
      <c r="E1892">
        <v>3</v>
      </c>
      <c r="F1892">
        <v>29160</v>
      </c>
    </row>
    <row r="1893" spans="1:6" x14ac:dyDescent="0.4">
      <c r="A1893" s="71">
        <v>45343</v>
      </c>
      <c r="B1893" s="70" t="s">
        <v>186</v>
      </c>
      <c r="C1893" s="70" t="s">
        <v>205</v>
      </c>
      <c r="D1893" s="70" t="s">
        <v>202</v>
      </c>
      <c r="E1893">
        <v>15</v>
      </c>
      <c r="F1893">
        <v>146205</v>
      </c>
    </row>
    <row r="1894" spans="1:6" x14ac:dyDescent="0.4">
      <c r="A1894" s="71">
        <v>45343</v>
      </c>
      <c r="B1894" s="70" t="s">
        <v>186</v>
      </c>
      <c r="C1894" s="70" t="s">
        <v>205</v>
      </c>
      <c r="D1894" s="70" t="s">
        <v>201</v>
      </c>
      <c r="E1894">
        <v>4</v>
      </c>
      <c r="F1894">
        <v>30600</v>
      </c>
    </row>
    <row r="1895" spans="1:6" x14ac:dyDescent="0.4">
      <c r="A1895" s="71">
        <v>45343</v>
      </c>
      <c r="B1895" s="70" t="s">
        <v>186</v>
      </c>
      <c r="C1895" s="70" t="s">
        <v>205</v>
      </c>
      <c r="D1895" s="70" t="s">
        <v>200</v>
      </c>
      <c r="E1895">
        <v>0</v>
      </c>
      <c r="F1895">
        <v>0</v>
      </c>
    </row>
    <row r="1896" spans="1:6" x14ac:dyDescent="0.4">
      <c r="A1896" s="71">
        <v>45343</v>
      </c>
      <c r="B1896" s="70" t="s">
        <v>186</v>
      </c>
      <c r="C1896" s="70" t="s">
        <v>205</v>
      </c>
      <c r="D1896" s="70" t="s">
        <v>199</v>
      </c>
      <c r="E1896">
        <v>10</v>
      </c>
      <c r="F1896">
        <v>80640</v>
      </c>
    </row>
    <row r="1897" spans="1:6" x14ac:dyDescent="0.4">
      <c r="A1897" s="71">
        <v>45343</v>
      </c>
      <c r="B1897" s="70" t="s">
        <v>186</v>
      </c>
      <c r="C1897" s="70" t="s">
        <v>205</v>
      </c>
      <c r="D1897" s="70" t="s">
        <v>198</v>
      </c>
      <c r="E1897">
        <v>4</v>
      </c>
      <c r="F1897">
        <v>41040</v>
      </c>
    </row>
    <row r="1898" spans="1:6" x14ac:dyDescent="0.4">
      <c r="A1898" s="71">
        <v>45344</v>
      </c>
      <c r="B1898" s="70" t="s">
        <v>175</v>
      </c>
      <c r="C1898" s="70" t="s">
        <v>209</v>
      </c>
      <c r="D1898" s="70" t="s">
        <v>204</v>
      </c>
      <c r="E1898">
        <v>24</v>
      </c>
      <c r="F1898">
        <v>192000</v>
      </c>
    </row>
    <row r="1899" spans="1:6" x14ac:dyDescent="0.4">
      <c r="A1899" s="71">
        <v>45344</v>
      </c>
      <c r="B1899" s="70" t="s">
        <v>175</v>
      </c>
      <c r="C1899" s="70" t="s">
        <v>209</v>
      </c>
      <c r="D1899" s="70" t="s">
        <v>203</v>
      </c>
      <c r="E1899">
        <v>18</v>
      </c>
      <c r="F1899">
        <v>162000</v>
      </c>
    </row>
    <row r="1900" spans="1:6" x14ac:dyDescent="0.4">
      <c r="A1900" s="71">
        <v>45344</v>
      </c>
      <c r="B1900" s="70" t="s">
        <v>175</v>
      </c>
      <c r="C1900" s="70" t="s">
        <v>209</v>
      </c>
      <c r="D1900" s="70" t="s">
        <v>202</v>
      </c>
      <c r="E1900">
        <v>6</v>
      </c>
      <c r="F1900">
        <v>57000</v>
      </c>
    </row>
    <row r="1901" spans="1:6" x14ac:dyDescent="0.4">
      <c r="A1901" s="71">
        <v>45344</v>
      </c>
      <c r="B1901" s="70" t="s">
        <v>175</v>
      </c>
      <c r="C1901" s="70" t="s">
        <v>209</v>
      </c>
      <c r="D1901" s="70" t="s">
        <v>201</v>
      </c>
      <c r="E1901">
        <v>30</v>
      </c>
      <c r="F1901">
        <v>255000</v>
      </c>
    </row>
    <row r="1902" spans="1:6" x14ac:dyDescent="0.4">
      <c r="A1902" s="71">
        <v>45344</v>
      </c>
      <c r="B1902" s="70" t="s">
        <v>175</v>
      </c>
      <c r="C1902" s="70" t="s">
        <v>209</v>
      </c>
      <c r="D1902" s="70" t="s">
        <v>200</v>
      </c>
      <c r="E1902">
        <v>30</v>
      </c>
      <c r="F1902">
        <v>255000</v>
      </c>
    </row>
    <row r="1903" spans="1:6" x14ac:dyDescent="0.4">
      <c r="A1903" s="71">
        <v>45344</v>
      </c>
      <c r="B1903" s="70" t="s">
        <v>175</v>
      </c>
      <c r="C1903" s="70" t="s">
        <v>209</v>
      </c>
      <c r="D1903" s="70" t="s">
        <v>199</v>
      </c>
      <c r="E1903">
        <v>24</v>
      </c>
      <c r="F1903">
        <v>192000</v>
      </c>
    </row>
    <row r="1904" spans="1:6" x14ac:dyDescent="0.4">
      <c r="A1904" s="71">
        <v>45344</v>
      </c>
      <c r="B1904" s="70" t="s">
        <v>175</v>
      </c>
      <c r="C1904" s="70" t="s">
        <v>209</v>
      </c>
      <c r="D1904" s="70" t="s">
        <v>198</v>
      </c>
      <c r="E1904">
        <v>24</v>
      </c>
      <c r="F1904">
        <v>228000</v>
      </c>
    </row>
    <row r="1905" spans="1:6" x14ac:dyDescent="0.4">
      <c r="A1905" s="71">
        <v>45344</v>
      </c>
      <c r="B1905" s="70" t="s">
        <v>175</v>
      </c>
      <c r="C1905" s="70" t="s">
        <v>208</v>
      </c>
      <c r="D1905" s="70" t="s">
        <v>204</v>
      </c>
      <c r="E1905">
        <v>14</v>
      </c>
      <c r="F1905">
        <v>108000</v>
      </c>
    </row>
    <row r="1906" spans="1:6" x14ac:dyDescent="0.4">
      <c r="A1906" s="71">
        <v>45344</v>
      </c>
      <c r="B1906" s="70" t="s">
        <v>175</v>
      </c>
      <c r="C1906" s="70" t="s">
        <v>208</v>
      </c>
      <c r="D1906" s="70" t="s">
        <v>203</v>
      </c>
      <c r="E1906">
        <v>6</v>
      </c>
      <c r="F1906">
        <v>54000</v>
      </c>
    </row>
    <row r="1907" spans="1:6" x14ac:dyDescent="0.4">
      <c r="A1907" s="71">
        <v>45344</v>
      </c>
      <c r="B1907" s="70" t="s">
        <v>175</v>
      </c>
      <c r="C1907" s="70" t="s">
        <v>208</v>
      </c>
      <c r="D1907" s="70" t="s">
        <v>202</v>
      </c>
      <c r="E1907">
        <v>14</v>
      </c>
      <c r="F1907">
        <v>128250</v>
      </c>
    </row>
    <row r="1908" spans="1:6" x14ac:dyDescent="0.4">
      <c r="A1908" s="71">
        <v>45344</v>
      </c>
      <c r="B1908" s="70" t="s">
        <v>175</v>
      </c>
      <c r="C1908" s="70" t="s">
        <v>208</v>
      </c>
      <c r="D1908" s="70" t="s">
        <v>201</v>
      </c>
      <c r="E1908">
        <v>6</v>
      </c>
      <c r="F1908">
        <v>51000</v>
      </c>
    </row>
    <row r="1909" spans="1:6" x14ac:dyDescent="0.4">
      <c r="A1909" s="71">
        <v>45344</v>
      </c>
      <c r="B1909" s="70" t="s">
        <v>175</v>
      </c>
      <c r="C1909" s="70" t="s">
        <v>208</v>
      </c>
      <c r="D1909" s="70" t="s">
        <v>200</v>
      </c>
      <c r="E1909">
        <v>9</v>
      </c>
      <c r="F1909">
        <v>76500</v>
      </c>
    </row>
    <row r="1910" spans="1:6" x14ac:dyDescent="0.4">
      <c r="A1910" s="71">
        <v>45344</v>
      </c>
      <c r="B1910" s="70" t="s">
        <v>175</v>
      </c>
      <c r="C1910" s="70" t="s">
        <v>208</v>
      </c>
      <c r="D1910" s="70" t="s">
        <v>199</v>
      </c>
      <c r="E1910">
        <v>6</v>
      </c>
      <c r="F1910">
        <v>48000</v>
      </c>
    </row>
    <row r="1911" spans="1:6" x14ac:dyDescent="0.4">
      <c r="A1911" s="71">
        <v>45344</v>
      </c>
      <c r="B1911" s="70" t="s">
        <v>175</v>
      </c>
      <c r="C1911" s="70" t="s">
        <v>208</v>
      </c>
      <c r="D1911" s="70" t="s">
        <v>198</v>
      </c>
      <c r="E1911">
        <v>2</v>
      </c>
      <c r="F1911">
        <v>14250</v>
      </c>
    </row>
    <row r="1912" spans="1:6" x14ac:dyDescent="0.4">
      <c r="A1912" s="71">
        <v>45344</v>
      </c>
      <c r="B1912" s="70" t="s">
        <v>175</v>
      </c>
      <c r="C1912" s="70" t="s">
        <v>207</v>
      </c>
      <c r="D1912" s="70" t="s">
        <v>204</v>
      </c>
      <c r="E1912">
        <v>36</v>
      </c>
      <c r="F1912">
        <v>288000</v>
      </c>
    </row>
    <row r="1913" spans="1:6" x14ac:dyDescent="0.4">
      <c r="A1913" s="71">
        <v>45344</v>
      </c>
      <c r="B1913" s="70" t="s">
        <v>175</v>
      </c>
      <c r="C1913" s="70" t="s">
        <v>207</v>
      </c>
      <c r="D1913" s="70" t="s">
        <v>203</v>
      </c>
      <c r="E1913">
        <v>4</v>
      </c>
      <c r="F1913">
        <v>32400</v>
      </c>
    </row>
    <row r="1914" spans="1:6" x14ac:dyDescent="0.4">
      <c r="A1914" s="71">
        <v>45344</v>
      </c>
      <c r="B1914" s="70" t="s">
        <v>175</v>
      </c>
      <c r="C1914" s="70" t="s">
        <v>207</v>
      </c>
      <c r="D1914" s="70" t="s">
        <v>202</v>
      </c>
      <c r="E1914">
        <v>29</v>
      </c>
      <c r="F1914">
        <v>273600</v>
      </c>
    </row>
    <row r="1915" spans="1:6" x14ac:dyDescent="0.4">
      <c r="A1915" s="71">
        <v>45344</v>
      </c>
      <c r="B1915" s="70" t="s">
        <v>175</v>
      </c>
      <c r="C1915" s="70" t="s">
        <v>207</v>
      </c>
      <c r="D1915" s="70" t="s">
        <v>201</v>
      </c>
      <c r="E1915">
        <v>7</v>
      </c>
      <c r="F1915">
        <v>61200</v>
      </c>
    </row>
    <row r="1916" spans="1:6" x14ac:dyDescent="0.4">
      <c r="A1916" s="71">
        <v>45344</v>
      </c>
      <c r="B1916" s="70" t="s">
        <v>175</v>
      </c>
      <c r="C1916" s="70" t="s">
        <v>207</v>
      </c>
      <c r="D1916" s="70" t="s">
        <v>200</v>
      </c>
      <c r="E1916">
        <v>4</v>
      </c>
      <c r="F1916">
        <v>30600</v>
      </c>
    </row>
    <row r="1917" spans="1:6" x14ac:dyDescent="0.4">
      <c r="A1917" s="71">
        <v>45344</v>
      </c>
      <c r="B1917" s="70" t="s">
        <v>175</v>
      </c>
      <c r="C1917" s="70" t="s">
        <v>207</v>
      </c>
      <c r="D1917" s="70" t="s">
        <v>199</v>
      </c>
      <c r="E1917">
        <v>18</v>
      </c>
      <c r="F1917">
        <v>144000</v>
      </c>
    </row>
    <row r="1918" spans="1:6" x14ac:dyDescent="0.4">
      <c r="A1918" s="71">
        <v>45344</v>
      </c>
      <c r="B1918" s="70" t="s">
        <v>175</v>
      </c>
      <c r="C1918" s="70" t="s">
        <v>207</v>
      </c>
      <c r="D1918" s="70" t="s">
        <v>198</v>
      </c>
      <c r="E1918">
        <v>11</v>
      </c>
      <c r="F1918">
        <v>102600</v>
      </c>
    </row>
    <row r="1919" spans="1:6" x14ac:dyDescent="0.4">
      <c r="A1919" s="71">
        <v>45344</v>
      </c>
      <c r="B1919" s="70" t="s">
        <v>175</v>
      </c>
      <c r="C1919" s="70" t="s">
        <v>206</v>
      </c>
      <c r="D1919" s="70" t="s">
        <v>204</v>
      </c>
      <c r="E1919">
        <v>18</v>
      </c>
      <c r="F1919">
        <v>144000</v>
      </c>
    </row>
    <row r="1920" spans="1:6" x14ac:dyDescent="0.4">
      <c r="A1920" s="71">
        <v>45344</v>
      </c>
      <c r="B1920" s="70" t="s">
        <v>175</v>
      </c>
      <c r="C1920" s="70" t="s">
        <v>206</v>
      </c>
      <c r="D1920" s="70" t="s">
        <v>203</v>
      </c>
      <c r="E1920">
        <v>72</v>
      </c>
      <c r="F1920">
        <v>648000</v>
      </c>
    </row>
    <row r="1921" spans="1:6" x14ac:dyDescent="0.4">
      <c r="A1921" s="71">
        <v>45344</v>
      </c>
      <c r="B1921" s="70" t="s">
        <v>175</v>
      </c>
      <c r="C1921" s="70" t="s">
        <v>206</v>
      </c>
      <c r="D1921" s="70" t="s">
        <v>202</v>
      </c>
      <c r="E1921">
        <v>9</v>
      </c>
      <c r="F1921">
        <v>85500</v>
      </c>
    </row>
    <row r="1922" spans="1:6" x14ac:dyDescent="0.4">
      <c r="A1922" s="71">
        <v>45344</v>
      </c>
      <c r="B1922" s="70" t="s">
        <v>175</v>
      </c>
      <c r="C1922" s="70" t="s">
        <v>206</v>
      </c>
      <c r="D1922" s="70" t="s">
        <v>201</v>
      </c>
      <c r="E1922">
        <v>18</v>
      </c>
      <c r="F1922">
        <v>153000</v>
      </c>
    </row>
    <row r="1923" spans="1:6" x14ac:dyDescent="0.4">
      <c r="A1923" s="71">
        <v>45344</v>
      </c>
      <c r="B1923" s="70" t="s">
        <v>175</v>
      </c>
      <c r="C1923" s="70" t="s">
        <v>206</v>
      </c>
      <c r="D1923" s="70" t="s">
        <v>200</v>
      </c>
      <c r="E1923">
        <v>18</v>
      </c>
      <c r="F1923">
        <v>153000</v>
      </c>
    </row>
    <row r="1924" spans="1:6" x14ac:dyDescent="0.4">
      <c r="A1924" s="71">
        <v>45344</v>
      </c>
      <c r="B1924" s="70" t="s">
        <v>175</v>
      </c>
      <c r="C1924" s="70" t="s">
        <v>206</v>
      </c>
      <c r="D1924" s="70" t="s">
        <v>199</v>
      </c>
      <c r="E1924">
        <v>36</v>
      </c>
      <c r="F1924">
        <v>288000</v>
      </c>
    </row>
    <row r="1925" spans="1:6" x14ac:dyDescent="0.4">
      <c r="A1925" s="71">
        <v>45344</v>
      </c>
      <c r="B1925" s="70" t="s">
        <v>175</v>
      </c>
      <c r="C1925" s="70" t="s">
        <v>206</v>
      </c>
      <c r="D1925" s="70" t="s">
        <v>198</v>
      </c>
      <c r="E1925">
        <v>45</v>
      </c>
      <c r="F1925">
        <v>427500</v>
      </c>
    </row>
    <row r="1926" spans="1:6" x14ac:dyDescent="0.4">
      <c r="A1926" s="71">
        <v>45344</v>
      </c>
      <c r="B1926" s="70" t="s">
        <v>175</v>
      </c>
      <c r="C1926" s="70" t="s">
        <v>205</v>
      </c>
      <c r="D1926" s="70" t="s">
        <v>204</v>
      </c>
      <c r="E1926">
        <v>2</v>
      </c>
      <c r="F1926">
        <v>14400</v>
      </c>
    </row>
    <row r="1927" spans="1:6" x14ac:dyDescent="0.4">
      <c r="A1927" s="71">
        <v>45344</v>
      </c>
      <c r="B1927" s="70" t="s">
        <v>175</v>
      </c>
      <c r="C1927" s="70" t="s">
        <v>205</v>
      </c>
      <c r="D1927" s="70" t="s">
        <v>203</v>
      </c>
      <c r="E1927">
        <v>18</v>
      </c>
      <c r="F1927">
        <v>162000</v>
      </c>
    </row>
    <row r="1928" spans="1:6" x14ac:dyDescent="0.4">
      <c r="A1928" s="71">
        <v>45344</v>
      </c>
      <c r="B1928" s="70" t="s">
        <v>175</v>
      </c>
      <c r="C1928" s="70" t="s">
        <v>205</v>
      </c>
      <c r="D1928" s="70" t="s">
        <v>202</v>
      </c>
      <c r="E1928">
        <v>18</v>
      </c>
      <c r="F1928">
        <v>171000</v>
      </c>
    </row>
    <row r="1929" spans="1:6" x14ac:dyDescent="0.4">
      <c r="A1929" s="71">
        <v>45344</v>
      </c>
      <c r="B1929" s="70" t="s">
        <v>175</v>
      </c>
      <c r="C1929" s="70" t="s">
        <v>205</v>
      </c>
      <c r="D1929" s="70" t="s">
        <v>201</v>
      </c>
      <c r="E1929">
        <v>5</v>
      </c>
      <c r="F1929">
        <v>45900</v>
      </c>
    </row>
    <row r="1930" spans="1:6" x14ac:dyDescent="0.4">
      <c r="A1930" s="71">
        <v>45344</v>
      </c>
      <c r="B1930" s="70" t="s">
        <v>175</v>
      </c>
      <c r="C1930" s="70" t="s">
        <v>205</v>
      </c>
      <c r="D1930" s="70" t="s">
        <v>200</v>
      </c>
      <c r="E1930">
        <v>2</v>
      </c>
      <c r="F1930">
        <v>15300</v>
      </c>
    </row>
    <row r="1931" spans="1:6" x14ac:dyDescent="0.4">
      <c r="A1931" s="71">
        <v>45344</v>
      </c>
      <c r="B1931" s="70" t="s">
        <v>175</v>
      </c>
      <c r="C1931" s="70" t="s">
        <v>205</v>
      </c>
      <c r="D1931" s="70" t="s">
        <v>199</v>
      </c>
      <c r="E1931">
        <v>7</v>
      </c>
      <c r="F1931">
        <v>57600</v>
      </c>
    </row>
    <row r="1932" spans="1:6" x14ac:dyDescent="0.4">
      <c r="A1932" s="71">
        <v>45344</v>
      </c>
      <c r="B1932" s="70" t="s">
        <v>175</v>
      </c>
      <c r="C1932" s="70" t="s">
        <v>205</v>
      </c>
      <c r="D1932" s="70" t="s">
        <v>198</v>
      </c>
      <c r="E1932">
        <v>11</v>
      </c>
      <c r="F1932">
        <v>102600</v>
      </c>
    </row>
    <row r="1933" spans="1:6" x14ac:dyDescent="0.4">
      <c r="A1933" s="71">
        <v>45345</v>
      </c>
      <c r="B1933" s="70" t="s">
        <v>165</v>
      </c>
      <c r="C1933" s="70" t="s">
        <v>209</v>
      </c>
      <c r="D1933" s="70" t="s">
        <v>204</v>
      </c>
      <c r="E1933">
        <v>0</v>
      </c>
      <c r="F1933">
        <v>0</v>
      </c>
    </row>
    <row r="1934" spans="1:6" x14ac:dyDescent="0.4">
      <c r="A1934" s="71">
        <v>45345</v>
      </c>
      <c r="B1934" s="70" t="s">
        <v>165</v>
      </c>
      <c r="C1934" s="70" t="s">
        <v>209</v>
      </c>
      <c r="D1934" s="70" t="s">
        <v>203</v>
      </c>
      <c r="E1934">
        <v>23</v>
      </c>
      <c r="F1934">
        <v>207900</v>
      </c>
    </row>
    <row r="1935" spans="1:6" x14ac:dyDescent="0.4">
      <c r="A1935" s="71">
        <v>45345</v>
      </c>
      <c r="B1935" s="70" t="s">
        <v>165</v>
      </c>
      <c r="C1935" s="70" t="s">
        <v>209</v>
      </c>
      <c r="D1935" s="70" t="s">
        <v>202</v>
      </c>
      <c r="E1935">
        <v>30</v>
      </c>
      <c r="F1935">
        <v>285000</v>
      </c>
    </row>
    <row r="1936" spans="1:6" x14ac:dyDescent="0.4">
      <c r="A1936" s="71">
        <v>45345</v>
      </c>
      <c r="B1936" s="70" t="s">
        <v>165</v>
      </c>
      <c r="C1936" s="70" t="s">
        <v>209</v>
      </c>
      <c r="D1936" s="70" t="s">
        <v>201</v>
      </c>
      <c r="E1936">
        <v>5</v>
      </c>
      <c r="F1936">
        <v>40800</v>
      </c>
    </row>
    <row r="1937" spans="1:6" x14ac:dyDescent="0.4">
      <c r="A1937" s="71">
        <v>45345</v>
      </c>
      <c r="B1937" s="70" t="s">
        <v>165</v>
      </c>
      <c r="C1937" s="70" t="s">
        <v>209</v>
      </c>
      <c r="D1937" s="70" t="s">
        <v>200</v>
      </c>
      <c r="E1937">
        <v>12</v>
      </c>
      <c r="F1937">
        <v>102000</v>
      </c>
    </row>
    <row r="1938" spans="1:6" x14ac:dyDescent="0.4">
      <c r="A1938" s="71">
        <v>45345</v>
      </c>
      <c r="B1938" s="70" t="s">
        <v>165</v>
      </c>
      <c r="C1938" s="70" t="s">
        <v>209</v>
      </c>
      <c r="D1938" s="70" t="s">
        <v>199</v>
      </c>
      <c r="E1938">
        <v>3</v>
      </c>
      <c r="F1938">
        <v>26880</v>
      </c>
    </row>
    <row r="1939" spans="1:6" x14ac:dyDescent="0.4">
      <c r="A1939" s="71">
        <v>45345</v>
      </c>
      <c r="B1939" s="70" t="s">
        <v>165</v>
      </c>
      <c r="C1939" s="70" t="s">
        <v>209</v>
      </c>
      <c r="D1939" s="70" t="s">
        <v>198</v>
      </c>
      <c r="E1939">
        <v>11</v>
      </c>
      <c r="F1939">
        <v>102600</v>
      </c>
    </row>
    <row r="1940" spans="1:6" x14ac:dyDescent="0.4">
      <c r="A1940" s="71">
        <v>45345</v>
      </c>
      <c r="B1940" s="70" t="s">
        <v>165</v>
      </c>
      <c r="C1940" s="70" t="s">
        <v>208</v>
      </c>
      <c r="D1940" s="70" t="s">
        <v>204</v>
      </c>
      <c r="E1940">
        <v>0</v>
      </c>
      <c r="F1940">
        <v>0</v>
      </c>
    </row>
    <row r="1941" spans="1:6" x14ac:dyDescent="0.4">
      <c r="A1941" s="71">
        <v>45345</v>
      </c>
      <c r="B1941" s="70" t="s">
        <v>165</v>
      </c>
      <c r="C1941" s="70" t="s">
        <v>208</v>
      </c>
      <c r="D1941" s="70" t="s">
        <v>203</v>
      </c>
      <c r="E1941">
        <v>2</v>
      </c>
      <c r="F1941">
        <v>14850</v>
      </c>
    </row>
    <row r="1942" spans="1:6" x14ac:dyDescent="0.4">
      <c r="A1942" s="71">
        <v>45345</v>
      </c>
      <c r="B1942" s="70" t="s">
        <v>165</v>
      </c>
      <c r="C1942" s="70" t="s">
        <v>208</v>
      </c>
      <c r="D1942" s="70" t="s">
        <v>202</v>
      </c>
      <c r="E1942">
        <v>2</v>
      </c>
      <c r="F1942">
        <v>14250</v>
      </c>
    </row>
    <row r="1943" spans="1:6" x14ac:dyDescent="0.4">
      <c r="A1943" s="71">
        <v>45345</v>
      </c>
      <c r="B1943" s="70" t="s">
        <v>165</v>
      </c>
      <c r="C1943" s="70" t="s">
        <v>208</v>
      </c>
      <c r="D1943" s="70" t="s">
        <v>201</v>
      </c>
      <c r="E1943">
        <v>4</v>
      </c>
      <c r="F1943">
        <v>30600</v>
      </c>
    </row>
    <row r="1944" spans="1:6" x14ac:dyDescent="0.4">
      <c r="A1944" s="71">
        <v>45345</v>
      </c>
      <c r="B1944" s="70" t="s">
        <v>165</v>
      </c>
      <c r="C1944" s="70" t="s">
        <v>208</v>
      </c>
      <c r="D1944" s="70" t="s">
        <v>200</v>
      </c>
      <c r="E1944">
        <v>12</v>
      </c>
      <c r="F1944">
        <v>102000</v>
      </c>
    </row>
    <row r="1945" spans="1:6" x14ac:dyDescent="0.4">
      <c r="A1945" s="71">
        <v>45345</v>
      </c>
      <c r="B1945" s="70" t="s">
        <v>165</v>
      </c>
      <c r="C1945" s="70" t="s">
        <v>208</v>
      </c>
      <c r="D1945" s="70" t="s">
        <v>199</v>
      </c>
      <c r="E1945">
        <v>3</v>
      </c>
      <c r="F1945">
        <v>26880</v>
      </c>
    </row>
    <row r="1946" spans="1:6" x14ac:dyDescent="0.4">
      <c r="A1946" s="71">
        <v>45345</v>
      </c>
      <c r="B1946" s="70" t="s">
        <v>165</v>
      </c>
      <c r="C1946" s="70" t="s">
        <v>208</v>
      </c>
      <c r="D1946" s="70" t="s">
        <v>198</v>
      </c>
      <c r="E1946">
        <v>14</v>
      </c>
      <c r="F1946">
        <v>128250</v>
      </c>
    </row>
    <row r="1947" spans="1:6" x14ac:dyDescent="0.4">
      <c r="A1947" s="71">
        <v>45345</v>
      </c>
      <c r="B1947" s="70" t="s">
        <v>165</v>
      </c>
      <c r="C1947" s="70" t="s">
        <v>207</v>
      </c>
      <c r="D1947" s="70" t="s">
        <v>204</v>
      </c>
      <c r="E1947">
        <v>0</v>
      </c>
      <c r="F1947">
        <v>0</v>
      </c>
    </row>
    <row r="1948" spans="1:6" x14ac:dyDescent="0.4">
      <c r="A1948" s="71">
        <v>45345</v>
      </c>
      <c r="B1948" s="70" t="s">
        <v>165</v>
      </c>
      <c r="C1948" s="70" t="s">
        <v>207</v>
      </c>
      <c r="D1948" s="70" t="s">
        <v>203</v>
      </c>
      <c r="E1948">
        <v>20</v>
      </c>
      <c r="F1948">
        <v>178200</v>
      </c>
    </row>
    <row r="1949" spans="1:6" x14ac:dyDescent="0.4">
      <c r="A1949" s="71">
        <v>45345</v>
      </c>
      <c r="B1949" s="70" t="s">
        <v>165</v>
      </c>
      <c r="C1949" s="70" t="s">
        <v>207</v>
      </c>
      <c r="D1949" s="70" t="s">
        <v>202</v>
      </c>
      <c r="E1949">
        <v>29</v>
      </c>
      <c r="F1949">
        <v>273600</v>
      </c>
    </row>
    <row r="1950" spans="1:6" x14ac:dyDescent="0.4">
      <c r="A1950" s="71">
        <v>45345</v>
      </c>
      <c r="B1950" s="70" t="s">
        <v>165</v>
      </c>
      <c r="C1950" s="70" t="s">
        <v>207</v>
      </c>
      <c r="D1950" s="70" t="s">
        <v>201</v>
      </c>
      <c r="E1950">
        <v>20</v>
      </c>
      <c r="F1950">
        <v>171360</v>
      </c>
    </row>
    <row r="1951" spans="1:6" x14ac:dyDescent="0.4">
      <c r="A1951" s="71">
        <v>45345</v>
      </c>
      <c r="B1951" s="70" t="s">
        <v>165</v>
      </c>
      <c r="C1951" s="70" t="s">
        <v>207</v>
      </c>
      <c r="D1951" s="70" t="s">
        <v>200</v>
      </c>
      <c r="E1951">
        <v>22</v>
      </c>
      <c r="F1951">
        <v>183600</v>
      </c>
    </row>
    <row r="1952" spans="1:6" x14ac:dyDescent="0.4">
      <c r="A1952" s="71">
        <v>45345</v>
      </c>
      <c r="B1952" s="70" t="s">
        <v>165</v>
      </c>
      <c r="C1952" s="70" t="s">
        <v>207</v>
      </c>
      <c r="D1952" s="70" t="s">
        <v>199</v>
      </c>
      <c r="E1952">
        <v>4</v>
      </c>
      <c r="F1952">
        <v>32256</v>
      </c>
    </row>
    <row r="1953" spans="1:6" x14ac:dyDescent="0.4">
      <c r="A1953" s="71">
        <v>45345</v>
      </c>
      <c r="B1953" s="70" t="s">
        <v>165</v>
      </c>
      <c r="C1953" s="70" t="s">
        <v>207</v>
      </c>
      <c r="D1953" s="70" t="s">
        <v>198</v>
      </c>
      <c r="E1953">
        <v>29</v>
      </c>
      <c r="F1953">
        <v>277020</v>
      </c>
    </row>
    <row r="1954" spans="1:6" x14ac:dyDescent="0.4">
      <c r="A1954" s="71">
        <v>45345</v>
      </c>
      <c r="B1954" s="70" t="s">
        <v>165</v>
      </c>
      <c r="C1954" s="70" t="s">
        <v>206</v>
      </c>
      <c r="D1954" s="70" t="s">
        <v>204</v>
      </c>
      <c r="E1954">
        <v>0</v>
      </c>
      <c r="F1954">
        <v>0</v>
      </c>
    </row>
    <row r="1955" spans="1:6" x14ac:dyDescent="0.4">
      <c r="A1955" s="71">
        <v>45345</v>
      </c>
      <c r="B1955" s="70" t="s">
        <v>165</v>
      </c>
      <c r="C1955" s="70" t="s">
        <v>206</v>
      </c>
      <c r="D1955" s="70" t="s">
        <v>203</v>
      </c>
      <c r="E1955">
        <v>79</v>
      </c>
      <c r="F1955">
        <v>712800</v>
      </c>
    </row>
    <row r="1956" spans="1:6" x14ac:dyDescent="0.4">
      <c r="A1956" s="71">
        <v>45345</v>
      </c>
      <c r="B1956" s="70" t="s">
        <v>165</v>
      </c>
      <c r="C1956" s="70" t="s">
        <v>206</v>
      </c>
      <c r="D1956" s="70" t="s">
        <v>202</v>
      </c>
      <c r="E1956">
        <v>90</v>
      </c>
      <c r="F1956">
        <v>855000</v>
      </c>
    </row>
    <row r="1957" spans="1:6" x14ac:dyDescent="0.4">
      <c r="A1957" s="71">
        <v>45345</v>
      </c>
      <c r="B1957" s="70" t="s">
        <v>165</v>
      </c>
      <c r="C1957" s="70" t="s">
        <v>206</v>
      </c>
      <c r="D1957" s="70" t="s">
        <v>201</v>
      </c>
      <c r="E1957">
        <v>50</v>
      </c>
      <c r="F1957">
        <v>428400</v>
      </c>
    </row>
    <row r="1958" spans="1:6" x14ac:dyDescent="0.4">
      <c r="A1958" s="71">
        <v>45345</v>
      </c>
      <c r="B1958" s="70" t="s">
        <v>165</v>
      </c>
      <c r="C1958" s="70" t="s">
        <v>206</v>
      </c>
      <c r="D1958" s="70" t="s">
        <v>200</v>
      </c>
      <c r="E1958">
        <v>90</v>
      </c>
      <c r="F1958">
        <v>765000</v>
      </c>
    </row>
    <row r="1959" spans="1:6" x14ac:dyDescent="0.4">
      <c r="A1959" s="71">
        <v>45345</v>
      </c>
      <c r="B1959" s="70" t="s">
        <v>165</v>
      </c>
      <c r="C1959" s="70" t="s">
        <v>206</v>
      </c>
      <c r="D1959" s="70" t="s">
        <v>199</v>
      </c>
      <c r="E1959">
        <v>10</v>
      </c>
      <c r="F1959">
        <v>80640</v>
      </c>
    </row>
    <row r="1960" spans="1:6" x14ac:dyDescent="0.4">
      <c r="A1960" s="71">
        <v>45345</v>
      </c>
      <c r="B1960" s="70" t="s">
        <v>165</v>
      </c>
      <c r="C1960" s="70" t="s">
        <v>206</v>
      </c>
      <c r="D1960" s="70" t="s">
        <v>198</v>
      </c>
      <c r="E1960">
        <v>16</v>
      </c>
      <c r="F1960">
        <v>153900</v>
      </c>
    </row>
    <row r="1961" spans="1:6" x14ac:dyDescent="0.4">
      <c r="A1961" s="71">
        <v>45345</v>
      </c>
      <c r="B1961" s="70" t="s">
        <v>165</v>
      </c>
      <c r="C1961" s="70" t="s">
        <v>205</v>
      </c>
      <c r="D1961" s="70" t="s">
        <v>204</v>
      </c>
      <c r="E1961">
        <v>0</v>
      </c>
      <c r="F1961">
        <v>0</v>
      </c>
    </row>
    <row r="1962" spans="1:6" x14ac:dyDescent="0.4">
      <c r="A1962" s="71">
        <v>45345</v>
      </c>
      <c r="B1962" s="70" t="s">
        <v>165</v>
      </c>
      <c r="C1962" s="70" t="s">
        <v>205</v>
      </c>
      <c r="D1962" s="70" t="s">
        <v>203</v>
      </c>
      <c r="E1962">
        <v>8</v>
      </c>
      <c r="F1962">
        <v>71280</v>
      </c>
    </row>
    <row r="1963" spans="1:6" x14ac:dyDescent="0.4">
      <c r="A1963" s="71">
        <v>45345</v>
      </c>
      <c r="B1963" s="70" t="s">
        <v>165</v>
      </c>
      <c r="C1963" s="70" t="s">
        <v>205</v>
      </c>
      <c r="D1963" s="70" t="s">
        <v>202</v>
      </c>
      <c r="E1963">
        <v>14</v>
      </c>
      <c r="F1963">
        <v>136800</v>
      </c>
    </row>
    <row r="1964" spans="1:6" x14ac:dyDescent="0.4">
      <c r="A1964" s="71">
        <v>45345</v>
      </c>
      <c r="B1964" s="70" t="s">
        <v>165</v>
      </c>
      <c r="C1964" s="70" t="s">
        <v>205</v>
      </c>
      <c r="D1964" s="70" t="s">
        <v>201</v>
      </c>
      <c r="E1964">
        <v>6</v>
      </c>
      <c r="F1964">
        <v>48960</v>
      </c>
    </row>
    <row r="1965" spans="1:6" x14ac:dyDescent="0.4">
      <c r="A1965" s="71">
        <v>45345</v>
      </c>
      <c r="B1965" s="70" t="s">
        <v>165</v>
      </c>
      <c r="C1965" s="70" t="s">
        <v>205</v>
      </c>
      <c r="D1965" s="70" t="s">
        <v>200</v>
      </c>
      <c r="E1965">
        <v>13</v>
      </c>
      <c r="F1965">
        <v>107100</v>
      </c>
    </row>
    <row r="1966" spans="1:6" x14ac:dyDescent="0.4">
      <c r="A1966" s="71">
        <v>45345</v>
      </c>
      <c r="B1966" s="70" t="s">
        <v>165</v>
      </c>
      <c r="C1966" s="70" t="s">
        <v>205</v>
      </c>
      <c r="D1966" s="70" t="s">
        <v>199</v>
      </c>
      <c r="E1966">
        <v>18</v>
      </c>
      <c r="F1966">
        <v>145152</v>
      </c>
    </row>
    <row r="1967" spans="1:6" x14ac:dyDescent="0.4">
      <c r="A1967" s="71">
        <v>45345</v>
      </c>
      <c r="B1967" s="70" t="s">
        <v>165</v>
      </c>
      <c r="C1967" s="70" t="s">
        <v>205</v>
      </c>
      <c r="D1967" s="70" t="s">
        <v>198</v>
      </c>
      <c r="E1967">
        <v>2</v>
      </c>
      <c r="F1967">
        <v>15390</v>
      </c>
    </row>
    <row r="1968" spans="1:6" x14ac:dyDescent="0.4">
      <c r="A1968" s="71">
        <v>45346</v>
      </c>
      <c r="B1968" s="70" t="s">
        <v>155</v>
      </c>
      <c r="C1968" s="70" t="s">
        <v>209</v>
      </c>
      <c r="D1968" s="70" t="s">
        <v>204</v>
      </c>
      <c r="E1968">
        <v>16</v>
      </c>
      <c r="F1968">
        <v>124800</v>
      </c>
    </row>
    <row r="1969" spans="1:6" x14ac:dyDescent="0.4">
      <c r="A1969" s="71">
        <v>45346</v>
      </c>
      <c r="B1969" s="70" t="s">
        <v>155</v>
      </c>
      <c r="C1969" s="70" t="s">
        <v>209</v>
      </c>
      <c r="D1969" s="70" t="s">
        <v>203</v>
      </c>
      <c r="E1969">
        <v>12</v>
      </c>
      <c r="F1969">
        <v>110700</v>
      </c>
    </row>
    <row r="1970" spans="1:6" x14ac:dyDescent="0.4">
      <c r="A1970" s="71">
        <v>45346</v>
      </c>
      <c r="B1970" s="70" t="s">
        <v>155</v>
      </c>
      <c r="C1970" s="70" t="s">
        <v>209</v>
      </c>
      <c r="D1970" s="70" t="s">
        <v>202</v>
      </c>
      <c r="E1970">
        <v>17</v>
      </c>
      <c r="F1970">
        <v>159600</v>
      </c>
    </row>
    <row r="1971" spans="1:6" x14ac:dyDescent="0.4">
      <c r="A1971" s="71">
        <v>45346</v>
      </c>
      <c r="B1971" s="70" t="s">
        <v>155</v>
      </c>
      <c r="C1971" s="70" t="s">
        <v>209</v>
      </c>
      <c r="D1971" s="70" t="s">
        <v>201</v>
      </c>
      <c r="E1971">
        <v>12</v>
      </c>
      <c r="F1971">
        <v>102000</v>
      </c>
    </row>
    <row r="1972" spans="1:6" x14ac:dyDescent="0.4">
      <c r="A1972" s="71">
        <v>45346</v>
      </c>
      <c r="B1972" s="70" t="s">
        <v>155</v>
      </c>
      <c r="C1972" s="70" t="s">
        <v>209</v>
      </c>
      <c r="D1972" s="70" t="s">
        <v>200</v>
      </c>
      <c r="E1972">
        <v>2</v>
      </c>
      <c r="F1972">
        <v>19125</v>
      </c>
    </row>
    <row r="1973" spans="1:6" x14ac:dyDescent="0.4">
      <c r="A1973" s="71">
        <v>45346</v>
      </c>
      <c r="B1973" s="70" t="s">
        <v>155</v>
      </c>
      <c r="C1973" s="70" t="s">
        <v>209</v>
      </c>
      <c r="D1973" s="70" t="s">
        <v>199</v>
      </c>
      <c r="E1973">
        <v>14</v>
      </c>
      <c r="F1973">
        <v>115200</v>
      </c>
    </row>
    <row r="1974" spans="1:6" x14ac:dyDescent="0.4">
      <c r="A1974" s="71">
        <v>45346</v>
      </c>
      <c r="B1974" s="70" t="s">
        <v>155</v>
      </c>
      <c r="C1974" s="70" t="s">
        <v>209</v>
      </c>
      <c r="D1974" s="70" t="s">
        <v>198</v>
      </c>
      <c r="E1974">
        <v>0</v>
      </c>
      <c r="F1974">
        <v>0</v>
      </c>
    </row>
    <row r="1975" spans="1:6" x14ac:dyDescent="0.4">
      <c r="A1975" s="71">
        <v>45346</v>
      </c>
      <c r="B1975" s="70" t="s">
        <v>155</v>
      </c>
      <c r="C1975" s="70" t="s">
        <v>208</v>
      </c>
      <c r="D1975" s="70" t="s">
        <v>204</v>
      </c>
      <c r="E1975">
        <v>6</v>
      </c>
      <c r="F1975">
        <v>46800</v>
      </c>
    </row>
    <row r="1976" spans="1:6" x14ac:dyDescent="0.4">
      <c r="A1976" s="71">
        <v>45346</v>
      </c>
      <c r="B1976" s="70" t="s">
        <v>155</v>
      </c>
      <c r="C1976" s="70" t="s">
        <v>208</v>
      </c>
      <c r="D1976" s="70" t="s">
        <v>203</v>
      </c>
      <c r="E1976">
        <v>10</v>
      </c>
      <c r="F1976">
        <v>88560</v>
      </c>
    </row>
    <row r="1977" spans="1:6" x14ac:dyDescent="0.4">
      <c r="A1977" s="71">
        <v>45346</v>
      </c>
      <c r="B1977" s="70" t="s">
        <v>155</v>
      </c>
      <c r="C1977" s="70" t="s">
        <v>208</v>
      </c>
      <c r="D1977" s="70" t="s">
        <v>202</v>
      </c>
      <c r="E1977">
        <v>1</v>
      </c>
      <c r="F1977">
        <v>9975</v>
      </c>
    </row>
    <row r="1978" spans="1:6" x14ac:dyDescent="0.4">
      <c r="A1978" s="71">
        <v>45346</v>
      </c>
      <c r="B1978" s="70" t="s">
        <v>155</v>
      </c>
      <c r="C1978" s="70" t="s">
        <v>208</v>
      </c>
      <c r="D1978" s="70" t="s">
        <v>201</v>
      </c>
      <c r="E1978">
        <v>5</v>
      </c>
      <c r="F1978">
        <v>40800</v>
      </c>
    </row>
    <row r="1979" spans="1:6" x14ac:dyDescent="0.4">
      <c r="A1979" s="71">
        <v>45346</v>
      </c>
      <c r="B1979" s="70" t="s">
        <v>155</v>
      </c>
      <c r="C1979" s="70" t="s">
        <v>208</v>
      </c>
      <c r="D1979" s="70" t="s">
        <v>200</v>
      </c>
      <c r="E1979">
        <v>1</v>
      </c>
      <c r="F1979">
        <v>9563</v>
      </c>
    </row>
    <row r="1980" spans="1:6" x14ac:dyDescent="0.4">
      <c r="A1980" s="71">
        <v>45346</v>
      </c>
      <c r="B1980" s="70" t="s">
        <v>155</v>
      </c>
      <c r="C1980" s="70" t="s">
        <v>208</v>
      </c>
      <c r="D1980" s="70" t="s">
        <v>199</v>
      </c>
      <c r="E1980">
        <v>5</v>
      </c>
      <c r="F1980">
        <v>38400</v>
      </c>
    </row>
    <row r="1981" spans="1:6" x14ac:dyDescent="0.4">
      <c r="A1981" s="71">
        <v>45346</v>
      </c>
      <c r="B1981" s="70" t="s">
        <v>155</v>
      </c>
      <c r="C1981" s="70" t="s">
        <v>208</v>
      </c>
      <c r="D1981" s="70" t="s">
        <v>198</v>
      </c>
      <c r="E1981">
        <v>0</v>
      </c>
      <c r="F1981">
        <v>0</v>
      </c>
    </row>
    <row r="1982" spans="1:6" x14ac:dyDescent="0.4">
      <c r="A1982" s="71">
        <v>45346</v>
      </c>
      <c r="B1982" s="70" t="s">
        <v>155</v>
      </c>
      <c r="C1982" s="70" t="s">
        <v>207</v>
      </c>
      <c r="D1982" s="70" t="s">
        <v>204</v>
      </c>
      <c r="E1982">
        <v>9</v>
      </c>
      <c r="F1982">
        <v>74880</v>
      </c>
    </row>
    <row r="1983" spans="1:6" x14ac:dyDescent="0.4">
      <c r="A1983" s="71">
        <v>45346</v>
      </c>
      <c r="B1983" s="70" t="s">
        <v>155</v>
      </c>
      <c r="C1983" s="70" t="s">
        <v>207</v>
      </c>
      <c r="D1983" s="70" t="s">
        <v>203</v>
      </c>
      <c r="E1983">
        <v>21</v>
      </c>
      <c r="F1983">
        <v>185976</v>
      </c>
    </row>
    <row r="1984" spans="1:6" x14ac:dyDescent="0.4">
      <c r="A1984" s="71">
        <v>45346</v>
      </c>
      <c r="B1984" s="70" t="s">
        <v>155</v>
      </c>
      <c r="C1984" s="70" t="s">
        <v>207</v>
      </c>
      <c r="D1984" s="70" t="s">
        <v>202</v>
      </c>
      <c r="E1984">
        <v>15</v>
      </c>
      <c r="F1984">
        <v>143640</v>
      </c>
    </row>
    <row r="1985" spans="1:6" x14ac:dyDescent="0.4">
      <c r="A1985" s="71">
        <v>45346</v>
      </c>
      <c r="B1985" s="70" t="s">
        <v>155</v>
      </c>
      <c r="C1985" s="70" t="s">
        <v>207</v>
      </c>
      <c r="D1985" s="70" t="s">
        <v>201</v>
      </c>
      <c r="E1985">
        <v>14</v>
      </c>
      <c r="F1985">
        <v>122400</v>
      </c>
    </row>
    <row r="1986" spans="1:6" x14ac:dyDescent="0.4">
      <c r="A1986" s="71">
        <v>45346</v>
      </c>
      <c r="B1986" s="70" t="s">
        <v>155</v>
      </c>
      <c r="C1986" s="70" t="s">
        <v>207</v>
      </c>
      <c r="D1986" s="70" t="s">
        <v>200</v>
      </c>
      <c r="E1986">
        <v>19</v>
      </c>
      <c r="F1986">
        <v>160650</v>
      </c>
    </row>
    <row r="1987" spans="1:6" x14ac:dyDescent="0.4">
      <c r="A1987" s="71">
        <v>45346</v>
      </c>
      <c r="B1987" s="70" t="s">
        <v>155</v>
      </c>
      <c r="C1987" s="70" t="s">
        <v>207</v>
      </c>
      <c r="D1987" s="70" t="s">
        <v>199</v>
      </c>
      <c r="E1987">
        <v>6</v>
      </c>
      <c r="F1987">
        <v>46080</v>
      </c>
    </row>
    <row r="1988" spans="1:6" x14ac:dyDescent="0.4">
      <c r="A1988" s="71">
        <v>45346</v>
      </c>
      <c r="B1988" s="70" t="s">
        <v>155</v>
      </c>
      <c r="C1988" s="70" t="s">
        <v>207</v>
      </c>
      <c r="D1988" s="70" t="s">
        <v>198</v>
      </c>
      <c r="E1988">
        <v>0</v>
      </c>
      <c r="F1988">
        <v>0</v>
      </c>
    </row>
    <row r="1989" spans="1:6" x14ac:dyDescent="0.4">
      <c r="A1989" s="71">
        <v>45346</v>
      </c>
      <c r="B1989" s="70" t="s">
        <v>155</v>
      </c>
      <c r="C1989" s="70" t="s">
        <v>206</v>
      </c>
      <c r="D1989" s="70" t="s">
        <v>204</v>
      </c>
      <c r="E1989">
        <v>94</v>
      </c>
      <c r="F1989">
        <v>748800</v>
      </c>
    </row>
    <row r="1990" spans="1:6" x14ac:dyDescent="0.4">
      <c r="A1990" s="71">
        <v>45346</v>
      </c>
      <c r="B1990" s="70" t="s">
        <v>155</v>
      </c>
      <c r="C1990" s="70" t="s">
        <v>206</v>
      </c>
      <c r="D1990" s="70" t="s">
        <v>203</v>
      </c>
      <c r="E1990">
        <v>52</v>
      </c>
      <c r="F1990">
        <v>464940</v>
      </c>
    </row>
    <row r="1991" spans="1:6" x14ac:dyDescent="0.4">
      <c r="A1991" s="71">
        <v>45346</v>
      </c>
      <c r="B1991" s="70" t="s">
        <v>155</v>
      </c>
      <c r="C1991" s="70" t="s">
        <v>206</v>
      </c>
      <c r="D1991" s="70" t="s">
        <v>202</v>
      </c>
      <c r="E1991">
        <v>57</v>
      </c>
      <c r="F1991">
        <v>538650</v>
      </c>
    </row>
    <row r="1992" spans="1:6" x14ac:dyDescent="0.4">
      <c r="A1992" s="71">
        <v>45346</v>
      </c>
      <c r="B1992" s="70" t="s">
        <v>155</v>
      </c>
      <c r="C1992" s="70" t="s">
        <v>206</v>
      </c>
      <c r="D1992" s="70" t="s">
        <v>201</v>
      </c>
      <c r="E1992">
        <v>50</v>
      </c>
      <c r="F1992">
        <v>428400</v>
      </c>
    </row>
    <row r="1993" spans="1:6" x14ac:dyDescent="0.4">
      <c r="A1993" s="71">
        <v>45346</v>
      </c>
      <c r="B1993" s="70" t="s">
        <v>155</v>
      </c>
      <c r="C1993" s="70" t="s">
        <v>206</v>
      </c>
      <c r="D1993" s="70" t="s">
        <v>200</v>
      </c>
      <c r="E1993">
        <v>20</v>
      </c>
      <c r="F1993">
        <v>172125</v>
      </c>
    </row>
    <row r="1994" spans="1:6" x14ac:dyDescent="0.4">
      <c r="A1994" s="71">
        <v>45346</v>
      </c>
      <c r="B1994" s="70" t="s">
        <v>155</v>
      </c>
      <c r="C1994" s="70" t="s">
        <v>206</v>
      </c>
      <c r="D1994" s="70" t="s">
        <v>199</v>
      </c>
      <c r="E1994">
        <v>36</v>
      </c>
      <c r="F1994">
        <v>288000</v>
      </c>
    </row>
    <row r="1995" spans="1:6" x14ac:dyDescent="0.4">
      <c r="A1995" s="71">
        <v>45346</v>
      </c>
      <c r="B1995" s="70" t="s">
        <v>155</v>
      </c>
      <c r="C1995" s="70" t="s">
        <v>206</v>
      </c>
      <c r="D1995" s="70" t="s">
        <v>198</v>
      </c>
      <c r="E1995">
        <v>0</v>
      </c>
      <c r="F1995">
        <v>0</v>
      </c>
    </row>
    <row r="1996" spans="1:6" x14ac:dyDescent="0.4">
      <c r="A1996" s="71">
        <v>45346</v>
      </c>
      <c r="B1996" s="70" t="s">
        <v>155</v>
      </c>
      <c r="C1996" s="70" t="s">
        <v>205</v>
      </c>
      <c r="D1996" s="70" t="s">
        <v>204</v>
      </c>
      <c r="E1996">
        <v>14</v>
      </c>
      <c r="F1996">
        <v>112320</v>
      </c>
    </row>
    <row r="1997" spans="1:6" x14ac:dyDescent="0.4">
      <c r="A1997" s="71">
        <v>45346</v>
      </c>
      <c r="B1997" s="70" t="s">
        <v>155</v>
      </c>
      <c r="C1997" s="70" t="s">
        <v>205</v>
      </c>
      <c r="D1997" s="70" t="s">
        <v>203</v>
      </c>
      <c r="E1997">
        <v>10</v>
      </c>
      <c r="F1997">
        <v>92988</v>
      </c>
    </row>
    <row r="1998" spans="1:6" x14ac:dyDescent="0.4">
      <c r="A1998" s="71">
        <v>45346</v>
      </c>
      <c r="B1998" s="70" t="s">
        <v>155</v>
      </c>
      <c r="C1998" s="70" t="s">
        <v>205</v>
      </c>
      <c r="D1998" s="70" t="s">
        <v>202</v>
      </c>
      <c r="E1998">
        <v>6</v>
      </c>
      <c r="F1998">
        <v>59850</v>
      </c>
    </row>
    <row r="1999" spans="1:6" x14ac:dyDescent="0.4">
      <c r="A1999" s="71">
        <v>45346</v>
      </c>
      <c r="B1999" s="70" t="s">
        <v>155</v>
      </c>
      <c r="C1999" s="70" t="s">
        <v>205</v>
      </c>
      <c r="D1999" s="70" t="s">
        <v>201</v>
      </c>
      <c r="E1999">
        <v>10</v>
      </c>
      <c r="F1999">
        <v>85680</v>
      </c>
    </row>
    <row r="2000" spans="1:6" x14ac:dyDescent="0.4">
      <c r="A2000" s="71">
        <v>45346</v>
      </c>
      <c r="B2000" s="70" t="s">
        <v>155</v>
      </c>
      <c r="C2000" s="70" t="s">
        <v>205</v>
      </c>
      <c r="D2000" s="70" t="s">
        <v>200</v>
      </c>
      <c r="E2000">
        <v>7</v>
      </c>
      <c r="F2000">
        <v>57375</v>
      </c>
    </row>
    <row r="2001" spans="1:6" x14ac:dyDescent="0.4">
      <c r="A2001" s="71">
        <v>45346</v>
      </c>
      <c r="B2001" s="70" t="s">
        <v>155</v>
      </c>
      <c r="C2001" s="70" t="s">
        <v>205</v>
      </c>
      <c r="D2001" s="70" t="s">
        <v>199</v>
      </c>
      <c r="E2001">
        <v>7</v>
      </c>
      <c r="F2001">
        <v>57600</v>
      </c>
    </row>
    <row r="2002" spans="1:6" x14ac:dyDescent="0.4">
      <c r="A2002" s="71">
        <v>45346</v>
      </c>
      <c r="B2002" s="70" t="s">
        <v>155</v>
      </c>
      <c r="C2002" s="70" t="s">
        <v>205</v>
      </c>
      <c r="D2002" s="70" t="s">
        <v>198</v>
      </c>
      <c r="E2002">
        <v>0</v>
      </c>
      <c r="F2002">
        <v>0</v>
      </c>
    </row>
    <row r="2003" spans="1:6" x14ac:dyDescent="0.4">
      <c r="A2003" s="71">
        <v>45347</v>
      </c>
      <c r="B2003" s="70" t="s">
        <v>145</v>
      </c>
      <c r="C2003" s="70" t="s">
        <v>209</v>
      </c>
      <c r="D2003" s="70" t="s">
        <v>204</v>
      </c>
      <c r="E2003">
        <v>3</v>
      </c>
      <c r="F2003">
        <v>24000</v>
      </c>
    </row>
    <row r="2004" spans="1:6" x14ac:dyDescent="0.4">
      <c r="A2004" s="71">
        <v>45347</v>
      </c>
      <c r="B2004" s="70" t="s">
        <v>145</v>
      </c>
      <c r="C2004" s="70" t="s">
        <v>209</v>
      </c>
      <c r="D2004" s="70" t="s">
        <v>203</v>
      </c>
      <c r="E2004">
        <v>15</v>
      </c>
      <c r="F2004">
        <v>135000</v>
      </c>
    </row>
    <row r="2005" spans="1:6" x14ac:dyDescent="0.4">
      <c r="A2005" s="71">
        <v>45347</v>
      </c>
      <c r="B2005" s="70" t="s">
        <v>145</v>
      </c>
      <c r="C2005" s="70" t="s">
        <v>209</v>
      </c>
      <c r="D2005" s="70" t="s">
        <v>202</v>
      </c>
      <c r="E2005">
        <v>14</v>
      </c>
      <c r="F2005">
        <v>128250</v>
      </c>
    </row>
    <row r="2006" spans="1:6" x14ac:dyDescent="0.4">
      <c r="A2006" s="71">
        <v>45347</v>
      </c>
      <c r="B2006" s="70" t="s">
        <v>145</v>
      </c>
      <c r="C2006" s="70" t="s">
        <v>209</v>
      </c>
      <c r="D2006" s="70" t="s">
        <v>201</v>
      </c>
      <c r="E2006">
        <v>27</v>
      </c>
      <c r="F2006">
        <v>229500</v>
      </c>
    </row>
    <row r="2007" spans="1:6" x14ac:dyDescent="0.4">
      <c r="A2007" s="71">
        <v>45347</v>
      </c>
      <c r="B2007" s="70" t="s">
        <v>145</v>
      </c>
      <c r="C2007" s="70" t="s">
        <v>209</v>
      </c>
      <c r="D2007" s="70" t="s">
        <v>200</v>
      </c>
      <c r="E2007">
        <v>21</v>
      </c>
      <c r="F2007">
        <v>178500</v>
      </c>
    </row>
    <row r="2008" spans="1:6" x14ac:dyDescent="0.4">
      <c r="A2008" s="71">
        <v>45347</v>
      </c>
      <c r="B2008" s="70" t="s">
        <v>145</v>
      </c>
      <c r="C2008" s="70" t="s">
        <v>209</v>
      </c>
      <c r="D2008" s="70" t="s">
        <v>199</v>
      </c>
      <c r="E2008">
        <v>3</v>
      </c>
      <c r="F2008">
        <v>26400</v>
      </c>
    </row>
    <row r="2009" spans="1:6" x14ac:dyDescent="0.4">
      <c r="A2009" s="71">
        <v>45347</v>
      </c>
      <c r="B2009" s="70" t="s">
        <v>145</v>
      </c>
      <c r="C2009" s="70" t="s">
        <v>209</v>
      </c>
      <c r="D2009" s="70" t="s">
        <v>198</v>
      </c>
      <c r="E2009">
        <v>27</v>
      </c>
      <c r="F2009">
        <v>256500</v>
      </c>
    </row>
    <row r="2010" spans="1:6" x14ac:dyDescent="0.4">
      <c r="A2010" s="71">
        <v>45347</v>
      </c>
      <c r="B2010" s="70" t="s">
        <v>145</v>
      </c>
      <c r="C2010" s="70" t="s">
        <v>208</v>
      </c>
      <c r="D2010" s="70" t="s">
        <v>204</v>
      </c>
      <c r="E2010">
        <v>6</v>
      </c>
      <c r="F2010">
        <v>48000</v>
      </c>
    </row>
    <row r="2011" spans="1:6" x14ac:dyDescent="0.4">
      <c r="A2011" s="71">
        <v>45347</v>
      </c>
      <c r="B2011" s="70" t="s">
        <v>145</v>
      </c>
      <c r="C2011" s="70" t="s">
        <v>208</v>
      </c>
      <c r="D2011" s="70" t="s">
        <v>203</v>
      </c>
      <c r="E2011">
        <v>3</v>
      </c>
      <c r="F2011">
        <v>27000</v>
      </c>
    </row>
    <row r="2012" spans="1:6" x14ac:dyDescent="0.4">
      <c r="A2012" s="71">
        <v>45347</v>
      </c>
      <c r="B2012" s="70" t="s">
        <v>145</v>
      </c>
      <c r="C2012" s="70" t="s">
        <v>208</v>
      </c>
      <c r="D2012" s="70" t="s">
        <v>202</v>
      </c>
      <c r="E2012">
        <v>8</v>
      </c>
      <c r="F2012">
        <v>76950</v>
      </c>
    </row>
    <row r="2013" spans="1:6" x14ac:dyDescent="0.4">
      <c r="A2013" s="71">
        <v>45347</v>
      </c>
      <c r="B2013" s="70" t="s">
        <v>145</v>
      </c>
      <c r="C2013" s="70" t="s">
        <v>208</v>
      </c>
      <c r="D2013" s="70" t="s">
        <v>201</v>
      </c>
      <c r="E2013">
        <v>5</v>
      </c>
      <c r="F2013">
        <v>38250</v>
      </c>
    </row>
    <row r="2014" spans="1:6" x14ac:dyDescent="0.4">
      <c r="A2014" s="71">
        <v>45347</v>
      </c>
      <c r="B2014" s="70" t="s">
        <v>145</v>
      </c>
      <c r="C2014" s="70" t="s">
        <v>208</v>
      </c>
      <c r="D2014" s="70" t="s">
        <v>200</v>
      </c>
      <c r="E2014">
        <v>2</v>
      </c>
      <c r="F2014">
        <v>17850</v>
      </c>
    </row>
    <row r="2015" spans="1:6" x14ac:dyDescent="0.4">
      <c r="A2015" s="71">
        <v>45347</v>
      </c>
      <c r="B2015" s="70" t="s">
        <v>145</v>
      </c>
      <c r="C2015" s="70" t="s">
        <v>208</v>
      </c>
      <c r="D2015" s="70" t="s">
        <v>199</v>
      </c>
      <c r="E2015">
        <v>7</v>
      </c>
      <c r="F2015">
        <v>52800</v>
      </c>
    </row>
    <row r="2016" spans="1:6" x14ac:dyDescent="0.4">
      <c r="A2016" s="71">
        <v>45347</v>
      </c>
      <c r="B2016" s="70" t="s">
        <v>145</v>
      </c>
      <c r="C2016" s="70" t="s">
        <v>208</v>
      </c>
      <c r="D2016" s="70" t="s">
        <v>198</v>
      </c>
      <c r="E2016">
        <v>3</v>
      </c>
      <c r="F2016">
        <v>28500</v>
      </c>
    </row>
    <row r="2017" spans="1:6" x14ac:dyDescent="0.4">
      <c r="A2017" s="71">
        <v>45347</v>
      </c>
      <c r="B2017" s="70" t="s">
        <v>145</v>
      </c>
      <c r="C2017" s="70" t="s">
        <v>207</v>
      </c>
      <c r="D2017" s="70" t="s">
        <v>204</v>
      </c>
      <c r="E2017">
        <v>32</v>
      </c>
      <c r="F2017">
        <v>259200</v>
      </c>
    </row>
    <row r="2018" spans="1:6" x14ac:dyDescent="0.4">
      <c r="A2018" s="71">
        <v>45347</v>
      </c>
      <c r="B2018" s="70" t="s">
        <v>145</v>
      </c>
      <c r="C2018" s="70" t="s">
        <v>207</v>
      </c>
      <c r="D2018" s="70" t="s">
        <v>203</v>
      </c>
      <c r="E2018">
        <v>4</v>
      </c>
      <c r="F2018">
        <v>32400</v>
      </c>
    </row>
    <row r="2019" spans="1:6" x14ac:dyDescent="0.4">
      <c r="A2019" s="71">
        <v>45347</v>
      </c>
      <c r="B2019" s="70" t="s">
        <v>145</v>
      </c>
      <c r="C2019" s="70" t="s">
        <v>207</v>
      </c>
      <c r="D2019" s="70" t="s">
        <v>202</v>
      </c>
      <c r="E2019">
        <v>3</v>
      </c>
      <c r="F2019">
        <v>30780</v>
      </c>
    </row>
    <row r="2020" spans="1:6" x14ac:dyDescent="0.4">
      <c r="A2020" s="71">
        <v>45347</v>
      </c>
      <c r="B2020" s="70" t="s">
        <v>145</v>
      </c>
      <c r="C2020" s="70" t="s">
        <v>207</v>
      </c>
      <c r="D2020" s="70" t="s">
        <v>201</v>
      </c>
      <c r="E2020">
        <v>25</v>
      </c>
      <c r="F2020">
        <v>214200</v>
      </c>
    </row>
    <row r="2021" spans="1:6" x14ac:dyDescent="0.4">
      <c r="A2021" s="71">
        <v>45347</v>
      </c>
      <c r="B2021" s="70" t="s">
        <v>145</v>
      </c>
      <c r="C2021" s="70" t="s">
        <v>207</v>
      </c>
      <c r="D2021" s="70" t="s">
        <v>200</v>
      </c>
      <c r="E2021">
        <v>10</v>
      </c>
      <c r="F2021">
        <v>85680</v>
      </c>
    </row>
    <row r="2022" spans="1:6" x14ac:dyDescent="0.4">
      <c r="A2022" s="71">
        <v>45347</v>
      </c>
      <c r="B2022" s="70" t="s">
        <v>145</v>
      </c>
      <c r="C2022" s="70" t="s">
        <v>207</v>
      </c>
      <c r="D2022" s="70" t="s">
        <v>199</v>
      </c>
      <c r="E2022">
        <v>24</v>
      </c>
      <c r="F2022">
        <v>190080</v>
      </c>
    </row>
    <row r="2023" spans="1:6" x14ac:dyDescent="0.4">
      <c r="A2023" s="71">
        <v>45347</v>
      </c>
      <c r="B2023" s="70" t="s">
        <v>145</v>
      </c>
      <c r="C2023" s="70" t="s">
        <v>207</v>
      </c>
      <c r="D2023" s="70" t="s">
        <v>198</v>
      </c>
      <c r="E2023">
        <v>25</v>
      </c>
      <c r="F2023">
        <v>239400</v>
      </c>
    </row>
    <row r="2024" spans="1:6" x14ac:dyDescent="0.4">
      <c r="A2024" s="71">
        <v>45347</v>
      </c>
      <c r="B2024" s="70" t="s">
        <v>145</v>
      </c>
      <c r="C2024" s="70" t="s">
        <v>206</v>
      </c>
      <c r="D2024" s="70" t="s">
        <v>204</v>
      </c>
      <c r="E2024">
        <v>72</v>
      </c>
      <c r="F2024">
        <v>576000</v>
      </c>
    </row>
    <row r="2025" spans="1:6" x14ac:dyDescent="0.4">
      <c r="A2025" s="71">
        <v>45347</v>
      </c>
      <c r="B2025" s="70" t="s">
        <v>145</v>
      </c>
      <c r="C2025" s="70" t="s">
        <v>206</v>
      </c>
      <c r="D2025" s="70" t="s">
        <v>203</v>
      </c>
      <c r="E2025">
        <v>81</v>
      </c>
      <c r="F2025">
        <v>729000</v>
      </c>
    </row>
    <row r="2026" spans="1:6" x14ac:dyDescent="0.4">
      <c r="A2026" s="71">
        <v>45347</v>
      </c>
      <c r="B2026" s="70" t="s">
        <v>145</v>
      </c>
      <c r="C2026" s="70" t="s">
        <v>206</v>
      </c>
      <c r="D2026" s="70" t="s">
        <v>202</v>
      </c>
      <c r="E2026">
        <v>81</v>
      </c>
      <c r="F2026">
        <v>769500</v>
      </c>
    </row>
    <row r="2027" spans="1:6" x14ac:dyDescent="0.4">
      <c r="A2027" s="71">
        <v>45347</v>
      </c>
      <c r="B2027" s="70" t="s">
        <v>145</v>
      </c>
      <c r="C2027" s="70" t="s">
        <v>206</v>
      </c>
      <c r="D2027" s="70" t="s">
        <v>201</v>
      </c>
      <c r="E2027">
        <v>36</v>
      </c>
      <c r="F2027">
        <v>306000</v>
      </c>
    </row>
    <row r="2028" spans="1:6" x14ac:dyDescent="0.4">
      <c r="A2028" s="71">
        <v>45347</v>
      </c>
      <c r="B2028" s="70" t="s">
        <v>145</v>
      </c>
      <c r="C2028" s="70" t="s">
        <v>206</v>
      </c>
      <c r="D2028" s="70" t="s">
        <v>200</v>
      </c>
      <c r="E2028">
        <v>63</v>
      </c>
      <c r="F2028">
        <v>535500</v>
      </c>
    </row>
    <row r="2029" spans="1:6" x14ac:dyDescent="0.4">
      <c r="A2029" s="71">
        <v>45347</v>
      </c>
      <c r="B2029" s="70" t="s">
        <v>145</v>
      </c>
      <c r="C2029" s="70" t="s">
        <v>206</v>
      </c>
      <c r="D2029" s="70" t="s">
        <v>199</v>
      </c>
      <c r="E2029">
        <v>50</v>
      </c>
      <c r="F2029">
        <v>396000</v>
      </c>
    </row>
    <row r="2030" spans="1:6" x14ac:dyDescent="0.4">
      <c r="A2030" s="71">
        <v>45347</v>
      </c>
      <c r="B2030" s="70" t="s">
        <v>145</v>
      </c>
      <c r="C2030" s="70" t="s">
        <v>206</v>
      </c>
      <c r="D2030" s="70" t="s">
        <v>198</v>
      </c>
      <c r="E2030">
        <v>45</v>
      </c>
      <c r="F2030">
        <v>427500</v>
      </c>
    </row>
    <row r="2031" spans="1:6" x14ac:dyDescent="0.4">
      <c r="A2031" s="71">
        <v>45347</v>
      </c>
      <c r="B2031" s="70" t="s">
        <v>145</v>
      </c>
      <c r="C2031" s="70" t="s">
        <v>205</v>
      </c>
      <c r="D2031" s="70" t="s">
        <v>204</v>
      </c>
      <c r="E2031">
        <v>11</v>
      </c>
      <c r="F2031">
        <v>86400</v>
      </c>
    </row>
    <row r="2032" spans="1:6" x14ac:dyDescent="0.4">
      <c r="A2032" s="71">
        <v>45347</v>
      </c>
      <c r="B2032" s="70" t="s">
        <v>145</v>
      </c>
      <c r="C2032" s="70" t="s">
        <v>205</v>
      </c>
      <c r="D2032" s="70" t="s">
        <v>203</v>
      </c>
      <c r="E2032">
        <v>11</v>
      </c>
      <c r="F2032">
        <v>97200</v>
      </c>
    </row>
    <row r="2033" spans="1:6" x14ac:dyDescent="0.4">
      <c r="A2033" s="71">
        <v>45347</v>
      </c>
      <c r="B2033" s="70" t="s">
        <v>145</v>
      </c>
      <c r="C2033" s="70" t="s">
        <v>205</v>
      </c>
      <c r="D2033" s="70" t="s">
        <v>202</v>
      </c>
      <c r="E2033">
        <v>10</v>
      </c>
      <c r="F2033">
        <v>92340</v>
      </c>
    </row>
    <row r="2034" spans="1:6" x14ac:dyDescent="0.4">
      <c r="A2034" s="71">
        <v>45347</v>
      </c>
      <c r="B2034" s="70" t="s">
        <v>145</v>
      </c>
      <c r="C2034" s="70" t="s">
        <v>205</v>
      </c>
      <c r="D2034" s="70" t="s">
        <v>201</v>
      </c>
      <c r="E2034">
        <v>16</v>
      </c>
      <c r="F2034">
        <v>137700</v>
      </c>
    </row>
    <row r="2035" spans="1:6" x14ac:dyDescent="0.4">
      <c r="A2035" s="71">
        <v>45347</v>
      </c>
      <c r="B2035" s="70" t="s">
        <v>145</v>
      </c>
      <c r="C2035" s="70" t="s">
        <v>205</v>
      </c>
      <c r="D2035" s="70" t="s">
        <v>200</v>
      </c>
      <c r="E2035">
        <v>11</v>
      </c>
      <c r="F2035">
        <v>96390</v>
      </c>
    </row>
    <row r="2036" spans="1:6" x14ac:dyDescent="0.4">
      <c r="A2036" s="71">
        <v>45347</v>
      </c>
      <c r="B2036" s="70" t="s">
        <v>145</v>
      </c>
      <c r="C2036" s="70" t="s">
        <v>205</v>
      </c>
      <c r="D2036" s="70" t="s">
        <v>199</v>
      </c>
      <c r="E2036">
        <v>10</v>
      </c>
      <c r="F2036">
        <v>79200</v>
      </c>
    </row>
    <row r="2037" spans="1:6" x14ac:dyDescent="0.4">
      <c r="A2037" s="71">
        <v>45347</v>
      </c>
      <c r="B2037" s="70" t="s">
        <v>145</v>
      </c>
      <c r="C2037" s="70" t="s">
        <v>205</v>
      </c>
      <c r="D2037" s="70" t="s">
        <v>198</v>
      </c>
      <c r="E2037">
        <v>9</v>
      </c>
      <c r="F2037">
        <v>85500</v>
      </c>
    </row>
    <row r="2038" spans="1:6" x14ac:dyDescent="0.4">
      <c r="A2038" s="71">
        <v>45348</v>
      </c>
      <c r="B2038" s="70" t="s">
        <v>135</v>
      </c>
      <c r="C2038" s="70" t="s">
        <v>209</v>
      </c>
      <c r="D2038" s="70" t="s">
        <v>204</v>
      </c>
      <c r="E2038">
        <v>24</v>
      </c>
      <c r="F2038">
        <v>192000</v>
      </c>
    </row>
    <row r="2039" spans="1:6" x14ac:dyDescent="0.4">
      <c r="A2039" s="71">
        <v>45348</v>
      </c>
      <c r="B2039" s="70" t="s">
        <v>135</v>
      </c>
      <c r="C2039" s="70" t="s">
        <v>209</v>
      </c>
      <c r="D2039" s="70" t="s">
        <v>203</v>
      </c>
      <c r="E2039">
        <v>6</v>
      </c>
      <c r="F2039">
        <v>54000</v>
      </c>
    </row>
    <row r="2040" spans="1:6" x14ac:dyDescent="0.4">
      <c r="A2040" s="71">
        <v>45348</v>
      </c>
      <c r="B2040" s="70" t="s">
        <v>135</v>
      </c>
      <c r="C2040" s="70" t="s">
        <v>209</v>
      </c>
      <c r="D2040" s="70" t="s">
        <v>202</v>
      </c>
      <c r="E2040">
        <v>19</v>
      </c>
      <c r="F2040">
        <v>182400</v>
      </c>
    </row>
    <row r="2041" spans="1:6" x14ac:dyDescent="0.4">
      <c r="A2041" s="71">
        <v>45348</v>
      </c>
      <c r="B2041" s="70" t="s">
        <v>135</v>
      </c>
      <c r="C2041" s="70" t="s">
        <v>209</v>
      </c>
      <c r="D2041" s="70" t="s">
        <v>201</v>
      </c>
      <c r="E2041">
        <v>36</v>
      </c>
      <c r="F2041">
        <v>306000</v>
      </c>
    </row>
    <row r="2042" spans="1:6" x14ac:dyDescent="0.4">
      <c r="A2042" s="71">
        <v>45348</v>
      </c>
      <c r="B2042" s="70" t="s">
        <v>135</v>
      </c>
      <c r="C2042" s="70" t="s">
        <v>209</v>
      </c>
      <c r="D2042" s="70" t="s">
        <v>200</v>
      </c>
      <c r="E2042">
        <v>24</v>
      </c>
      <c r="F2042">
        <v>204000</v>
      </c>
    </row>
    <row r="2043" spans="1:6" x14ac:dyDescent="0.4">
      <c r="A2043" s="71">
        <v>45348</v>
      </c>
      <c r="B2043" s="70" t="s">
        <v>135</v>
      </c>
      <c r="C2043" s="70" t="s">
        <v>209</v>
      </c>
      <c r="D2043" s="70" t="s">
        <v>199</v>
      </c>
      <c r="E2043">
        <v>0</v>
      </c>
      <c r="F2043">
        <v>0</v>
      </c>
    </row>
    <row r="2044" spans="1:6" x14ac:dyDescent="0.4">
      <c r="A2044" s="71">
        <v>45348</v>
      </c>
      <c r="B2044" s="70" t="s">
        <v>135</v>
      </c>
      <c r="C2044" s="70" t="s">
        <v>209</v>
      </c>
      <c r="D2044" s="70" t="s">
        <v>198</v>
      </c>
      <c r="E2044">
        <v>10</v>
      </c>
      <c r="F2044">
        <v>94050</v>
      </c>
    </row>
    <row r="2045" spans="1:6" x14ac:dyDescent="0.4">
      <c r="A2045" s="71">
        <v>45348</v>
      </c>
      <c r="B2045" s="70" t="s">
        <v>135</v>
      </c>
      <c r="C2045" s="70" t="s">
        <v>208</v>
      </c>
      <c r="D2045" s="70" t="s">
        <v>204</v>
      </c>
      <c r="E2045">
        <v>12</v>
      </c>
      <c r="F2045">
        <v>96000</v>
      </c>
    </row>
    <row r="2046" spans="1:6" x14ac:dyDescent="0.4">
      <c r="A2046" s="71">
        <v>45348</v>
      </c>
      <c r="B2046" s="70" t="s">
        <v>135</v>
      </c>
      <c r="C2046" s="70" t="s">
        <v>208</v>
      </c>
      <c r="D2046" s="70" t="s">
        <v>203</v>
      </c>
      <c r="E2046">
        <v>3</v>
      </c>
      <c r="F2046">
        <v>27000</v>
      </c>
    </row>
    <row r="2047" spans="1:6" x14ac:dyDescent="0.4">
      <c r="A2047" s="71">
        <v>45348</v>
      </c>
      <c r="B2047" s="70" t="s">
        <v>135</v>
      </c>
      <c r="C2047" s="70" t="s">
        <v>208</v>
      </c>
      <c r="D2047" s="70" t="s">
        <v>202</v>
      </c>
      <c r="E2047">
        <v>5</v>
      </c>
      <c r="F2047">
        <v>45600</v>
      </c>
    </row>
    <row r="2048" spans="1:6" x14ac:dyDescent="0.4">
      <c r="A2048" s="71">
        <v>45348</v>
      </c>
      <c r="B2048" s="70" t="s">
        <v>135</v>
      </c>
      <c r="C2048" s="70" t="s">
        <v>208</v>
      </c>
      <c r="D2048" s="70" t="s">
        <v>201</v>
      </c>
      <c r="E2048">
        <v>4</v>
      </c>
      <c r="F2048">
        <v>30600</v>
      </c>
    </row>
    <row r="2049" spans="1:6" x14ac:dyDescent="0.4">
      <c r="A2049" s="71">
        <v>45348</v>
      </c>
      <c r="B2049" s="70" t="s">
        <v>135</v>
      </c>
      <c r="C2049" s="70" t="s">
        <v>208</v>
      </c>
      <c r="D2049" s="70" t="s">
        <v>200</v>
      </c>
      <c r="E2049">
        <v>6</v>
      </c>
      <c r="F2049">
        <v>51000</v>
      </c>
    </row>
    <row r="2050" spans="1:6" x14ac:dyDescent="0.4">
      <c r="A2050" s="71">
        <v>45348</v>
      </c>
      <c r="B2050" s="70" t="s">
        <v>135</v>
      </c>
      <c r="C2050" s="70" t="s">
        <v>208</v>
      </c>
      <c r="D2050" s="70" t="s">
        <v>199</v>
      </c>
      <c r="E2050">
        <v>0</v>
      </c>
      <c r="F2050">
        <v>0</v>
      </c>
    </row>
    <row r="2051" spans="1:6" x14ac:dyDescent="0.4">
      <c r="A2051" s="71">
        <v>45348</v>
      </c>
      <c r="B2051" s="70" t="s">
        <v>135</v>
      </c>
      <c r="C2051" s="70" t="s">
        <v>208</v>
      </c>
      <c r="D2051" s="70" t="s">
        <v>198</v>
      </c>
      <c r="E2051">
        <v>8</v>
      </c>
      <c r="F2051">
        <v>78375</v>
      </c>
    </row>
    <row r="2052" spans="1:6" x14ac:dyDescent="0.4">
      <c r="A2052" s="71">
        <v>45348</v>
      </c>
      <c r="B2052" s="70" t="s">
        <v>135</v>
      </c>
      <c r="C2052" s="70" t="s">
        <v>207</v>
      </c>
      <c r="D2052" s="70" t="s">
        <v>204</v>
      </c>
      <c r="E2052">
        <v>14</v>
      </c>
      <c r="F2052">
        <v>115200</v>
      </c>
    </row>
    <row r="2053" spans="1:6" x14ac:dyDescent="0.4">
      <c r="A2053" s="71">
        <v>45348</v>
      </c>
      <c r="B2053" s="70" t="s">
        <v>135</v>
      </c>
      <c r="C2053" s="70" t="s">
        <v>207</v>
      </c>
      <c r="D2053" s="70" t="s">
        <v>203</v>
      </c>
      <c r="E2053">
        <v>22</v>
      </c>
      <c r="F2053">
        <v>194400</v>
      </c>
    </row>
    <row r="2054" spans="1:6" x14ac:dyDescent="0.4">
      <c r="A2054" s="71">
        <v>45348</v>
      </c>
      <c r="B2054" s="70" t="s">
        <v>135</v>
      </c>
      <c r="C2054" s="70" t="s">
        <v>207</v>
      </c>
      <c r="D2054" s="70" t="s">
        <v>202</v>
      </c>
      <c r="E2054">
        <v>9</v>
      </c>
      <c r="F2054">
        <v>82080</v>
      </c>
    </row>
    <row r="2055" spans="1:6" x14ac:dyDescent="0.4">
      <c r="A2055" s="71">
        <v>45348</v>
      </c>
      <c r="B2055" s="70" t="s">
        <v>135</v>
      </c>
      <c r="C2055" s="70" t="s">
        <v>207</v>
      </c>
      <c r="D2055" s="70" t="s">
        <v>201</v>
      </c>
      <c r="E2055">
        <v>26</v>
      </c>
      <c r="F2055">
        <v>220320</v>
      </c>
    </row>
    <row r="2056" spans="1:6" x14ac:dyDescent="0.4">
      <c r="A2056" s="71">
        <v>45348</v>
      </c>
      <c r="B2056" s="70" t="s">
        <v>135</v>
      </c>
      <c r="C2056" s="70" t="s">
        <v>207</v>
      </c>
      <c r="D2056" s="70" t="s">
        <v>200</v>
      </c>
      <c r="E2056">
        <v>22</v>
      </c>
      <c r="F2056">
        <v>183600</v>
      </c>
    </row>
    <row r="2057" spans="1:6" x14ac:dyDescent="0.4">
      <c r="A2057" s="71">
        <v>45348</v>
      </c>
      <c r="B2057" s="70" t="s">
        <v>135</v>
      </c>
      <c r="C2057" s="70" t="s">
        <v>207</v>
      </c>
      <c r="D2057" s="70" t="s">
        <v>199</v>
      </c>
      <c r="E2057">
        <v>0</v>
      </c>
      <c r="F2057">
        <v>0</v>
      </c>
    </row>
    <row r="2058" spans="1:6" x14ac:dyDescent="0.4">
      <c r="A2058" s="71">
        <v>45348</v>
      </c>
      <c r="B2058" s="70" t="s">
        <v>135</v>
      </c>
      <c r="C2058" s="70" t="s">
        <v>207</v>
      </c>
      <c r="D2058" s="70" t="s">
        <v>198</v>
      </c>
      <c r="E2058">
        <v>20</v>
      </c>
      <c r="F2058">
        <v>188100</v>
      </c>
    </row>
    <row r="2059" spans="1:6" x14ac:dyDescent="0.4">
      <c r="A2059" s="71">
        <v>45348</v>
      </c>
      <c r="B2059" s="70" t="s">
        <v>135</v>
      </c>
      <c r="C2059" s="70" t="s">
        <v>206</v>
      </c>
      <c r="D2059" s="70" t="s">
        <v>204</v>
      </c>
      <c r="E2059">
        <v>9</v>
      </c>
      <c r="F2059">
        <v>72000</v>
      </c>
    </row>
    <row r="2060" spans="1:6" x14ac:dyDescent="0.4">
      <c r="A2060" s="71">
        <v>45348</v>
      </c>
      <c r="B2060" s="70" t="s">
        <v>135</v>
      </c>
      <c r="C2060" s="70" t="s">
        <v>206</v>
      </c>
      <c r="D2060" s="70" t="s">
        <v>203</v>
      </c>
      <c r="E2060">
        <v>81</v>
      </c>
      <c r="F2060">
        <v>729000</v>
      </c>
    </row>
    <row r="2061" spans="1:6" x14ac:dyDescent="0.4">
      <c r="A2061" s="71">
        <v>45348</v>
      </c>
      <c r="B2061" s="70" t="s">
        <v>135</v>
      </c>
      <c r="C2061" s="70" t="s">
        <v>206</v>
      </c>
      <c r="D2061" s="70" t="s">
        <v>202</v>
      </c>
      <c r="E2061">
        <v>22</v>
      </c>
      <c r="F2061">
        <v>205200</v>
      </c>
    </row>
    <row r="2062" spans="1:6" x14ac:dyDescent="0.4">
      <c r="A2062" s="71">
        <v>45348</v>
      </c>
      <c r="B2062" s="70" t="s">
        <v>135</v>
      </c>
      <c r="C2062" s="70" t="s">
        <v>206</v>
      </c>
      <c r="D2062" s="70" t="s">
        <v>201</v>
      </c>
      <c r="E2062">
        <v>32</v>
      </c>
      <c r="F2062">
        <v>275400</v>
      </c>
    </row>
    <row r="2063" spans="1:6" x14ac:dyDescent="0.4">
      <c r="A2063" s="71">
        <v>45348</v>
      </c>
      <c r="B2063" s="70" t="s">
        <v>135</v>
      </c>
      <c r="C2063" s="70" t="s">
        <v>206</v>
      </c>
      <c r="D2063" s="70" t="s">
        <v>200</v>
      </c>
      <c r="E2063">
        <v>72</v>
      </c>
      <c r="F2063">
        <v>612000</v>
      </c>
    </row>
    <row r="2064" spans="1:6" x14ac:dyDescent="0.4">
      <c r="A2064" s="71">
        <v>45348</v>
      </c>
      <c r="B2064" s="70" t="s">
        <v>135</v>
      </c>
      <c r="C2064" s="70" t="s">
        <v>206</v>
      </c>
      <c r="D2064" s="70" t="s">
        <v>199</v>
      </c>
      <c r="E2064">
        <v>0</v>
      </c>
      <c r="F2064">
        <v>0</v>
      </c>
    </row>
    <row r="2065" spans="1:6" x14ac:dyDescent="0.4">
      <c r="A2065" s="71">
        <v>45348</v>
      </c>
      <c r="B2065" s="70" t="s">
        <v>135</v>
      </c>
      <c r="C2065" s="70" t="s">
        <v>206</v>
      </c>
      <c r="D2065" s="70" t="s">
        <v>198</v>
      </c>
      <c r="E2065">
        <v>59</v>
      </c>
      <c r="F2065">
        <v>564300</v>
      </c>
    </row>
    <row r="2066" spans="1:6" x14ac:dyDescent="0.4">
      <c r="A2066" s="71">
        <v>45348</v>
      </c>
      <c r="B2066" s="70" t="s">
        <v>135</v>
      </c>
      <c r="C2066" s="70" t="s">
        <v>205</v>
      </c>
      <c r="D2066" s="70" t="s">
        <v>204</v>
      </c>
      <c r="E2066">
        <v>18</v>
      </c>
      <c r="F2066">
        <v>144000</v>
      </c>
    </row>
    <row r="2067" spans="1:6" x14ac:dyDescent="0.4">
      <c r="A2067" s="71">
        <v>45348</v>
      </c>
      <c r="B2067" s="70" t="s">
        <v>135</v>
      </c>
      <c r="C2067" s="70" t="s">
        <v>205</v>
      </c>
      <c r="D2067" s="70" t="s">
        <v>203</v>
      </c>
      <c r="E2067">
        <v>2</v>
      </c>
      <c r="F2067">
        <v>16200</v>
      </c>
    </row>
    <row r="2068" spans="1:6" x14ac:dyDescent="0.4">
      <c r="A2068" s="71">
        <v>45348</v>
      </c>
      <c r="B2068" s="70" t="s">
        <v>135</v>
      </c>
      <c r="C2068" s="70" t="s">
        <v>205</v>
      </c>
      <c r="D2068" s="70" t="s">
        <v>202</v>
      </c>
      <c r="E2068">
        <v>3</v>
      </c>
      <c r="F2068">
        <v>27360</v>
      </c>
    </row>
    <row r="2069" spans="1:6" x14ac:dyDescent="0.4">
      <c r="A2069" s="71">
        <v>45348</v>
      </c>
      <c r="B2069" s="70" t="s">
        <v>135</v>
      </c>
      <c r="C2069" s="70" t="s">
        <v>205</v>
      </c>
      <c r="D2069" s="70" t="s">
        <v>201</v>
      </c>
      <c r="E2069">
        <v>9</v>
      </c>
      <c r="F2069">
        <v>73440</v>
      </c>
    </row>
    <row r="2070" spans="1:6" x14ac:dyDescent="0.4">
      <c r="A2070" s="71">
        <v>45348</v>
      </c>
      <c r="B2070" s="70" t="s">
        <v>135</v>
      </c>
      <c r="C2070" s="70" t="s">
        <v>205</v>
      </c>
      <c r="D2070" s="70" t="s">
        <v>200</v>
      </c>
      <c r="E2070">
        <v>5</v>
      </c>
      <c r="F2070">
        <v>45900</v>
      </c>
    </row>
    <row r="2071" spans="1:6" x14ac:dyDescent="0.4">
      <c r="A2071" s="71">
        <v>45348</v>
      </c>
      <c r="B2071" s="70" t="s">
        <v>135</v>
      </c>
      <c r="C2071" s="70" t="s">
        <v>205</v>
      </c>
      <c r="D2071" s="70" t="s">
        <v>199</v>
      </c>
      <c r="E2071">
        <v>0</v>
      </c>
      <c r="F2071">
        <v>0</v>
      </c>
    </row>
    <row r="2072" spans="1:6" x14ac:dyDescent="0.4">
      <c r="A2072" s="71">
        <v>45348</v>
      </c>
      <c r="B2072" s="70" t="s">
        <v>135</v>
      </c>
      <c r="C2072" s="70" t="s">
        <v>205</v>
      </c>
      <c r="D2072" s="70" t="s">
        <v>198</v>
      </c>
      <c r="E2072">
        <v>8</v>
      </c>
      <c r="F2072">
        <v>75240</v>
      </c>
    </row>
    <row r="2073" spans="1:6" x14ac:dyDescent="0.4">
      <c r="A2073" s="71">
        <v>45349</v>
      </c>
      <c r="B2073" s="70" t="s">
        <v>197</v>
      </c>
      <c r="C2073" s="70" t="s">
        <v>209</v>
      </c>
      <c r="D2073" s="70" t="s">
        <v>204</v>
      </c>
      <c r="E2073">
        <v>9</v>
      </c>
      <c r="F2073">
        <v>72000</v>
      </c>
    </row>
    <row r="2074" spans="1:6" x14ac:dyDescent="0.4">
      <c r="A2074" s="71">
        <v>45349</v>
      </c>
      <c r="B2074" s="70" t="s">
        <v>197</v>
      </c>
      <c r="C2074" s="70" t="s">
        <v>209</v>
      </c>
      <c r="D2074" s="70" t="s">
        <v>203</v>
      </c>
      <c r="E2074">
        <v>12</v>
      </c>
      <c r="F2074">
        <v>108000</v>
      </c>
    </row>
    <row r="2075" spans="1:6" x14ac:dyDescent="0.4">
      <c r="A2075" s="71">
        <v>45349</v>
      </c>
      <c r="B2075" s="70" t="s">
        <v>197</v>
      </c>
      <c r="C2075" s="70" t="s">
        <v>209</v>
      </c>
      <c r="D2075" s="70" t="s">
        <v>202</v>
      </c>
      <c r="E2075">
        <v>21</v>
      </c>
      <c r="F2075">
        <v>199500</v>
      </c>
    </row>
    <row r="2076" spans="1:6" x14ac:dyDescent="0.4">
      <c r="A2076" s="71">
        <v>45349</v>
      </c>
      <c r="B2076" s="70" t="s">
        <v>197</v>
      </c>
      <c r="C2076" s="70" t="s">
        <v>209</v>
      </c>
      <c r="D2076" s="70" t="s">
        <v>201</v>
      </c>
      <c r="E2076">
        <v>6</v>
      </c>
      <c r="F2076">
        <v>51000</v>
      </c>
    </row>
    <row r="2077" spans="1:6" x14ac:dyDescent="0.4">
      <c r="A2077" s="71">
        <v>45349</v>
      </c>
      <c r="B2077" s="70" t="s">
        <v>197</v>
      </c>
      <c r="C2077" s="70" t="s">
        <v>209</v>
      </c>
      <c r="D2077" s="70" t="s">
        <v>200</v>
      </c>
      <c r="E2077">
        <v>24</v>
      </c>
      <c r="F2077">
        <v>204000</v>
      </c>
    </row>
    <row r="2078" spans="1:6" x14ac:dyDescent="0.4">
      <c r="A2078" s="71">
        <v>45349</v>
      </c>
      <c r="B2078" s="70" t="s">
        <v>197</v>
      </c>
      <c r="C2078" s="70" t="s">
        <v>209</v>
      </c>
      <c r="D2078" s="70" t="s">
        <v>199</v>
      </c>
      <c r="E2078">
        <v>15</v>
      </c>
      <c r="F2078">
        <v>120000</v>
      </c>
    </row>
    <row r="2079" spans="1:6" x14ac:dyDescent="0.4">
      <c r="A2079" s="71">
        <v>45349</v>
      </c>
      <c r="B2079" s="70" t="s">
        <v>197</v>
      </c>
      <c r="C2079" s="70" t="s">
        <v>209</v>
      </c>
      <c r="D2079" s="70" t="s">
        <v>198</v>
      </c>
      <c r="E2079">
        <v>24</v>
      </c>
      <c r="F2079">
        <v>228000</v>
      </c>
    </row>
    <row r="2080" spans="1:6" x14ac:dyDescent="0.4">
      <c r="A2080" s="71">
        <v>45349</v>
      </c>
      <c r="B2080" s="70" t="s">
        <v>197</v>
      </c>
      <c r="C2080" s="70" t="s">
        <v>208</v>
      </c>
      <c r="D2080" s="70" t="s">
        <v>204</v>
      </c>
      <c r="E2080">
        <v>11</v>
      </c>
      <c r="F2080">
        <v>84000</v>
      </c>
    </row>
    <row r="2081" spans="1:6" x14ac:dyDescent="0.4">
      <c r="A2081" s="71">
        <v>45349</v>
      </c>
      <c r="B2081" s="70" t="s">
        <v>197</v>
      </c>
      <c r="C2081" s="70" t="s">
        <v>208</v>
      </c>
      <c r="D2081" s="70" t="s">
        <v>203</v>
      </c>
      <c r="E2081">
        <v>12</v>
      </c>
      <c r="F2081">
        <v>108000</v>
      </c>
    </row>
    <row r="2082" spans="1:6" x14ac:dyDescent="0.4">
      <c r="A2082" s="71">
        <v>45349</v>
      </c>
      <c r="B2082" s="70" t="s">
        <v>197</v>
      </c>
      <c r="C2082" s="70" t="s">
        <v>208</v>
      </c>
      <c r="D2082" s="70" t="s">
        <v>202</v>
      </c>
      <c r="E2082">
        <v>6</v>
      </c>
      <c r="F2082">
        <v>57000</v>
      </c>
    </row>
    <row r="2083" spans="1:6" x14ac:dyDescent="0.4">
      <c r="A2083" s="71">
        <v>45349</v>
      </c>
      <c r="B2083" s="70" t="s">
        <v>197</v>
      </c>
      <c r="C2083" s="70" t="s">
        <v>208</v>
      </c>
      <c r="D2083" s="70" t="s">
        <v>201</v>
      </c>
      <c r="E2083">
        <v>3</v>
      </c>
      <c r="F2083">
        <v>25500</v>
      </c>
    </row>
    <row r="2084" spans="1:6" x14ac:dyDescent="0.4">
      <c r="A2084" s="71">
        <v>45349</v>
      </c>
      <c r="B2084" s="70" t="s">
        <v>197</v>
      </c>
      <c r="C2084" s="70" t="s">
        <v>208</v>
      </c>
      <c r="D2084" s="70" t="s">
        <v>200</v>
      </c>
      <c r="E2084">
        <v>3</v>
      </c>
      <c r="F2084">
        <v>25500</v>
      </c>
    </row>
    <row r="2085" spans="1:6" x14ac:dyDescent="0.4">
      <c r="A2085" s="71">
        <v>45349</v>
      </c>
      <c r="B2085" s="70" t="s">
        <v>197</v>
      </c>
      <c r="C2085" s="70" t="s">
        <v>208</v>
      </c>
      <c r="D2085" s="70" t="s">
        <v>199</v>
      </c>
      <c r="E2085">
        <v>6</v>
      </c>
      <c r="F2085">
        <v>48000</v>
      </c>
    </row>
    <row r="2086" spans="1:6" x14ac:dyDescent="0.4">
      <c r="A2086" s="71">
        <v>45349</v>
      </c>
      <c r="B2086" s="70" t="s">
        <v>197</v>
      </c>
      <c r="C2086" s="70" t="s">
        <v>208</v>
      </c>
      <c r="D2086" s="70" t="s">
        <v>198</v>
      </c>
      <c r="E2086">
        <v>3</v>
      </c>
      <c r="F2086">
        <v>28500</v>
      </c>
    </row>
    <row r="2087" spans="1:6" x14ac:dyDescent="0.4">
      <c r="A2087" s="71">
        <v>45349</v>
      </c>
      <c r="B2087" s="70" t="s">
        <v>197</v>
      </c>
      <c r="C2087" s="70" t="s">
        <v>207</v>
      </c>
      <c r="D2087" s="70" t="s">
        <v>204</v>
      </c>
      <c r="E2087">
        <v>22</v>
      </c>
      <c r="F2087">
        <v>172800</v>
      </c>
    </row>
    <row r="2088" spans="1:6" x14ac:dyDescent="0.4">
      <c r="A2088" s="71">
        <v>45349</v>
      </c>
      <c r="B2088" s="70" t="s">
        <v>197</v>
      </c>
      <c r="C2088" s="70" t="s">
        <v>207</v>
      </c>
      <c r="D2088" s="70" t="s">
        <v>203</v>
      </c>
      <c r="E2088">
        <v>4</v>
      </c>
      <c r="F2088">
        <v>32400</v>
      </c>
    </row>
    <row r="2089" spans="1:6" x14ac:dyDescent="0.4">
      <c r="A2089" s="71">
        <v>45349</v>
      </c>
      <c r="B2089" s="70" t="s">
        <v>197</v>
      </c>
      <c r="C2089" s="70" t="s">
        <v>207</v>
      </c>
      <c r="D2089" s="70" t="s">
        <v>202</v>
      </c>
      <c r="E2089">
        <v>22</v>
      </c>
      <c r="F2089">
        <v>205200</v>
      </c>
    </row>
    <row r="2090" spans="1:6" x14ac:dyDescent="0.4">
      <c r="A2090" s="71">
        <v>45349</v>
      </c>
      <c r="B2090" s="70" t="s">
        <v>197</v>
      </c>
      <c r="C2090" s="70" t="s">
        <v>207</v>
      </c>
      <c r="D2090" s="70" t="s">
        <v>201</v>
      </c>
      <c r="E2090">
        <v>32</v>
      </c>
      <c r="F2090">
        <v>275400</v>
      </c>
    </row>
    <row r="2091" spans="1:6" x14ac:dyDescent="0.4">
      <c r="A2091" s="71">
        <v>45349</v>
      </c>
      <c r="B2091" s="70" t="s">
        <v>197</v>
      </c>
      <c r="C2091" s="70" t="s">
        <v>207</v>
      </c>
      <c r="D2091" s="70" t="s">
        <v>200</v>
      </c>
      <c r="E2091">
        <v>22</v>
      </c>
      <c r="F2091">
        <v>183600</v>
      </c>
    </row>
    <row r="2092" spans="1:6" x14ac:dyDescent="0.4">
      <c r="A2092" s="71">
        <v>45349</v>
      </c>
      <c r="B2092" s="70" t="s">
        <v>197</v>
      </c>
      <c r="C2092" s="70" t="s">
        <v>207</v>
      </c>
      <c r="D2092" s="70" t="s">
        <v>199</v>
      </c>
      <c r="E2092">
        <v>29</v>
      </c>
      <c r="F2092">
        <v>230400</v>
      </c>
    </row>
    <row r="2093" spans="1:6" x14ac:dyDescent="0.4">
      <c r="A2093" s="71">
        <v>45349</v>
      </c>
      <c r="B2093" s="70" t="s">
        <v>197</v>
      </c>
      <c r="C2093" s="70" t="s">
        <v>207</v>
      </c>
      <c r="D2093" s="70" t="s">
        <v>198</v>
      </c>
      <c r="E2093">
        <v>18</v>
      </c>
      <c r="F2093">
        <v>171000</v>
      </c>
    </row>
    <row r="2094" spans="1:6" x14ac:dyDescent="0.4">
      <c r="A2094" s="71">
        <v>45349</v>
      </c>
      <c r="B2094" s="70" t="s">
        <v>197</v>
      </c>
      <c r="C2094" s="70" t="s">
        <v>206</v>
      </c>
      <c r="D2094" s="70" t="s">
        <v>204</v>
      </c>
      <c r="E2094">
        <v>45</v>
      </c>
      <c r="F2094">
        <v>360000</v>
      </c>
    </row>
    <row r="2095" spans="1:6" x14ac:dyDescent="0.4">
      <c r="A2095" s="71">
        <v>45349</v>
      </c>
      <c r="B2095" s="70" t="s">
        <v>197</v>
      </c>
      <c r="C2095" s="70" t="s">
        <v>206</v>
      </c>
      <c r="D2095" s="70" t="s">
        <v>203</v>
      </c>
      <c r="E2095">
        <v>27</v>
      </c>
      <c r="F2095">
        <v>243000</v>
      </c>
    </row>
    <row r="2096" spans="1:6" x14ac:dyDescent="0.4">
      <c r="A2096" s="71">
        <v>45349</v>
      </c>
      <c r="B2096" s="70" t="s">
        <v>197</v>
      </c>
      <c r="C2096" s="70" t="s">
        <v>206</v>
      </c>
      <c r="D2096" s="70" t="s">
        <v>202</v>
      </c>
      <c r="E2096">
        <v>81</v>
      </c>
      <c r="F2096">
        <v>769500</v>
      </c>
    </row>
    <row r="2097" spans="1:6" x14ac:dyDescent="0.4">
      <c r="A2097" s="71">
        <v>45349</v>
      </c>
      <c r="B2097" s="70" t="s">
        <v>197</v>
      </c>
      <c r="C2097" s="70" t="s">
        <v>206</v>
      </c>
      <c r="D2097" s="70" t="s">
        <v>201</v>
      </c>
      <c r="E2097">
        <v>45</v>
      </c>
      <c r="F2097">
        <v>382500</v>
      </c>
    </row>
    <row r="2098" spans="1:6" x14ac:dyDescent="0.4">
      <c r="A2098" s="71">
        <v>45349</v>
      </c>
      <c r="B2098" s="70" t="s">
        <v>197</v>
      </c>
      <c r="C2098" s="70" t="s">
        <v>206</v>
      </c>
      <c r="D2098" s="70" t="s">
        <v>200</v>
      </c>
      <c r="E2098">
        <v>54</v>
      </c>
      <c r="F2098">
        <v>459000</v>
      </c>
    </row>
    <row r="2099" spans="1:6" x14ac:dyDescent="0.4">
      <c r="A2099" s="71">
        <v>45349</v>
      </c>
      <c r="B2099" s="70" t="s">
        <v>197</v>
      </c>
      <c r="C2099" s="70" t="s">
        <v>206</v>
      </c>
      <c r="D2099" s="70" t="s">
        <v>199</v>
      </c>
      <c r="E2099">
        <v>18</v>
      </c>
      <c r="F2099">
        <v>144000</v>
      </c>
    </row>
    <row r="2100" spans="1:6" x14ac:dyDescent="0.4">
      <c r="A2100" s="71">
        <v>45349</v>
      </c>
      <c r="B2100" s="70" t="s">
        <v>197</v>
      </c>
      <c r="C2100" s="70" t="s">
        <v>206</v>
      </c>
      <c r="D2100" s="70" t="s">
        <v>198</v>
      </c>
      <c r="E2100">
        <v>72</v>
      </c>
      <c r="F2100">
        <v>684000</v>
      </c>
    </row>
    <row r="2101" spans="1:6" x14ac:dyDescent="0.4">
      <c r="A2101" s="71">
        <v>45349</v>
      </c>
      <c r="B2101" s="70" t="s">
        <v>197</v>
      </c>
      <c r="C2101" s="70" t="s">
        <v>205</v>
      </c>
      <c r="D2101" s="70" t="s">
        <v>204</v>
      </c>
      <c r="E2101">
        <v>5</v>
      </c>
      <c r="F2101">
        <v>43200</v>
      </c>
    </row>
    <row r="2102" spans="1:6" x14ac:dyDescent="0.4">
      <c r="A2102" s="71">
        <v>45349</v>
      </c>
      <c r="B2102" s="70" t="s">
        <v>197</v>
      </c>
      <c r="C2102" s="70" t="s">
        <v>205</v>
      </c>
      <c r="D2102" s="70" t="s">
        <v>203</v>
      </c>
      <c r="E2102">
        <v>9</v>
      </c>
      <c r="F2102">
        <v>81000</v>
      </c>
    </row>
    <row r="2103" spans="1:6" x14ac:dyDescent="0.4">
      <c r="A2103" s="71">
        <v>45349</v>
      </c>
      <c r="B2103" s="70" t="s">
        <v>197</v>
      </c>
      <c r="C2103" s="70" t="s">
        <v>205</v>
      </c>
      <c r="D2103" s="70" t="s">
        <v>202</v>
      </c>
      <c r="E2103">
        <v>7</v>
      </c>
      <c r="F2103">
        <v>68400</v>
      </c>
    </row>
    <row r="2104" spans="1:6" x14ac:dyDescent="0.4">
      <c r="A2104" s="71">
        <v>45349</v>
      </c>
      <c r="B2104" s="70" t="s">
        <v>197</v>
      </c>
      <c r="C2104" s="70" t="s">
        <v>205</v>
      </c>
      <c r="D2104" s="70" t="s">
        <v>201</v>
      </c>
      <c r="E2104">
        <v>11</v>
      </c>
      <c r="F2104">
        <v>91800</v>
      </c>
    </row>
    <row r="2105" spans="1:6" x14ac:dyDescent="0.4">
      <c r="A2105" s="71">
        <v>45349</v>
      </c>
      <c r="B2105" s="70" t="s">
        <v>197</v>
      </c>
      <c r="C2105" s="70" t="s">
        <v>205</v>
      </c>
      <c r="D2105" s="70" t="s">
        <v>200</v>
      </c>
      <c r="E2105">
        <v>11</v>
      </c>
      <c r="F2105">
        <v>91800</v>
      </c>
    </row>
    <row r="2106" spans="1:6" x14ac:dyDescent="0.4">
      <c r="A2106" s="71">
        <v>45349</v>
      </c>
      <c r="B2106" s="70" t="s">
        <v>197</v>
      </c>
      <c r="C2106" s="70" t="s">
        <v>205</v>
      </c>
      <c r="D2106" s="70" t="s">
        <v>199</v>
      </c>
      <c r="E2106">
        <v>9</v>
      </c>
      <c r="F2106">
        <v>72000</v>
      </c>
    </row>
    <row r="2107" spans="1:6" x14ac:dyDescent="0.4">
      <c r="A2107" s="71">
        <v>45349</v>
      </c>
      <c r="B2107" s="70" t="s">
        <v>197</v>
      </c>
      <c r="C2107" s="70" t="s">
        <v>205</v>
      </c>
      <c r="D2107" s="70" t="s">
        <v>198</v>
      </c>
      <c r="E2107">
        <v>2</v>
      </c>
      <c r="F2107">
        <v>17100</v>
      </c>
    </row>
    <row r="2108" spans="1:6" x14ac:dyDescent="0.4">
      <c r="A2108" s="71">
        <v>45350</v>
      </c>
      <c r="B2108" s="70" t="s">
        <v>186</v>
      </c>
      <c r="C2108" s="70" t="s">
        <v>209</v>
      </c>
      <c r="D2108" s="70" t="s">
        <v>204</v>
      </c>
      <c r="E2108">
        <v>11</v>
      </c>
      <c r="F2108">
        <v>86400</v>
      </c>
    </row>
    <row r="2109" spans="1:6" x14ac:dyDescent="0.4">
      <c r="A2109" s="71">
        <v>45350</v>
      </c>
      <c r="B2109" s="70" t="s">
        <v>186</v>
      </c>
      <c r="C2109" s="70" t="s">
        <v>209</v>
      </c>
      <c r="D2109" s="70" t="s">
        <v>203</v>
      </c>
      <c r="E2109">
        <v>4</v>
      </c>
      <c r="F2109">
        <v>32400</v>
      </c>
    </row>
    <row r="2110" spans="1:6" x14ac:dyDescent="0.4">
      <c r="A2110" s="71">
        <v>45350</v>
      </c>
      <c r="B2110" s="70" t="s">
        <v>186</v>
      </c>
      <c r="C2110" s="70" t="s">
        <v>209</v>
      </c>
      <c r="D2110" s="70" t="s">
        <v>202</v>
      </c>
      <c r="E2110">
        <v>11</v>
      </c>
      <c r="F2110">
        <v>108300</v>
      </c>
    </row>
    <row r="2111" spans="1:6" x14ac:dyDescent="0.4">
      <c r="A2111" s="71">
        <v>45350</v>
      </c>
      <c r="B2111" s="70" t="s">
        <v>186</v>
      </c>
      <c r="C2111" s="70" t="s">
        <v>209</v>
      </c>
      <c r="D2111" s="70" t="s">
        <v>201</v>
      </c>
      <c r="E2111">
        <v>6</v>
      </c>
      <c r="F2111">
        <v>51000</v>
      </c>
    </row>
    <row r="2112" spans="1:6" x14ac:dyDescent="0.4">
      <c r="A2112" s="71">
        <v>45350</v>
      </c>
      <c r="B2112" s="70" t="s">
        <v>186</v>
      </c>
      <c r="C2112" s="70" t="s">
        <v>209</v>
      </c>
      <c r="D2112" s="70" t="s">
        <v>200</v>
      </c>
      <c r="E2112">
        <v>15</v>
      </c>
      <c r="F2112">
        <v>124950</v>
      </c>
    </row>
    <row r="2113" spans="1:6" x14ac:dyDescent="0.4">
      <c r="A2113" s="71">
        <v>45350</v>
      </c>
      <c r="B2113" s="70" t="s">
        <v>186</v>
      </c>
      <c r="C2113" s="70" t="s">
        <v>209</v>
      </c>
      <c r="D2113" s="70" t="s">
        <v>199</v>
      </c>
      <c r="E2113">
        <v>10</v>
      </c>
      <c r="F2113">
        <v>76800</v>
      </c>
    </row>
    <row r="2114" spans="1:6" x14ac:dyDescent="0.4">
      <c r="A2114" s="71">
        <v>45350</v>
      </c>
      <c r="B2114" s="70" t="s">
        <v>186</v>
      </c>
      <c r="C2114" s="70" t="s">
        <v>209</v>
      </c>
      <c r="D2114" s="70" t="s">
        <v>198</v>
      </c>
      <c r="E2114">
        <v>10</v>
      </c>
      <c r="F2114">
        <v>91200</v>
      </c>
    </row>
    <row r="2115" spans="1:6" x14ac:dyDescent="0.4">
      <c r="A2115" s="71">
        <v>45350</v>
      </c>
      <c r="B2115" s="70" t="s">
        <v>186</v>
      </c>
      <c r="C2115" s="70" t="s">
        <v>208</v>
      </c>
      <c r="D2115" s="70" t="s">
        <v>204</v>
      </c>
      <c r="E2115">
        <v>11</v>
      </c>
      <c r="F2115">
        <v>86400</v>
      </c>
    </row>
    <row r="2116" spans="1:6" x14ac:dyDescent="0.4">
      <c r="A2116" s="71">
        <v>45350</v>
      </c>
      <c r="B2116" s="70" t="s">
        <v>186</v>
      </c>
      <c r="C2116" s="70" t="s">
        <v>208</v>
      </c>
      <c r="D2116" s="70" t="s">
        <v>203</v>
      </c>
      <c r="E2116">
        <v>3</v>
      </c>
      <c r="F2116">
        <v>24300</v>
      </c>
    </row>
    <row r="2117" spans="1:6" x14ac:dyDescent="0.4">
      <c r="A2117" s="71">
        <v>45350</v>
      </c>
      <c r="B2117" s="70" t="s">
        <v>186</v>
      </c>
      <c r="C2117" s="70" t="s">
        <v>208</v>
      </c>
      <c r="D2117" s="70" t="s">
        <v>202</v>
      </c>
      <c r="E2117">
        <v>13</v>
      </c>
      <c r="F2117">
        <v>121838</v>
      </c>
    </row>
    <row r="2118" spans="1:6" x14ac:dyDescent="0.4">
      <c r="A2118" s="71">
        <v>45350</v>
      </c>
      <c r="B2118" s="70" t="s">
        <v>186</v>
      </c>
      <c r="C2118" s="70" t="s">
        <v>208</v>
      </c>
      <c r="D2118" s="70" t="s">
        <v>201</v>
      </c>
      <c r="E2118">
        <v>14</v>
      </c>
      <c r="F2118">
        <v>114750</v>
      </c>
    </row>
    <row r="2119" spans="1:6" x14ac:dyDescent="0.4">
      <c r="A2119" s="71">
        <v>45350</v>
      </c>
      <c r="B2119" s="70" t="s">
        <v>186</v>
      </c>
      <c r="C2119" s="70" t="s">
        <v>208</v>
      </c>
      <c r="D2119" s="70" t="s">
        <v>200</v>
      </c>
      <c r="E2119">
        <v>5</v>
      </c>
      <c r="F2119">
        <v>44625</v>
      </c>
    </row>
    <row r="2120" spans="1:6" x14ac:dyDescent="0.4">
      <c r="A2120" s="71">
        <v>45350</v>
      </c>
      <c r="B2120" s="70" t="s">
        <v>186</v>
      </c>
      <c r="C2120" s="70" t="s">
        <v>208</v>
      </c>
      <c r="D2120" s="70" t="s">
        <v>199</v>
      </c>
      <c r="E2120">
        <v>4</v>
      </c>
      <c r="F2120">
        <v>28800</v>
      </c>
    </row>
    <row r="2121" spans="1:6" x14ac:dyDescent="0.4">
      <c r="A2121" s="71">
        <v>45350</v>
      </c>
      <c r="B2121" s="70" t="s">
        <v>186</v>
      </c>
      <c r="C2121" s="70" t="s">
        <v>208</v>
      </c>
      <c r="D2121" s="70" t="s">
        <v>198</v>
      </c>
      <c r="E2121">
        <v>11</v>
      </c>
      <c r="F2121">
        <v>102600</v>
      </c>
    </row>
    <row r="2122" spans="1:6" x14ac:dyDescent="0.4">
      <c r="A2122" s="71">
        <v>45350</v>
      </c>
      <c r="B2122" s="70" t="s">
        <v>186</v>
      </c>
      <c r="C2122" s="70" t="s">
        <v>207</v>
      </c>
      <c r="D2122" s="70" t="s">
        <v>204</v>
      </c>
      <c r="E2122">
        <v>23</v>
      </c>
      <c r="F2122">
        <v>181440</v>
      </c>
    </row>
    <row r="2123" spans="1:6" x14ac:dyDescent="0.4">
      <c r="A2123" s="71">
        <v>45350</v>
      </c>
      <c r="B2123" s="70" t="s">
        <v>186</v>
      </c>
      <c r="C2123" s="70" t="s">
        <v>207</v>
      </c>
      <c r="D2123" s="70" t="s">
        <v>203</v>
      </c>
      <c r="E2123">
        <v>11</v>
      </c>
      <c r="F2123">
        <v>97200</v>
      </c>
    </row>
    <row r="2124" spans="1:6" x14ac:dyDescent="0.4">
      <c r="A2124" s="71">
        <v>45350</v>
      </c>
      <c r="B2124" s="70" t="s">
        <v>186</v>
      </c>
      <c r="C2124" s="70" t="s">
        <v>207</v>
      </c>
      <c r="D2124" s="70" t="s">
        <v>202</v>
      </c>
      <c r="E2124">
        <v>7</v>
      </c>
      <c r="F2124">
        <v>64980</v>
      </c>
    </row>
    <row r="2125" spans="1:6" x14ac:dyDescent="0.4">
      <c r="A2125" s="71">
        <v>45350</v>
      </c>
      <c r="B2125" s="70" t="s">
        <v>186</v>
      </c>
      <c r="C2125" s="70" t="s">
        <v>207</v>
      </c>
      <c r="D2125" s="70" t="s">
        <v>201</v>
      </c>
      <c r="E2125">
        <v>22</v>
      </c>
      <c r="F2125">
        <v>183600</v>
      </c>
    </row>
    <row r="2126" spans="1:6" x14ac:dyDescent="0.4">
      <c r="A2126" s="71">
        <v>45350</v>
      </c>
      <c r="B2126" s="70" t="s">
        <v>186</v>
      </c>
      <c r="C2126" s="70" t="s">
        <v>207</v>
      </c>
      <c r="D2126" s="70" t="s">
        <v>200</v>
      </c>
      <c r="E2126">
        <v>18</v>
      </c>
      <c r="F2126">
        <v>149940</v>
      </c>
    </row>
    <row r="2127" spans="1:6" x14ac:dyDescent="0.4">
      <c r="A2127" s="71">
        <v>45350</v>
      </c>
      <c r="B2127" s="70" t="s">
        <v>186</v>
      </c>
      <c r="C2127" s="70" t="s">
        <v>207</v>
      </c>
      <c r="D2127" s="70" t="s">
        <v>199</v>
      </c>
      <c r="E2127">
        <v>26</v>
      </c>
      <c r="F2127">
        <v>207360</v>
      </c>
    </row>
    <row r="2128" spans="1:6" x14ac:dyDescent="0.4">
      <c r="A2128" s="71">
        <v>45350</v>
      </c>
      <c r="B2128" s="70" t="s">
        <v>186</v>
      </c>
      <c r="C2128" s="70" t="s">
        <v>207</v>
      </c>
      <c r="D2128" s="70" t="s">
        <v>198</v>
      </c>
      <c r="E2128">
        <v>9</v>
      </c>
      <c r="F2128">
        <v>82080</v>
      </c>
    </row>
    <row r="2129" spans="1:6" x14ac:dyDescent="0.4">
      <c r="A2129" s="71">
        <v>45350</v>
      </c>
      <c r="B2129" s="70" t="s">
        <v>186</v>
      </c>
      <c r="C2129" s="70" t="s">
        <v>206</v>
      </c>
      <c r="D2129" s="70" t="s">
        <v>204</v>
      </c>
      <c r="E2129">
        <v>41</v>
      </c>
      <c r="F2129">
        <v>324000</v>
      </c>
    </row>
    <row r="2130" spans="1:6" x14ac:dyDescent="0.4">
      <c r="A2130" s="71">
        <v>45350</v>
      </c>
      <c r="B2130" s="70" t="s">
        <v>186</v>
      </c>
      <c r="C2130" s="70" t="s">
        <v>206</v>
      </c>
      <c r="D2130" s="70" t="s">
        <v>203</v>
      </c>
      <c r="E2130">
        <v>22</v>
      </c>
      <c r="F2130">
        <v>194400</v>
      </c>
    </row>
    <row r="2131" spans="1:6" x14ac:dyDescent="0.4">
      <c r="A2131" s="71">
        <v>45350</v>
      </c>
      <c r="B2131" s="70" t="s">
        <v>186</v>
      </c>
      <c r="C2131" s="70" t="s">
        <v>206</v>
      </c>
      <c r="D2131" s="70" t="s">
        <v>202</v>
      </c>
      <c r="E2131">
        <v>34</v>
      </c>
      <c r="F2131">
        <v>324900</v>
      </c>
    </row>
    <row r="2132" spans="1:6" x14ac:dyDescent="0.4">
      <c r="A2132" s="71">
        <v>45350</v>
      </c>
      <c r="B2132" s="70" t="s">
        <v>186</v>
      </c>
      <c r="C2132" s="70" t="s">
        <v>206</v>
      </c>
      <c r="D2132" s="70" t="s">
        <v>201</v>
      </c>
      <c r="E2132">
        <v>27</v>
      </c>
      <c r="F2132">
        <v>229500</v>
      </c>
    </row>
    <row r="2133" spans="1:6" x14ac:dyDescent="0.4">
      <c r="A2133" s="71">
        <v>45350</v>
      </c>
      <c r="B2133" s="70" t="s">
        <v>186</v>
      </c>
      <c r="C2133" s="70" t="s">
        <v>206</v>
      </c>
      <c r="D2133" s="70" t="s">
        <v>200</v>
      </c>
      <c r="E2133">
        <v>50</v>
      </c>
      <c r="F2133">
        <v>428400</v>
      </c>
    </row>
    <row r="2134" spans="1:6" x14ac:dyDescent="0.4">
      <c r="A2134" s="71">
        <v>45350</v>
      </c>
      <c r="B2134" s="70" t="s">
        <v>186</v>
      </c>
      <c r="C2134" s="70" t="s">
        <v>206</v>
      </c>
      <c r="D2134" s="70" t="s">
        <v>199</v>
      </c>
      <c r="E2134">
        <v>65</v>
      </c>
      <c r="F2134">
        <v>518400</v>
      </c>
    </row>
    <row r="2135" spans="1:6" x14ac:dyDescent="0.4">
      <c r="A2135" s="71">
        <v>45350</v>
      </c>
      <c r="B2135" s="70" t="s">
        <v>186</v>
      </c>
      <c r="C2135" s="70" t="s">
        <v>206</v>
      </c>
      <c r="D2135" s="70" t="s">
        <v>198</v>
      </c>
      <c r="E2135">
        <v>43</v>
      </c>
      <c r="F2135">
        <v>410400</v>
      </c>
    </row>
    <row r="2136" spans="1:6" x14ac:dyDescent="0.4">
      <c r="A2136" s="71">
        <v>45350</v>
      </c>
      <c r="B2136" s="70" t="s">
        <v>186</v>
      </c>
      <c r="C2136" s="70" t="s">
        <v>205</v>
      </c>
      <c r="D2136" s="70" t="s">
        <v>204</v>
      </c>
      <c r="E2136">
        <v>15</v>
      </c>
      <c r="F2136">
        <v>116640</v>
      </c>
    </row>
    <row r="2137" spans="1:6" x14ac:dyDescent="0.4">
      <c r="A2137" s="71">
        <v>45350</v>
      </c>
      <c r="B2137" s="70" t="s">
        <v>186</v>
      </c>
      <c r="C2137" s="70" t="s">
        <v>205</v>
      </c>
      <c r="D2137" s="70" t="s">
        <v>203</v>
      </c>
      <c r="E2137">
        <v>4</v>
      </c>
      <c r="F2137">
        <v>38880</v>
      </c>
    </row>
    <row r="2138" spans="1:6" x14ac:dyDescent="0.4">
      <c r="A2138" s="71">
        <v>45350</v>
      </c>
      <c r="B2138" s="70" t="s">
        <v>186</v>
      </c>
      <c r="C2138" s="70" t="s">
        <v>205</v>
      </c>
      <c r="D2138" s="70" t="s">
        <v>202</v>
      </c>
      <c r="E2138">
        <v>2</v>
      </c>
      <c r="F2138">
        <v>16245</v>
      </c>
    </row>
    <row r="2139" spans="1:6" x14ac:dyDescent="0.4">
      <c r="A2139" s="71">
        <v>45350</v>
      </c>
      <c r="B2139" s="70" t="s">
        <v>186</v>
      </c>
      <c r="C2139" s="70" t="s">
        <v>205</v>
      </c>
      <c r="D2139" s="70" t="s">
        <v>201</v>
      </c>
      <c r="E2139">
        <v>16</v>
      </c>
      <c r="F2139">
        <v>137700</v>
      </c>
    </row>
    <row r="2140" spans="1:6" x14ac:dyDescent="0.4">
      <c r="A2140" s="71">
        <v>45350</v>
      </c>
      <c r="B2140" s="70" t="s">
        <v>186</v>
      </c>
      <c r="C2140" s="70" t="s">
        <v>205</v>
      </c>
      <c r="D2140" s="70" t="s">
        <v>200</v>
      </c>
      <c r="E2140">
        <v>13</v>
      </c>
      <c r="F2140">
        <v>107100</v>
      </c>
    </row>
    <row r="2141" spans="1:6" x14ac:dyDescent="0.4">
      <c r="A2141" s="71">
        <v>45350</v>
      </c>
      <c r="B2141" s="70" t="s">
        <v>186</v>
      </c>
      <c r="C2141" s="70" t="s">
        <v>205</v>
      </c>
      <c r="D2141" s="70" t="s">
        <v>199</v>
      </c>
      <c r="E2141">
        <v>4</v>
      </c>
      <c r="F2141">
        <v>34560</v>
      </c>
    </row>
    <row r="2142" spans="1:6" x14ac:dyDescent="0.4">
      <c r="A2142" s="71">
        <v>45350</v>
      </c>
      <c r="B2142" s="70" t="s">
        <v>186</v>
      </c>
      <c r="C2142" s="70" t="s">
        <v>205</v>
      </c>
      <c r="D2142" s="70" t="s">
        <v>198</v>
      </c>
      <c r="E2142">
        <v>6</v>
      </c>
      <c r="F2142">
        <v>54720</v>
      </c>
    </row>
  </sheetData>
  <phoneticPr fontId="1" type="noConversion"/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7418D4-B92C-400B-A0CD-929CC60803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파워쿼리기초</vt:lpstr>
      <vt:lpstr>열피벗해제</vt:lpstr>
      <vt:lpstr>2023년자료</vt:lpstr>
      <vt:lpstr>입고내역_숙제</vt:lpstr>
      <vt:lpstr>유류비내역(1-6월)</vt:lpstr>
      <vt:lpstr>유류비내역(7월-9월)</vt:lpstr>
      <vt:lpstr>피벗해제_고급(미리보기)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SEUNG JAE SHIN</cp:lastModifiedBy>
  <dcterms:created xsi:type="dcterms:W3CDTF">2023-10-20T09:13:00Z</dcterms:created>
  <dcterms:modified xsi:type="dcterms:W3CDTF">2024-01-21T09:23:13Z</dcterms:modified>
</cp:coreProperties>
</file>