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30"/>
  <workbookPr filterPrivacy="1" codeName="현재_통합_문서" defaultThemeVersion="166925"/>
  <xr:revisionPtr revIDLastSave="0" documentId="13_ncr:1_{C28A43E7-39E8-4604-BEE7-3106F0860902}" xr6:coauthVersionLast="47" xr6:coauthVersionMax="47" xr10:uidLastSave="{00000000-0000-0000-0000-000000000000}"/>
  <bookViews>
    <workbookView xWindow="-120" yWindow="-120" windowWidth="29040" windowHeight="15720" xr2:uid="{83DD806B-9208-4C95-83CB-EE3717455F91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" l="1" a="1"/>
  <c r="L4" i="1"/>
  <c r="L5" i="1" a="1"/>
  <c r="L5" i="1"/>
  <c r="L6" i="1" a="1"/>
  <c r="L6" i="1" s="1"/>
  <c r="L7" i="1" a="1"/>
  <c r="L7" i="1" s="1"/>
  <c r="L8" i="1" a="1"/>
  <c r="L8" i="1" s="1"/>
  <c r="L9" i="1" a="1"/>
  <c r="L9" i="1" s="1"/>
  <c r="L10" i="1" a="1"/>
  <c r="L10" i="1" s="1"/>
  <c r="L11" i="1" a="1"/>
  <c r="L11" i="1" s="1"/>
  <c r="L12" i="1" a="1"/>
  <c r="L12" i="1" s="1"/>
  <c r="L13" i="1" a="1"/>
  <c r="L13" i="1" s="1"/>
  <c r="L14" i="1" a="1"/>
  <c r="L14" i="1"/>
  <c r="L15" i="1" a="1"/>
  <c r="L15" i="1" s="1"/>
  <c r="L3" i="1" a="1"/>
  <c r="L3" i="1" s="1"/>
  <c r="E8" i="1" a="1"/>
  <c r="E8" i="1" s="1"/>
  <c r="E7" i="1" a="1"/>
  <c r="E7" i="1" s="1"/>
  <c r="E6" i="1" a="1"/>
  <c r="E6" i="1" s="1"/>
  <c r="E5" i="1" a="1"/>
  <c r="E5" i="1" s="1"/>
  <c r="E4" i="1" a="1"/>
  <c r="E4" i="1" s="1"/>
  <c r="E3" i="1" a="1"/>
  <c r="E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<sst xmlns="http://schemas.openxmlformats.org/spreadsheetml/2006/main" count="53" uniqueCount="33">
  <si>
    <t>신라면</t>
    <phoneticPr fontId="1" type="noConversion"/>
  </si>
  <si>
    <t>신라면 블랙</t>
    <phoneticPr fontId="1" type="noConversion"/>
  </si>
  <si>
    <t>짜빠</t>
    <phoneticPr fontId="1" type="noConversion"/>
  </si>
  <si>
    <t>신라면 오리지널 에디션</t>
    <phoneticPr fontId="1" type="noConversion"/>
  </si>
  <si>
    <t>짜빠게티</t>
    <phoneticPr fontId="1" type="noConversion"/>
  </si>
  <si>
    <t>짜빠구리</t>
    <phoneticPr fontId="1" type="noConversion"/>
  </si>
  <si>
    <t>짜빠용</t>
    <phoneticPr fontId="1" type="noConversion"/>
  </si>
  <si>
    <t>상품</t>
    <phoneticPr fontId="1" type="noConversion"/>
  </si>
  <si>
    <t>가격</t>
    <phoneticPr fontId="1" type="noConversion"/>
  </si>
  <si>
    <t>2A-35</t>
    <phoneticPr fontId="1" type="noConversion"/>
  </si>
  <si>
    <t>임시</t>
    <phoneticPr fontId="1" type="noConversion"/>
  </si>
  <si>
    <t>고정</t>
    <phoneticPr fontId="1" type="noConversion"/>
  </si>
  <si>
    <t>클래식</t>
    <phoneticPr fontId="1" type="noConversion"/>
  </si>
  <si>
    <t>*조건</t>
    <phoneticPr fontId="1" type="noConversion"/>
  </si>
  <si>
    <t>위치</t>
    <phoneticPr fontId="1" type="noConversion"/>
  </si>
  <si>
    <t>2A-36</t>
    <phoneticPr fontId="1" type="noConversion"/>
  </si>
  <si>
    <t>2A-4</t>
    <phoneticPr fontId="1" type="noConversion"/>
  </si>
  <si>
    <t>2A-104</t>
    <phoneticPr fontId="1" type="noConversion"/>
  </si>
  <si>
    <t>2층 E-나무옆</t>
  </si>
  <si>
    <t>2층 E-나무옆</t>
    <phoneticPr fontId="1" type="noConversion"/>
  </si>
  <si>
    <t>2층 E-옆</t>
    <phoneticPr fontId="1" type="noConversion"/>
  </si>
  <si>
    <t>2층 E-2</t>
    <phoneticPr fontId="1" type="noConversion"/>
  </si>
  <si>
    <t>2층 E-21</t>
    <phoneticPr fontId="1" type="noConversion"/>
  </si>
  <si>
    <t>2층 E-1</t>
    <phoneticPr fontId="1" type="noConversion"/>
  </si>
  <si>
    <t>1층 일반 Classic</t>
    <phoneticPr fontId="1" type="noConversion"/>
  </si>
  <si>
    <t>1층 일반 Classic-1</t>
    <phoneticPr fontId="1" type="noConversion"/>
  </si>
  <si>
    <t>고전 Classic 옆</t>
    <phoneticPr fontId="1" type="noConversion"/>
  </si>
  <si>
    <t>정리</t>
    <phoneticPr fontId="1" type="noConversion"/>
  </si>
  <si>
    <t>2층 고전 Classic</t>
    <phoneticPr fontId="1" type="noConversion"/>
  </si>
  <si>
    <t>결과가 이렇게 나와야 합니다..</t>
    <phoneticPr fontId="1" type="noConversion"/>
  </si>
  <si>
    <t>2A-</t>
    <phoneticPr fontId="1" type="noConversion"/>
  </si>
  <si>
    <t>2층 E-</t>
    <phoneticPr fontId="1" type="noConversion"/>
  </si>
  <si>
    <t>Classic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</si>
</sst>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CE670-4359-43FD-9819-6F3989F033EB}">
  <sheetPr codeName="Sheet1"/>
  <dimension ref="A1:M15"/>
  <sheetViews>
    <sheetView tabSelected="1" workbookViewId="0">
      <selection activeCell="H7" sqref="H7"/>
    </sheetView>
  </sheetViews>
  <sheetFormatPr defaultRowHeight="16.5" x14ac:dyDescent="0.3"/>
  <cols>
    <col min="4" max="4" width="24.875" customWidth="1"/>
    <col min="7" max="7" width="9" style="1"/>
    <col min="8" max="8" width="13.5" customWidth="1"/>
    <col min="11" max="11" width="16.25" customWidth="1"/>
  </cols>
  <sheetData>
    <row r="1" spans="1:13" x14ac:dyDescent="0.3">
      <c r="H1" t="s">
        <v>13</v>
      </c>
    </row>
    <row r="2" spans="1:13" x14ac:dyDescent="0.3">
      <c r="A2" s="2" t="s">
        <v>7</v>
      </c>
      <c r="B2" s="2" t="s">
        <v>8</v>
      </c>
      <c r="D2" s="2" t="s">
        <v>7</v>
      </c>
      <c r="E2" s="2" t="s">
        <v>8</v>
      </c>
      <c r="H2" s="2" t="s">
        <v>14</v>
      </c>
      <c r="I2" s="2" t="s">
        <v>27</v>
      </c>
      <c r="K2" s="2" t="s">
        <v>14</v>
      </c>
      <c r="L2" s="2" t="s">
        <v>27</v>
      </c>
      <c r="M2" t="s">
        <v>29</v>
      </c>
    </row>
    <row r="3" spans="1:13" x14ac:dyDescent="0.3">
      <c r="A3" t="s">
        <v>0</v>
      </c>
      <c r="B3">
        <v>10000</v>
      </c>
      <c r="D3" t="s">
        <v>1</v>
      </c>
      <c r="E3" cm="1">
        <f t="array" ref="E3">_xlfn._xlws.FILTER($B$3:$B$4, ISNUMBER(FIND($A$3:$A$4, D3)), "" )</f>
        <v>10000</v>
      </c>
      <c r="H3" t="s">
        <v>9</v>
      </c>
      <c r="I3" t="s">
        <v>10</v>
      </c>
      <c r="K3" t="s">
        <v>9</v>
      </c>
      <c r="L3" t="str" cm="1">
        <f t="array" ref="L3">_xlfn.TAKE(_xlfn._xlws.FILTER($I$3:$I$7, ISNUMBER(FIND($H$3:$H$7, K3)), "" ),1)</f>
        <v>임시</v>
      </c>
      <c r="M3" t="s">
        <v>10</v>
      </c>
    </row>
    <row r="4" spans="1:13" x14ac:dyDescent="0.3">
      <c r="A4" t="s">
        <v>2</v>
      </c>
      <c r="B4">
        <v>2000</v>
      </c>
      <c r="D4" t="s">
        <v>3</v>
      </c>
      <c r="E4" cm="1">
        <f t="array" ref="E4">_xlfn._xlws.FILTER($B$3:$B$4, ISNUMBER(FIND($A$3:$A$4, D4)), "" )</f>
        <v>10000</v>
      </c>
      <c r="H4" t="s">
        <v>30</v>
      </c>
      <c r="I4" t="s">
        <v>11</v>
      </c>
      <c r="K4" t="s">
        <v>15</v>
      </c>
      <c r="L4" t="str" cm="1">
        <f t="array" ref="L4">_xlfn.TAKE(_xlfn._xlws.FILTER($I$3:$I$7, ISNUMBER(FIND($H$3:$H$7, K4)), "" ),1)</f>
        <v>고정</v>
      </c>
      <c r="M4" t="s">
        <v>11</v>
      </c>
    </row>
    <row r="5" spans="1:13" x14ac:dyDescent="0.3">
      <c r="D5" t="s">
        <v>4</v>
      </c>
      <c r="E5" cm="1">
        <f t="array" ref="E5">_xlfn._xlws.FILTER($B$3:$B$4, ISNUMBER(FIND($A$3:$A$4, D5)), "" )</f>
        <v>2000</v>
      </c>
      <c r="H5" t="s">
        <v>31</v>
      </c>
      <c r="I5" t="s">
        <v>10</v>
      </c>
      <c r="K5" t="s">
        <v>19</v>
      </c>
      <c r="L5" t="str" cm="1">
        <f t="array" ref="L5">_xlfn.TAKE(_xlfn._xlws.FILTER($I$3:$I$7, ISNUMBER(FIND($H$3:$H$7, K5)), "" ),1)</f>
        <v>임시</v>
      </c>
      <c r="M5" t="s">
        <v>12</v>
      </c>
    </row>
    <row r="6" spans="1:13" x14ac:dyDescent="0.3">
      <c r="D6" t="s">
        <v>5</v>
      </c>
      <c r="E6" cm="1">
        <f t="array" ref="E6">_xlfn._xlws.FILTER($B$3:$B$4, ISNUMBER(FIND($A$3:$A$4, D6)), "" )</f>
        <v>2000</v>
      </c>
      <c r="H6" t="s">
        <v>32</v>
      </c>
      <c r="I6" t="s">
        <v>12</v>
      </c>
      <c r="K6" t="s">
        <v>16</v>
      </c>
      <c r="L6" t="str" cm="1">
        <f t="array" ref="L6">_xlfn.TAKE(_xlfn._xlws.FILTER($I$3:$I$7, ISNUMBER(FIND($H$3:$H$7, K6)), "" ),1)</f>
        <v>고정</v>
      </c>
      <c r="M6" t="s">
        <v>11</v>
      </c>
    </row>
    <row r="7" spans="1:13" x14ac:dyDescent="0.3">
      <c r="D7" t="s">
        <v>6</v>
      </c>
      <c r="E7" cm="1">
        <f t="array" ref="E7">_xlfn._xlws.FILTER($B$3:$B$4, ISNUMBER(FIND($A$3:$A$4, D7)), "" )</f>
        <v>2000</v>
      </c>
      <c r="H7" t="s">
        <v>18</v>
      </c>
      <c r="I7" t="s">
        <v>12</v>
      </c>
      <c r="K7" t="s">
        <v>17</v>
      </c>
      <c r="L7" t="str" cm="1">
        <f t="array" ref="L7">_xlfn.TAKE(_xlfn._xlws.FILTER($I$3:$I$7, ISNUMBER(FIND($H$3:$H$7, K7)), "" ),1)</f>
        <v>고정</v>
      </c>
      <c r="M7" t="s">
        <v>11</v>
      </c>
    </row>
    <row r="8" spans="1:13" x14ac:dyDescent="0.3">
      <c r="E8" t="str" cm="1">
        <f t="array" ref="E8">_xlfn._xlws.FILTER($B$3:$B$4, ISNUMBER(FIND($A$3:$A$4, D8)), "" )</f>
        <v/>
      </c>
      <c r="K8" t="s">
        <v>20</v>
      </c>
      <c r="L8" t="str" cm="1">
        <f t="array" ref="L8">_xlfn.TAKE(_xlfn._xlws.FILTER($I$3:$I$7, ISNUMBER(FIND($H$3:$H$7, K8)), "" ),1)</f>
        <v>임시</v>
      </c>
      <c r="M8" t="s">
        <v>10</v>
      </c>
    </row>
    <row r="9" spans="1:13" x14ac:dyDescent="0.3">
      <c r="K9" t="s">
        <v>21</v>
      </c>
      <c r="L9" t="str" cm="1">
        <f t="array" ref="L9">_xlfn.TAKE(_xlfn._xlws.FILTER($I$3:$I$7, ISNUMBER(FIND($H$3:$H$7, K9)), "" ),1)</f>
        <v>임시</v>
      </c>
      <c r="M9" t="s">
        <v>10</v>
      </c>
    </row>
    <row r="10" spans="1:13" x14ac:dyDescent="0.3">
      <c r="K10" t="s">
        <v>22</v>
      </c>
      <c r="L10" t="str" cm="1">
        <f t="array" ref="L10">_xlfn.TAKE(_xlfn._xlws.FILTER($I$3:$I$7, ISNUMBER(FIND($H$3:$H$7, K10)), "" ),1)</f>
        <v>임시</v>
      </c>
      <c r="M10" t="s">
        <v>10</v>
      </c>
    </row>
    <row r="11" spans="1:13" x14ac:dyDescent="0.3">
      <c r="K11" t="s">
        <v>23</v>
      </c>
      <c r="L11" t="str" cm="1">
        <f t="array" ref="L11">_xlfn.TAKE(_xlfn._xlws.FILTER($I$3:$I$7, ISNUMBER(FIND($H$3:$H$7, K11)), "" ),1)</f>
        <v>임시</v>
      </c>
      <c r="M11" t="s">
        <v>10</v>
      </c>
    </row>
    <row r="12" spans="1:13" x14ac:dyDescent="0.3">
      <c r="K12" t="s">
        <v>24</v>
      </c>
      <c r="L12" t="str" cm="1">
        <f t="array" ref="L12">_xlfn.TAKE(_xlfn._xlws.FILTER($I$3:$I$7, ISNUMBER(FIND($H$3:$H$7, K12)), "" ),1)</f>
        <v>클래식</v>
      </c>
      <c r="M12" t="s">
        <v>12</v>
      </c>
    </row>
    <row r="13" spans="1:13" x14ac:dyDescent="0.3">
      <c r="K13" t="s">
        <v>28</v>
      </c>
      <c r="L13" t="str" cm="1">
        <f t="array" ref="L13">_xlfn.TAKE(_xlfn._xlws.FILTER($I$3:$I$7, ISNUMBER(FIND($H$3:$H$7, K13)), "" ),1)</f>
        <v>클래식</v>
      </c>
      <c r="M13" t="s">
        <v>12</v>
      </c>
    </row>
    <row r="14" spans="1:13" x14ac:dyDescent="0.3">
      <c r="K14" t="s">
        <v>25</v>
      </c>
      <c r="L14" t="str" cm="1">
        <f t="array" ref="L14">_xlfn.TAKE(_xlfn._xlws.FILTER($I$3:$I$7, ISNUMBER(FIND($H$3:$H$7, K14)), "" ),1)</f>
        <v>클래식</v>
      </c>
      <c r="M14" t="s">
        <v>12</v>
      </c>
    </row>
    <row r="15" spans="1:13" x14ac:dyDescent="0.3">
      <c r="K15" t="s">
        <v>26</v>
      </c>
      <c r="L15" t="str" cm="1">
        <f t="array" ref="L15">_xlfn.TAKE(_xlfn._xlws.FILTER($I$3:$I$7, ISNUMBER(FIND($H$3:$H$7, K15)), "" ),1)</f>
        <v>클래식</v>
      </c>
      <c r="M15" t="s">
        <v>12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2023-12-14T03:26:46Z</dcterms:created>
  <dcterms:modified xsi:type="dcterms:W3CDTF">2023-12-14T03:26:48Z</dcterms:modified>
</cp:coreProperties>
</file>