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BE9809E-9049-47F6-B871-EA074813A725}" xr6:coauthVersionLast="47" xr6:coauthVersionMax="47" xr10:uidLastSave="{00000000-0000-0000-0000-000000000000}"/>
  <bookViews>
    <workbookView xWindow="-120" yWindow="-120" windowWidth="29040" windowHeight="15840" xr2:uid="{44C956E0-EEAF-4602-AD2C-32C0C6A14276}"/>
  </bookViews>
  <sheets>
    <sheet name="구직자DB " sheetId="2" r:id="rId1"/>
    <sheet name="Sheet1" sheetId="1" r:id="rId2"/>
  </sheets>
  <definedNames>
    <definedName name="_xlnm._FilterDatabase" localSheetId="0" hidden="1">'구직자DB '!$A$5:$I$35</definedName>
    <definedName name="_xlnm.Print_Area" localSheetId="0">'구직자DB 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</calcChain>
</file>

<file path=xl/sharedStrings.xml><?xml version="1.0" encoding="utf-8"?>
<sst xmlns="http://schemas.openxmlformats.org/spreadsheetml/2006/main" count="166" uniqueCount="116">
  <si>
    <t>정릉동</t>
  </si>
  <si>
    <t>성북구</t>
  </si>
  <si>
    <t>남</t>
    <phoneticPr fontId="4" type="noConversion"/>
  </si>
  <si>
    <t>정용현</t>
    <phoneticPr fontId="4" type="noConversion"/>
  </si>
  <si>
    <t>미아동</t>
  </si>
  <si>
    <t>강북구</t>
  </si>
  <si>
    <t>권창식</t>
    <phoneticPr fontId="4" type="noConversion"/>
  </si>
  <si>
    <t>봉천동</t>
  </si>
  <si>
    <t>관악구</t>
  </si>
  <si>
    <t>여</t>
    <phoneticPr fontId="4" type="noConversion"/>
  </si>
  <si>
    <t>정난수</t>
    <phoneticPr fontId="4" type="noConversion"/>
  </si>
  <si>
    <t>청량리동</t>
    <phoneticPr fontId="6" type="noConversion"/>
  </si>
  <si>
    <t>종로구</t>
  </si>
  <si>
    <t>이용국</t>
    <phoneticPr fontId="4" type="noConversion"/>
  </si>
  <si>
    <t>방학동</t>
  </si>
  <si>
    <t>도봉구</t>
  </si>
  <si>
    <t>박영순</t>
    <phoneticPr fontId="4" type="noConversion"/>
  </si>
  <si>
    <t>약수동</t>
  </si>
  <si>
    <t>중구</t>
  </si>
  <si>
    <t>홍길현</t>
    <phoneticPr fontId="4" type="noConversion"/>
  </si>
  <si>
    <t>창신동</t>
  </si>
  <si>
    <t>허춘자</t>
    <phoneticPr fontId="4" type="noConversion"/>
  </si>
  <si>
    <t>김수남</t>
    <phoneticPr fontId="4" type="noConversion"/>
  </si>
  <si>
    <t>수유동</t>
  </si>
  <si>
    <t>남주철</t>
    <phoneticPr fontId="4" type="noConversion"/>
  </si>
  <si>
    <t>김광수</t>
    <phoneticPr fontId="4" type="noConversion"/>
  </si>
  <si>
    <t>중계동</t>
  </si>
  <si>
    <t>노원구</t>
  </si>
  <si>
    <t>박선희</t>
    <phoneticPr fontId="4" type="noConversion"/>
  </si>
  <si>
    <t>행당동</t>
  </si>
  <si>
    <t>성동구</t>
  </si>
  <si>
    <t>양경숙</t>
    <phoneticPr fontId="4" type="noConversion"/>
  </si>
  <si>
    <t>미상동</t>
    <phoneticPr fontId="6" type="noConversion"/>
  </si>
  <si>
    <t>용산구</t>
  </si>
  <si>
    <t>정기순</t>
    <phoneticPr fontId="4" type="noConversion"/>
  </si>
  <si>
    <t>면목동</t>
  </si>
  <si>
    <t>중랑구</t>
  </si>
  <si>
    <t>조구돌</t>
    <phoneticPr fontId="4" type="noConversion"/>
  </si>
  <si>
    <t>창동</t>
  </si>
  <si>
    <t>신용일</t>
    <phoneticPr fontId="4" type="noConversion"/>
  </si>
  <si>
    <t>화도읍</t>
    <phoneticPr fontId="6" type="noConversion"/>
  </si>
  <si>
    <t>남양주시</t>
  </si>
  <si>
    <t>김용순</t>
    <phoneticPr fontId="4" type="noConversion"/>
  </si>
  <si>
    <t>쌍문동</t>
  </si>
  <si>
    <t>이이순</t>
    <phoneticPr fontId="4" type="noConversion"/>
  </si>
  <si>
    <t>망우동</t>
  </si>
  <si>
    <t>최정자</t>
    <phoneticPr fontId="4" type="noConversion"/>
  </si>
  <si>
    <t>화곡동</t>
  </si>
  <si>
    <t>강서구</t>
  </si>
  <si>
    <t>김재훈</t>
    <phoneticPr fontId="4" type="noConversion"/>
  </si>
  <si>
    <t>권희자</t>
    <phoneticPr fontId="4" type="noConversion"/>
  </si>
  <si>
    <t>돈암동</t>
  </si>
  <si>
    <t>장병철</t>
    <phoneticPr fontId="4" type="noConversion"/>
  </si>
  <si>
    <t>김명옥</t>
    <phoneticPr fontId="4" type="noConversion"/>
  </si>
  <si>
    <t>휘경동</t>
  </si>
  <si>
    <t>동대문구</t>
  </si>
  <si>
    <t>오광익</t>
    <phoneticPr fontId="4" type="noConversion"/>
  </si>
  <si>
    <t>불광동</t>
  </si>
  <si>
    <t>은평구</t>
  </si>
  <si>
    <t>조병환</t>
    <phoneticPr fontId="4" type="noConversion"/>
  </si>
  <si>
    <t>수유2동</t>
    <phoneticPr fontId="6" type="noConversion"/>
  </si>
  <si>
    <t>황선호</t>
    <phoneticPr fontId="4" type="noConversion"/>
  </si>
  <si>
    <t>목동</t>
  </si>
  <si>
    <t>양천구</t>
  </si>
  <si>
    <t>태능동</t>
    <phoneticPr fontId="6" type="noConversion"/>
  </si>
  <si>
    <t>폰번호</t>
  </si>
  <si>
    <t>주소2</t>
    <phoneticPr fontId="6" type="noConversion"/>
  </si>
  <si>
    <t>주소1</t>
    <phoneticPr fontId="4" type="noConversion"/>
  </si>
  <si>
    <t>성별</t>
    <phoneticPr fontId="4" type="noConversion"/>
  </si>
  <si>
    <t>나이</t>
    <phoneticPr fontId="4" type="noConversion"/>
  </si>
  <si>
    <t>출생년도</t>
    <phoneticPr fontId="8" type="noConversion"/>
  </si>
  <si>
    <t>성    명</t>
    <phoneticPr fontId="4" type="noConversion"/>
  </si>
  <si>
    <t>NO</t>
    <phoneticPr fontId="6" type="noConversion"/>
  </si>
  <si>
    <t>구직자 DB</t>
    <phoneticPr fontId="8" type="noConversion"/>
  </si>
  <si>
    <t>일자</t>
    <phoneticPr fontId="4" type="noConversion"/>
  </si>
  <si>
    <t>소순섭</t>
    <phoneticPr fontId="4" type="noConversion"/>
  </si>
  <si>
    <t>천세중</t>
    <phoneticPr fontId="4" type="noConversion"/>
  </si>
  <si>
    <t>이문규</t>
    <phoneticPr fontId="4" type="noConversion"/>
  </si>
  <si>
    <t>서영영</t>
    <phoneticPr fontId="4" type="noConversion"/>
  </si>
  <si>
    <t>조망택</t>
    <phoneticPr fontId="4" type="noConversion"/>
  </si>
  <si>
    <t>010-3333-3618</t>
  </si>
  <si>
    <t>011-3333-5710</t>
  </si>
  <si>
    <t>010-3333-2244</t>
  </si>
  <si>
    <t>010-3333-1613</t>
  </si>
  <si>
    <t>010-3333-1953</t>
  </si>
  <si>
    <t>010-3333-3322</t>
  </si>
  <si>
    <t>010-3333-2103</t>
  </si>
  <si>
    <t>010-3333-3379</t>
  </si>
  <si>
    <t>010-3333-7795</t>
  </si>
  <si>
    <t>010-3333-1513</t>
  </si>
  <si>
    <t>010-3333-2825</t>
  </si>
  <si>
    <t>010-3333-3670</t>
  </si>
  <si>
    <t>010-3333-2870</t>
  </si>
  <si>
    <t>010-3333-8780</t>
  </si>
  <si>
    <t>011-3333-5551</t>
  </si>
  <si>
    <t>010-3333-1835</t>
  </si>
  <si>
    <t>010-3333-2922</t>
  </si>
  <si>
    <t>010-3333-7673</t>
  </si>
  <si>
    <t>010-3333-0118</t>
  </si>
  <si>
    <t>010-3333-3933</t>
  </si>
  <si>
    <t>010-3333-9265</t>
  </si>
  <si>
    <t>010-3333-5188</t>
  </si>
  <si>
    <t>010-3333-5145</t>
  </si>
  <si>
    <t>010-3333-3124</t>
  </si>
  <si>
    <t>010-3333-2917</t>
  </si>
  <si>
    <t>010-3333-7418</t>
  </si>
  <si>
    <t>010-3333-1805</t>
  </si>
  <si>
    <t>010-3333-7853</t>
  </si>
  <si>
    <t>010-3333-8547</t>
  </si>
  <si>
    <t>010-3333-1953</t>
    <phoneticPr fontId="3" type="noConversion"/>
  </si>
  <si>
    <t>I열(열번호 9)의 폰번호에서 맨뒤 번호 4자리를 Key값으로 하여 AutoFilter하는 방법</t>
    <phoneticPr fontId="3" type="noConversion"/>
  </si>
  <si>
    <t xml:space="preserve"> M_Range = ActiveSheet.Range("A5").CurrentRegion.Address</t>
    <phoneticPr fontId="3" type="noConversion"/>
  </si>
  <si>
    <t>, Operator:=xlFilterValues                                                              '폰번호 뒤 4자리 "1953"으로검색 할때.</t>
    <phoneticPr fontId="3" type="noConversion"/>
  </si>
  <si>
    <t xml:space="preserve">Ex) R10C9의 폰번호 010-3333-1953 에서 맨 나중 "1953"  </t>
    <phoneticPr fontId="3" type="noConversion"/>
  </si>
  <si>
    <r>
      <t xml:space="preserve"> ActiveSheet.Range(M_Range).AutoFilter</t>
    </r>
    <r>
      <rPr>
        <sz val="11"/>
        <color rgb="FFFF0000"/>
        <rFont val="맑은 고딕"/>
        <family val="3"/>
        <charset val="129"/>
        <scheme val="minor"/>
      </rPr>
      <t xml:space="preserve"> Field:=9</t>
    </r>
    <r>
      <rPr>
        <sz val="11"/>
        <color theme="1"/>
        <rFont val="맑은 고딕"/>
        <family val="3"/>
        <charset val="129"/>
        <scheme val="minor"/>
      </rPr>
      <t>, Criteria1:="1953" _</t>
    </r>
    <phoneticPr fontId="3" type="noConversion"/>
  </si>
  <si>
    <r>
      <t xml:space="preserve">위의 </t>
    </r>
    <r>
      <rPr>
        <sz val="11"/>
        <color rgb="FFFF0000"/>
        <rFont val="맑은 고딕"/>
        <family val="3"/>
        <charset val="129"/>
        <scheme val="minor"/>
      </rPr>
      <t>Field:=9</t>
    </r>
    <r>
      <rPr>
        <sz val="11"/>
        <color theme="1"/>
        <rFont val="맑은 고딕"/>
        <family val="3"/>
        <charset val="129"/>
        <scheme val="minor"/>
      </rPr>
      <t>을 어떻게 해야하는지?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</si>
</sst>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"/>
  </numFmts>
  <fonts count="16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Alignment="1">
      <alignment horizontal="center" vertical="center" shrinkToFit="1"/>
    </xf>
    <xf numFmtId="0" fontId="2" fillId="0" borderId="0" xfId="2" applyAlignment="1">
      <alignment horizontal="left" vertical="center" shrinkToFit="1"/>
    </xf>
    <xf numFmtId="55" fontId="2" fillId="0" borderId="0" xfId="2" applyNumberFormat="1" applyAlignment="1">
      <alignment horizontal="center" vertical="center" shrinkToFit="1"/>
    </xf>
    <xf numFmtId="0" fontId="2" fillId="0" borderId="0" xfId="2">
      <alignment vertical="center"/>
    </xf>
    <xf numFmtId="0" fontId="2" fillId="0" borderId="1" xfId="2" applyBorder="1" applyAlignment="1">
      <alignment horizontal="center" vertical="center" shrinkToFit="1"/>
    </xf>
    <xf numFmtId="0" fontId="2" fillId="0" borderId="1" xfId="2" quotePrefix="1" applyBorder="1" applyAlignment="1">
      <alignment horizontal="center" vertical="center" shrinkToFit="1"/>
    </xf>
    <xf numFmtId="0" fontId="2" fillId="0" borderId="1" xfId="2" applyBorder="1" applyAlignment="1">
      <alignment horizontal="left" vertical="center" shrinkToFit="1"/>
    </xf>
    <xf numFmtId="55" fontId="2" fillId="0" borderId="1" xfId="2" applyNumberFormat="1" applyBorder="1" applyAlignment="1">
      <alignment horizontal="center" vertical="center" shrinkToFit="1"/>
    </xf>
    <xf numFmtId="0" fontId="2" fillId="0" borderId="2" xfId="2" applyBorder="1" applyAlignment="1">
      <alignment horizontal="center" vertical="center" shrinkToFit="1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shrinkToFit="1"/>
    </xf>
    <xf numFmtId="0" fontId="7" fillId="0" borderId="3" xfId="2" applyFont="1" applyBorder="1" applyAlignment="1">
      <alignment horizontal="left" vertical="center" shrinkToFit="1"/>
    </xf>
    <xf numFmtId="176" fontId="7" fillId="0" borderId="3" xfId="2" applyNumberFormat="1" applyFont="1" applyBorder="1" applyAlignment="1">
      <alignment horizontal="center" vertical="center" shrinkToFit="1"/>
    </xf>
    <xf numFmtId="55" fontId="7" fillId="0" borderId="3" xfId="2" applyNumberFormat="1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1" fillId="0" borderId="0" xfId="1">
      <alignment vertical="center"/>
    </xf>
    <xf numFmtId="0" fontId="9" fillId="0" borderId="0" xfId="2" applyFont="1" applyAlignment="1">
      <alignment horizontal="center" vertical="center" shrinkToFit="1"/>
    </xf>
    <xf numFmtId="0" fontId="9" fillId="0" borderId="0" xfId="2" applyFont="1" applyAlignment="1">
      <alignment vertical="center" shrinkToFit="1"/>
    </xf>
    <xf numFmtId="0" fontId="9" fillId="0" borderId="0" xfId="2" applyFont="1" applyAlignment="1">
      <alignment horizontal="left" vertical="center" shrinkToFit="1"/>
    </xf>
    <xf numFmtId="55" fontId="9" fillId="0" borderId="0" xfId="2" applyNumberFormat="1" applyFont="1" applyAlignment="1">
      <alignment horizontal="center" vertical="center" shrinkToFit="1"/>
    </xf>
    <xf numFmtId="0" fontId="10" fillId="0" borderId="0" xfId="2" applyFont="1" applyAlignment="1">
      <alignment horizontal="center" vertical="center" shrinkToFit="1"/>
    </xf>
    <xf numFmtId="55" fontId="11" fillId="0" borderId="0" xfId="2" applyNumberFormat="1" applyFont="1" applyAlignment="1">
      <alignment horizontal="center" vertical="center" shrinkToFit="1"/>
    </xf>
    <xf numFmtId="0" fontId="12" fillId="0" borderId="0" xfId="2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shrinkToFit="1"/>
    </xf>
    <xf numFmtId="0" fontId="13" fillId="0" borderId="0" xfId="2" applyFont="1" applyAlignment="1">
      <alignment horizontal="center" vertical="center"/>
    </xf>
    <xf numFmtId="22" fontId="9" fillId="0" borderId="0" xfId="1" applyNumberFormat="1" applyFont="1" applyAlignment="1">
      <alignment vertical="center" shrinkToFit="1"/>
    </xf>
    <xf numFmtId="0" fontId="14" fillId="0" borderId="0" xfId="2" applyFont="1" applyAlignment="1">
      <alignment horizontal="left" vertical="center"/>
    </xf>
    <xf numFmtId="0" fontId="2" fillId="0" borderId="0" xfId="2" quotePrefix="1">
      <alignment vertical="center"/>
    </xf>
    <xf numFmtId="0" fontId="15" fillId="0" borderId="3" xfId="2" applyFont="1" applyBorder="1" applyAlignment="1">
      <alignment horizontal="center" vertical="center" shrinkToFit="1"/>
    </xf>
    <xf numFmtId="0" fontId="2" fillId="0" borderId="1" xfId="2" applyFont="1" applyBorder="1" applyAlignment="1">
      <alignment horizontal="left" vertical="center" shrinkToFit="1"/>
    </xf>
    <xf numFmtId="0" fontId="2" fillId="0" borderId="0" xfId="2" applyFont="1" applyAlignment="1">
      <alignment vertical="center" shrinkToFit="1"/>
    </xf>
  </cellXfs>
  <cellStyles count="3">
    <cellStyle name="표준" xfId="0" builtinId="0"/>
    <cellStyle name="표준 2" xfId="2" xr:uid="{0C175DC4-C94E-42BE-9328-4B5A9A7B56E8}"/>
    <cellStyle name="표준 3" xfId="1" xr:uid="{305A19FB-2BAC-4A1C-BF18-DDDD2C0423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847724</xdr:colOff>
          <xdr:row>0</xdr:row>
          <xdr:rowOff>200025</xdr:rowOff>
        </xdr:from>
        <xdr:to>
          <xdr:col>10</xdr:col>
          <xdr:colOff>342900</xdr:colOff>
          <xdr:row>2</xdr:row>
          <xdr:rowOff>47625</xdr:rowOff>
        </xdr:to>
        <xdr:sp macro="" textlink="">
          <xdr:nvSpPr>
            <xdr:cNvPr id="1025" name="단추D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65BD09A-389E-4CE5-914E-5366E7708B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폰번호로조회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26FF2-B543-4639-BC40-BDAC057910F8}">
  <sheetPr codeName="Sheet9">
    <tabColor rgb="FF00B050"/>
  </sheetPr>
  <dimension ref="A1:P36"/>
  <sheetViews>
    <sheetView showGridLines="0" tabSelected="1" zoomScaleNormal="100" workbookViewId="0">
      <selection activeCell="O20" sqref="O20"/>
    </sheetView>
  </sheetViews>
  <sheetFormatPr defaultColWidth="8.75" defaultRowHeight="22.5" customHeight="1" x14ac:dyDescent="0.3"/>
  <cols>
    <col min="1" max="1" width="6.75" style="2" customWidth="1"/>
    <col min="2" max="2" width="10.25" style="4" customWidth="1"/>
    <col min="3" max="3" width="9.125" style="2" customWidth="1"/>
    <col min="4" max="4" width="5.5" style="2" customWidth="1"/>
    <col min="5" max="5" width="4.875" style="2" customWidth="1"/>
    <col min="6" max="6" width="4.75" style="2" customWidth="1"/>
    <col min="7" max="7" width="8.875" style="3" customWidth="1"/>
    <col min="8" max="8" width="7.875" style="33" customWidth="1"/>
    <col min="9" max="9" width="14.125" style="2" customWidth="1"/>
    <col min="10" max="15" width="8.75" style="1"/>
    <col min="16" max="16" width="13" style="1" customWidth="1"/>
    <col min="17" max="17" width="11.5" style="1" customWidth="1"/>
    <col min="18" max="16384" width="8.75" style="1"/>
  </cols>
  <sheetData>
    <row r="1" spans="1:16" s="17" customFormat="1" ht="16.5" x14ac:dyDescent="0.3">
      <c r="A1" s="22"/>
      <c r="B1" s="29"/>
      <c r="C1" s="22"/>
      <c r="D1" s="22"/>
      <c r="E1" s="18"/>
      <c r="F1" s="18"/>
      <c r="H1" s="28"/>
      <c r="I1" s="18"/>
    </row>
    <row r="2" spans="1:16" s="17" customFormat="1" ht="20.25" x14ac:dyDescent="0.3">
      <c r="A2" s="22"/>
      <c r="B2" s="27" t="s">
        <v>73</v>
      </c>
      <c r="C2" s="26"/>
      <c r="D2" s="18"/>
      <c r="E2" s="25"/>
      <c r="F2" s="18"/>
      <c r="G2" s="20"/>
      <c r="H2" s="19"/>
      <c r="I2" s="18"/>
    </row>
    <row r="3" spans="1:16" s="17" customFormat="1" ht="6.75" customHeight="1" x14ac:dyDescent="0.3">
      <c r="A3" s="22"/>
      <c r="B3" s="23"/>
      <c r="C3" s="24"/>
      <c r="D3" s="18"/>
      <c r="E3" s="18"/>
      <c r="F3" s="18"/>
      <c r="G3" s="20"/>
      <c r="H3" s="19"/>
      <c r="I3" s="18"/>
    </row>
    <row r="4" spans="1:16" s="17" customFormat="1" ht="15.75" customHeight="1" thickBot="1" x14ac:dyDescent="0.35">
      <c r="A4" s="22"/>
      <c r="B4" s="23"/>
      <c r="C4" s="22"/>
      <c r="D4" s="21"/>
      <c r="E4" s="18"/>
      <c r="F4" s="18"/>
      <c r="G4" s="20"/>
      <c r="H4" s="19"/>
      <c r="I4" s="18"/>
    </row>
    <row r="5" spans="1:16" s="11" customFormat="1" ht="28.15" customHeight="1" x14ac:dyDescent="0.3">
      <c r="A5" s="16" t="s">
        <v>72</v>
      </c>
      <c r="B5" s="15" t="s">
        <v>74</v>
      </c>
      <c r="C5" s="12" t="s">
        <v>71</v>
      </c>
      <c r="D5" s="15" t="s">
        <v>70</v>
      </c>
      <c r="E5" s="14" t="s">
        <v>69</v>
      </c>
      <c r="F5" s="12" t="s">
        <v>68</v>
      </c>
      <c r="G5" s="13" t="s">
        <v>67</v>
      </c>
      <c r="H5" s="12" t="s">
        <v>66</v>
      </c>
      <c r="I5" s="31" t="s">
        <v>65</v>
      </c>
    </row>
    <row r="6" spans="1:16" s="5" customFormat="1" ht="22.5" customHeight="1" x14ac:dyDescent="0.3">
      <c r="A6" s="10">
        <v>1</v>
      </c>
      <c r="B6" s="9">
        <v>41508</v>
      </c>
      <c r="C6" s="6" t="s">
        <v>75</v>
      </c>
      <c r="D6" s="6">
        <v>1943</v>
      </c>
      <c r="E6" s="6">
        <f ca="1">IF(D6="","",YEAR(NOW())-D6)</f>
        <v>80</v>
      </c>
      <c r="F6" s="6" t="s">
        <v>2</v>
      </c>
      <c r="G6" s="8" t="s">
        <v>55</v>
      </c>
      <c r="H6" s="32" t="s">
        <v>54</v>
      </c>
      <c r="I6" s="7" t="s">
        <v>80</v>
      </c>
      <c r="K6" s="5" t="s">
        <v>110</v>
      </c>
      <c r="P6" s="30"/>
    </row>
    <row r="7" spans="1:16" s="5" customFormat="1" ht="22.5" customHeight="1" x14ac:dyDescent="0.3">
      <c r="A7" s="10">
        <v>2</v>
      </c>
      <c r="B7" s="9">
        <v>41508</v>
      </c>
      <c r="C7" s="6" t="s">
        <v>76</v>
      </c>
      <c r="D7" s="6">
        <v>1953</v>
      </c>
      <c r="E7" s="6">
        <f ca="1">IF(D7="","",YEAR(NOW())-D7)</f>
        <v>70</v>
      </c>
      <c r="F7" s="6" t="s">
        <v>2</v>
      </c>
      <c r="G7" s="8" t="s">
        <v>15</v>
      </c>
      <c r="H7" s="32" t="s">
        <v>43</v>
      </c>
      <c r="I7" s="7" t="s">
        <v>81</v>
      </c>
      <c r="K7" s="5" t="s">
        <v>113</v>
      </c>
      <c r="P7" s="30"/>
    </row>
    <row r="8" spans="1:16" s="5" customFormat="1" ht="22.5" customHeight="1" x14ac:dyDescent="0.3">
      <c r="A8" s="10">
        <v>3</v>
      </c>
      <c r="B8" s="9">
        <v>41508</v>
      </c>
      <c r="C8" s="6" t="s">
        <v>77</v>
      </c>
      <c r="D8" s="6">
        <v>1953</v>
      </c>
      <c r="E8" s="6">
        <f ca="1">IF(D8="","",YEAR(NOW())-D8)</f>
        <v>70</v>
      </c>
      <c r="F8" s="6" t="s">
        <v>2</v>
      </c>
      <c r="G8" s="8" t="s">
        <v>27</v>
      </c>
      <c r="H8" s="32" t="s">
        <v>64</v>
      </c>
      <c r="I8" s="7" t="s">
        <v>82</v>
      </c>
      <c r="P8" s="30"/>
    </row>
    <row r="9" spans="1:16" s="5" customFormat="1" ht="22.5" customHeight="1" x14ac:dyDescent="0.3">
      <c r="A9" s="10">
        <v>4</v>
      </c>
      <c r="B9" s="9">
        <v>41508</v>
      </c>
      <c r="C9" s="6" t="s">
        <v>78</v>
      </c>
      <c r="D9" s="6">
        <v>1959</v>
      </c>
      <c r="E9" s="6">
        <f ca="1">IF(D9="","",YEAR(NOW())-D9)</f>
        <v>64</v>
      </c>
      <c r="F9" s="6" t="s">
        <v>2</v>
      </c>
      <c r="G9" s="8" t="s">
        <v>63</v>
      </c>
      <c r="H9" s="32" t="s">
        <v>62</v>
      </c>
      <c r="I9" s="7" t="s">
        <v>83</v>
      </c>
      <c r="L9" s="5" t="s">
        <v>111</v>
      </c>
      <c r="P9" s="30"/>
    </row>
    <row r="10" spans="1:16" s="5" customFormat="1" ht="22.5" customHeight="1" x14ac:dyDescent="0.3">
      <c r="A10" s="10">
        <v>5</v>
      </c>
      <c r="B10" s="9">
        <v>41508</v>
      </c>
      <c r="C10" s="6" t="s">
        <v>79</v>
      </c>
      <c r="D10" s="6">
        <v>1953</v>
      </c>
      <c r="E10" s="6">
        <f ca="1">IF(D10="","",YEAR(NOW())-D10)</f>
        <v>70</v>
      </c>
      <c r="F10" s="6" t="s">
        <v>2</v>
      </c>
      <c r="G10" s="8" t="s">
        <v>55</v>
      </c>
      <c r="H10" s="32" t="s">
        <v>54</v>
      </c>
      <c r="I10" s="7" t="s">
        <v>109</v>
      </c>
      <c r="L10" s="5" t="s">
        <v>114</v>
      </c>
      <c r="P10" s="30"/>
    </row>
    <row r="11" spans="1:16" s="5" customFormat="1" ht="22.5" customHeight="1" x14ac:dyDescent="0.3">
      <c r="A11" s="10">
        <v>6</v>
      </c>
      <c r="B11" s="9">
        <v>41508</v>
      </c>
      <c r="C11" s="6" t="s">
        <v>61</v>
      </c>
      <c r="D11" s="6">
        <v>1952</v>
      </c>
      <c r="E11" s="6">
        <f ca="1">IF(D11="","",YEAR(NOW())-D11)</f>
        <v>71</v>
      </c>
      <c r="F11" s="6" t="s">
        <v>2</v>
      </c>
      <c r="G11" s="8" t="s">
        <v>5</v>
      </c>
      <c r="H11" s="32" t="s">
        <v>60</v>
      </c>
      <c r="I11" s="7" t="s">
        <v>85</v>
      </c>
      <c r="L11" s="5" t="s">
        <v>112</v>
      </c>
      <c r="P11" s="30"/>
    </row>
    <row r="12" spans="1:16" s="5" customFormat="1" ht="22.5" customHeight="1" x14ac:dyDescent="0.3">
      <c r="A12" s="10">
        <v>7</v>
      </c>
      <c r="B12" s="9">
        <v>41508</v>
      </c>
      <c r="C12" s="6" t="s">
        <v>59</v>
      </c>
      <c r="D12" s="6">
        <v>1960</v>
      </c>
      <c r="E12" s="6">
        <f ca="1">IF(D12="","",YEAR(NOW())-D12)</f>
        <v>63</v>
      </c>
      <c r="F12" s="6" t="s">
        <v>2</v>
      </c>
      <c r="G12" s="8" t="s">
        <v>58</v>
      </c>
      <c r="H12" s="32" t="s">
        <v>57</v>
      </c>
      <c r="I12" s="7" t="s">
        <v>86</v>
      </c>
      <c r="L12" s="5" t="s">
        <v>115</v>
      </c>
      <c r="P12" s="30"/>
    </row>
    <row r="13" spans="1:16" s="5" customFormat="1" ht="22.5" customHeight="1" x14ac:dyDescent="0.3">
      <c r="A13" s="10">
        <v>8</v>
      </c>
      <c r="B13" s="9">
        <v>41508</v>
      </c>
      <c r="C13" s="6" t="s">
        <v>56</v>
      </c>
      <c r="D13" s="6">
        <v>1953</v>
      </c>
      <c r="E13" s="6">
        <f ca="1">IF(D13="","",YEAR(NOW())-D13)</f>
        <v>70</v>
      </c>
      <c r="F13" s="6" t="s">
        <v>2</v>
      </c>
      <c r="G13" s="8" t="s">
        <v>55</v>
      </c>
      <c r="H13" s="32" t="s">
        <v>54</v>
      </c>
      <c r="I13" s="7" t="s">
        <v>84</v>
      </c>
      <c r="P13" s="30"/>
    </row>
    <row r="14" spans="1:16" s="5" customFormat="1" ht="22.5" customHeight="1" x14ac:dyDescent="0.3">
      <c r="A14" s="10">
        <v>9</v>
      </c>
      <c r="B14" s="9">
        <v>41508</v>
      </c>
      <c r="C14" s="6" t="s">
        <v>53</v>
      </c>
      <c r="D14" s="6">
        <v>1944</v>
      </c>
      <c r="E14" s="6">
        <f ca="1">IF(D14="","",YEAR(NOW())-D14)</f>
        <v>79</v>
      </c>
      <c r="F14" s="6" t="s">
        <v>9</v>
      </c>
      <c r="G14" s="8" t="s">
        <v>27</v>
      </c>
      <c r="H14" s="32" t="s">
        <v>38</v>
      </c>
      <c r="I14" s="7" t="s">
        <v>87</v>
      </c>
      <c r="P14" s="30"/>
    </row>
    <row r="15" spans="1:16" s="5" customFormat="1" ht="22.5" customHeight="1" x14ac:dyDescent="0.3">
      <c r="A15" s="10">
        <v>10</v>
      </c>
      <c r="B15" s="9">
        <v>41508</v>
      </c>
      <c r="C15" s="6" t="s">
        <v>52</v>
      </c>
      <c r="D15" s="6">
        <v>1951</v>
      </c>
      <c r="E15" s="6">
        <f ca="1">IF(D15="","",YEAR(NOW())-D15)</f>
        <v>72</v>
      </c>
      <c r="F15" s="6" t="s">
        <v>2</v>
      </c>
      <c r="G15" s="8" t="s">
        <v>1</v>
      </c>
      <c r="H15" s="32" t="s">
        <v>51</v>
      </c>
      <c r="I15" s="7" t="s">
        <v>88</v>
      </c>
      <c r="P15" s="30"/>
    </row>
    <row r="16" spans="1:16" s="5" customFormat="1" ht="22.5" customHeight="1" x14ac:dyDescent="0.3">
      <c r="A16" s="10">
        <v>11</v>
      </c>
      <c r="B16" s="9">
        <v>41508</v>
      </c>
      <c r="C16" s="6" t="s">
        <v>50</v>
      </c>
      <c r="D16" s="6">
        <v>1947</v>
      </c>
      <c r="E16" s="6">
        <f ca="1">IF(D16="","",YEAR(NOW())-D16)</f>
        <v>76</v>
      </c>
      <c r="F16" s="6" t="s">
        <v>9</v>
      </c>
      <c r="G16" s="8" t="s">
        <v>5</v>
      </c>
      <c r="H16" s="32" t="s">
        <v>4</v>
      </c>
      <c r="I16" s="7" t="s">
        <v>89</v>
      </c>
      <c r="P16" s="30"/>
    </row>
    <row r="17" spans="1:16" s="5" customFormat="1" ht="22.5" customHeight="1" x14ac:dyDescent="0.3">
      <c r="A17" s="10">
        <v>12</v>
      </c>
      <c r="B17" s="9">
        <v>41508</v>
      </c>
      <c r="C17" s="6" t="s">
        <v>49</v>
      </c>
      <c r="D17" s="6">
        <v>1966</v>
      </c>
      <c r="E17" s="6">
        <f ca="1">IF(D17="","",YEAR(NOW())-D17)</f>
        <v>57</v>
      </c>
      <c r="F17" s="6" t="s">
        <v>2</v>
      </c>
      <c r="G17" s="8" t="s">
        <v>48</v>
      </c>
      <c r="H17" s="32" t="s">
        <v>47</v>
      </c>
      <c r="I17" s="7" t="s">
        <v>90</v>
      </c>
      <c r="P17" s="30"/>
    </row>
    <row r="18" spans="1:16" s="5" customFormat="1" ht="22.5" customHeight="1" x14ac:dyDescent="0.3">
      <c r="A18" s="10">
        <v>13</v>
      </c>
      <c r="B18" s="9">
        <v>41508</v>
      </c>
      <c r="C18" s="6" t="s">
        <v>46</v>
      </c>
      <c r="D18" s="6">
        <v>1961</v>
      </c>
      <c r="E18" s="6">
        <f ca="1">IF(D18="","",YEAR(NOW())-D18)</f>
        <v>62</v>
      </c>
      <c r="F18" s="6" t="s">
        <v>9</v>
      </c>
      <c r="G18" s="8" t="s">
        <v>36</v>
      </c>
      <c r="H18" s="32" t="s">
        <v>45</v>
      </c>
      <c r="I18" s="7" t="s">
        <v>91</v>
      </c>
      <c r="P18" s="30"/>
    </row>
    <row r="19" spans="1:16" s="5" customFormat="1" ht="22.5" customHeight="1" x14ac:dyDescent="0.3">
      <c r="A19" s="10">
        <v>14</v>
      </c>
      <c r="B19" s="9">
        <v>41508</v>
      </c>
      <c r="C19" s="6" t="s">
        <v>44</v>
      </c>
      <c r="D19" s="6">
        <v>1958</v>
      </c>
      <c r="E19" s="6">
        <f ca="1">IF(D19="","",YEAR(NOW())-D19)</f>
        <v>65</v>
      </c>
      <c r="F19" s="6" t="s">
        <v>9</v>
      </c>
      <c r="G19" s="8" t="s">
        <v>15</v>
      </c>
      <c r="H19" s="32" t="s">
        <v>43</v>
      </c>
      <c r="I19" s="7" t="s">
        <v>92</v>
      </c>
      <c r="P19" s="30"/>
    </row>
    <row r="20" spans="1:16" s="5" customFormat="1" ht="22.5" customHeight="1" x14ac:dyDescent="0.3">
      <c r="A20" s="10">
        <v>15</v>
      </c>
      <c r="B20" s="9">
        <v>41508</v>
      </c>
      <c r="C20" s="6" t="s">
        <v>42</v>
      </c>
      <c r="D20" s="6">
        <v>1963</v>
      </c>
      <c r="E20" s="6">
        <f ca="1">IF(D20="","",YEAR(NOW())-D20)</f>
        <v>60</v>
      </c>
      <c r="F20" s="6" t="s">
        <v>9</v>
      </c>
      <c r="G20" s="8" t="s">
        <v>41</v>
      </c>
      <c r="H20" s="32" t="s">
        <v>40</v>
      </c>
      <c r="I20" s="7" t="s">
        <v>93</v>
      </c>
      <c r="P20" s="30"/>
    </row>
    <row r="21" spans="1:16" s="5" customFormat="1" ht="22.5" customHeight="1" x14ac:dyDescent="0.3">
      <c r="A21" s="10">
        <v>16</v>
      </c>
      <c r="B21" s="9">
        <v>41612</v>
      </c>
      <c r="C21" s="6" t="s">
        <v>39</v>
      </c>
      <c r="D21" s="6">
        <v>1949</v>
      </c>
      <c r="E21" s="6">
        <f ca="1">IF(D21="","",YEAR(NOW())-D21)</f>
        <v>74</v>
      </c>
      <c r="F21" s="6" t="s">
        <v>2</v>
      </c>
      <c r="G21" s="8" t="s">
        <v>27</v>
      </c>
      <c r="H21" s="32" t="s">
        <v>38</v>
      </c>
      <c r="I21" s="7" t="s">
        <v>94</v>
      </c>
      <c r="P21" s="30"/>
    </row>
    <row r="22" spans="1:16" s="5" customFormat="1" ht="22.5" customHeight="1" x14ac:dyDescent="0.3">
      <c r="A22" s="10">
        <v>17</v>
      </c>
      <c r="B22" s="9">
        <v>41612</v>
      </c>
      <c r="C22" s="6" t="s">
        <v>37</v>
      </c>
      <c r="D22" s="6">
        <v>1947</v>
      </c>
      <c r="E22" s="6">
        <f ca="1">IF(D22="","",YEAR(NOW())-D22)</f>
        <v>76</v>
      </c>
      <c r="F22" s="6" t="s">
        <v>2</v>
      </c>
      <c r="G22" s="8" t="s">
        <v>36</v>
      </c>
      <c r="H22" s="32" t="s">
        <v>35</v>
      </c>
      <c r="I22" s="7" t="s">
        <v>95</v>
      </c>
      <c r="P22" s="30"/>
    </row>
    <row r="23" spans="1:16" s="5" customFormat="1" ht="22.5" customHeight="1" x14ac:dyDescent="0.3">
      <c r="A23" s="10">
        <v>18</v>
      </c>
      <c r="B23" s="9">
        <v>41612</v>
      </c>
      <c r="C23" s="6" t="s">
        <v>34</v>
      </c>
      <c r="D23" s="6">
        <v>1955</v>
      </c>
      <c r="E23" s="6">
        <f ca="1">IF(D23="","",YEAR(NOW())-D23)</f>
        <v>68</v>
      </c>
      <c r="F23" s="6" t="s">
        <v>2</v>
      </c>
      <c r="G23" s="8" t="s">
        <v>33</v>
      </c>
      <c r="H23" s="32" t="s">
        <v>32</v>
      </c>
      <c r="I23" s="7" t="s">
        <v>96</v>
      </c>
      <c r="P23" s="30"/>
    </row>
    <row r="24" spans="1:16" s="5" customFormat="1" ht="22.5" customHeight="1" x14ac:dyDescent="0.3">
      <c r="A24" s="10">
        <v>19</v>
      </c>
      <c r="B24" s="9">
        <v>41612</v>
      </c>
      <c r="C24" s="6" t="s">
        <v>31</v>
      </c>
      <c r="D24" s="6">
        <v>1946</v>
      </c>
      <c r="E24" s="6">
        <f ca="1">IF(D24="","",YEAR(NOW())-D24)</f>
        <v>77</v>
      </c>
      <c r="F24" s="6" t="s">
        <v>9</v>
      </c>
      <c r="G24" s="8" t="s">
        <v>30</v>
      </c>
      <c r="H24" s="32" t="s">
        <v>29</v>
      </c>
      <c r="I24" s="7" t="s">
        <v>97</v>
      </c>
      <c r="P24" s="30"/>
    </row>
    <row r="25" spans="1:16" s="5" customFormat="1" ht="22.5" customHeight="1" x14ac:dyDescent="0.3">
      <c r="A25" s="10">
        <v>20</v>
      </c>
      <c r="B25" s="9">
        <v>41612</v>
      </c>
      <c r="C25" s="6" t="s">
        <v>28</v>
      </c>
      <c r="D25" s="6">
        <v>1951</v>
      </c>
      <c r="E25" s="6">
        <f ca="1">IF(D25="","",YEAR(NOW())-D25)</f>
        <v>72</v>
      </c>
      <c r="F25" s="6" t="s">
        <v>9</v>
      </c>
      <c r="G25" s="8" t="s">
        <v>27</v>
      </c>
      <c r="H25" s="32" t="s">
        <v>26</v>
      </c>
      <c r="I25" s="7" t="s">
        <v>98</v>
      </c>
      <c r="P25" s="30"/>
    </row>
    <row r="26" spans="1:16" s="5" customFormat="1" ht="22.5" customHeight="1" x14ac:dyDescent="0.3">
      <c r="A26" s="10">
        <v>21</v>
      </c>
      <c r="B26" s="9">
        <v>41612</v>
      </c>
      <c r="C26" s="6" t="s">
        <v>25</v>
      </c>
      <c r="D26" s="6">
        <v>1953</v>
      </c>
      <c r="E26" s="6">
        <f ca="1">IF(D26="","",YEAR(NOW())-D26)</f>
        <v>70</v>
      </c>
      <c r="F26" s="6" t="s">
        <v>2</v>
      </c>
      <c r="G26" s="8" t="s">
        <v>5</v>
      </c>
      <c r="H26" s="32" t="s">
        <v>23</v>
      </c>
      <c r="I26" s="7" t="s">
        <v>99</v>
      </c>
      <c r="P26" s="30"/>
    </row>
    <row r="27" spans="1:16" s="5" customFormat="1" ht="22.5" customHeight="1" x14ac:dyDescent="0.3">
      <c r="A27" s="10">
        <v>22</v>
      </c>
      <c r="B27" s="9">
        <v>41612</v>
      </c>
      <c r="C27" s="6" t="s">
        <v>24</v>
      </c>
      <c r="D27" s="6">
        <v>1945</v>
      </c>
      <c r="E27" s="6">
        <f ca="1">IF(D27="","",YEAR(NOW())-D27)</f>
        <v>78</v>
      </c>
      <c r="F27" s="6" t="s">
        <v>9</v>
      </c>
      <c r="G27" s="8" t="s">
        <v>5</v>
      </c>
      <c r="H27" s="32" t="s">
        <v>23</v>
      </c>
      <c r="I27" s="7" t="s">
        <v>100</v>
      </c>
      <c r="P27" s="30"/>
    </row>
    <row r="28" spans="1:16" s="5" customFormat="1" ht="22.5" customHeight="1" x14ac:dyDescent="0.3">
      <c r="A28" s="10">
        <v>23</v>
      </c>
      <c r="B28" s="9">
        <v>41612</v>
      </c>
      <c r="C28" s="6" t="s">
        <v>22</v>
      </c>
      <c r="D28" s="6">
        <v>1944</v>
      </c>
      <c r="E28" s="6">
        <f ca="1">IF(D28="","",YEAR(NOW())-D28)</f>
        <v>79</v>
      </c>
      <c r="F28" s="6" t="s">
        <v>2</v>
      </c>
      <c r="G28" s="8" t="s">
        <v>5</v>
      </c>
      <c r="H28" s="32" t="s">
        <v>4</v>
      </c>
      <c r="I28" s="7" t="s">
        <v>101</v>
      </c>
      <c r="P28" s="30"/>
    </row>
    <row r="29" spans="1:16" s="5" customFormat="1" ht="22.5" customHeight="1" x14ac:dyDescent="0.3">
      <c r="A29" s="10">
        <v>24</v>
      </c>
      <c r="B29" s="9">
        <v>41612</v>
      </c>
      <c r="C29" s="6" t="s">
        <v>21</v>
      </c>
      <c r="D29" s="6">
        <v>1949</v>
      </c>
      <c r="E29" s="6">
        <f ca="1">IF(D29="","",YEAR(NOW())-D29)</f>
        <v>74</v>
      </c>
      <c r="F29" s="6" t="s">
        <v>9</v>
      </c>
      <c r="G29" s="8" t="s">
        <v>12</v>
      </c>
      <c r="H29" s="32" t="s">
        <v>20</v>
      </c>
      <c r="I29" s="7" t="s">
        <v>102</v>
      </c>
      <c r="P29" s="30"/>
    </row>
    <row r="30" spans="1:16" s="5" customFormat="1" ht="22.5" customHeight="1" x14ac:dyDescent="0.3">
      <c r="A30" s="10">
        <v>25</v>
      </c>
      <c r="B30" s="9">
        <v>41612</v>
      </c>
      <c r="C30" s="6" t="s">
        <v>19</v>
      </c>
      <c r="D30" s="6">
        <v>1946</v>
      </c>
      <c r="E30" s="6">
        <f ca="1">IF(D30="","",YEAR(NOW())-D30)</f>
        <v>77</v>
      </c>
      <c r="F30" s="6" t="s">
        <v>2</v>
      </c>
      <c r="G30" s="8" t="s">
        <v>18</v>
      </c>
      <c r="H30" s="32" t="s">
        <v>17</v>
      </c>
      <c r="I30" s="7" t="s">
        <v>103</v>
      </c>
      <c r="P30" s="30"/>
    </row>
    <row r="31" spans="1:16" s="5" customFormat="1" ht="22.5" customHeight="1" x14ac:dyDescent="0.3">
      <c r="A31" s="10">
        <v>26</v>
      </c>
      <c r="B31" s="9">
        <v>41612</v>
      </c>
      <c r="C31" s="6" t="s">
        <v>16</v>
      </c>
      <c r="D31" s="6">
        <v>1952</v>
      </c>
      <c r="E31" s="6">
        <f ca="1">IF(D31="","",YEAR(NOW())-D31)</f>
        <v>71</v>
      </c>
      <c r="F31" s="6" t="s">
        <v>9</v>
      </c>
      <c r="G31" s="8" t="s">
        <v>15</v>
      </c>
      <c r="H31" s="32" t="s">
        <v>14</v>
      </c>
      <c r="I31" s="7" t="s">
        <v>104</v>
      </c>
      <c r="P31" s="30"/>
    </row>
    <row r="32" spans="1:16" s="5" customFormat="1" ht="22.5" customHeight="1" x14ac:dyDescent="0.3">
      <c r="A32" s="10">
        <v>27</v>
      </c>
      <c r="B32" s="9">
        <v>41612</v>
      </c>
      <c r="C32" s="6" t="s">
        <v>13</v>
      </c>
      <c r="D32" s="6">
        <v>1957</v>
      </c>
      <c r="E32" s="6">
        <f ca="1">IF(D32="","",YEAR(NOW())-D32)</f>
        <v>66</v>
      </c>
      <c r="F32" s="6" t="s">
        <v>2</v>
      </c>
      <c r="G32" s="8" t="s">
        <v>12</v>
      </c>
      <c r="H32" s="32" t="s">
        <v>11</v>
      </c>
      <c r="I32" s="7" t="s">
        <v>105</v>
      </c>
      <c r="P32" s="30"/>
    </row>
    <row r="33" spans="1:16" s="5" customFormat="1" ht="22.5" customHeight="1" x14ac:dyDescent="0.3">
      <c r="A33" s="10">
        <v>28</v>
      </c>
      <c r="B33" s="9">
        <v>41612</v>
      </c>
      <c r="C33" s="6" t="s">
        <v>10</v>
      </c>
      <c r="D33" s="6">
        <v>1953</v>
      </c>
      <c r="E33" s="6">
        <f ca="1">IF(D33="","",YEAR(NOW())-D33)</f>
        <v>70</v>
      </c>
      <c r="F33" s="6" t="s">
        <v>9</v>
      </c>
      <c r="G33" s="8" t="s">
        <v>8</v>
      </c>
      <c r="H33" s="32" t="s">
        <v>7</v>
      </c>
      <c r="I33" s="7" t="s">
        <v>106</v>
      </c>
      <c r="P33" s="30"/>
    </row>
    <row r="34" spans="1:16" s="5" customFormat="1" ht="22.5" customHeight="1" x14ac:dyDescent="0.3">
      <c r="A34" s="10">
        <v>29</v>
      </c>
      <c r="B34" s="9">
        <v>41612</v>
      </c>
      <c r="C34" s="6" t="s">
        <v>6</v>
      </c>
      <c r="D34" s="6">
        <v>1947</v>
      </c>
      <c r="E34" s="6">
        <f ca="1">IF(D34="","",YEAR(NOW())-D34)</f>
        <v>76</v>
      </c>
      <c r="F34" s="6" t="s">
        <v>2</v>
      </c>
      <c r="G34" s="8" t="s">
        <v>5</v>
      </c>
      <c r="H34" s="32" t="s">
        <v>4</v>
      </c>
      <c r="I34" s="7" t="s">
        <v>107</v>
      </c>
      <c r="P34" s="30"/>
    </row>
    <row r="35" spans="1:16" s="5" customFormat="1" ht="22.5" customHeight="1" x14ac:dyDescent="0.3">
      <c r="A35" s="10">
        <v>30</v>
      </c>
      <c r="B35" s="9">
        <v>41612</v>
      </c>
      <c r="C35" s="6" t="s">
        <v>3</v>
      </c>
      <c r="D35" s="6">
        <v>1950</v>
      </c>
      <c r="E35" s="6">
        <f ca="1">IF(D35="","",YEAR(NOW())-D35)</f>
        <v>73</v>
      </c>
      <c r="F35" s="6" t="s">
        <v>2</v>
      </c>
      <c r="G35" s="8" t="s">
        <v>1</v>
      </c>
      <c r="H35" s="32" t="s">
        <v>0</v>
      </c>
      <c r="I35" s="7" t="s">
        <v>108</v>
      </c>
      <c r="P35" s="30"/>
    </row>
    <row r="36" spans="1:16" ht="22.5" customHeight="1" x14ac:dyDescent="0.3">
      <c r="P36" s="30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단추D">
              <controlPr defaultSize="0" print="0" autoFill="0" autoPict="0" macro="[0]!폰번호로조회준비">
                <anchor moveWithCells="1" sizeWithCells="1">
                  <from>
                    <xdr:col>8</xdr:col>
                    <xdr:colOff>847725</xdr:colOff>
                    <xdr:row>0</xdr:row>
                    <xdr:rowOff>200025</xdr:rowOff>
                  </from>
                  <to>
                    <xdr:col>10</xdr:col>
                    <xdr:colOff>342900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562D8-4F29-4939-B321-1C6033A321D8}">
  <sheetPr codeName="Sheet1"/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구직자DB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 David</dc:creator>
  <cp:lastModifiedBy>GG David</cp:lastModifiedBy>
  <dcterms:created xsi:type="dcterms:W3CDTF">2023-12-12T12:08:20Z</dcterms:created>
  <dcterms:modified xsi:type="dcterms:W3CDTF">2023-12-12T13:23:43Z</dcterms:modified>
</cp:coreProperties>
</file>