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4C6339BB-9A4C-440A-8856-BE9A764ED46D}" xr6:coauthVersionLast="36" xr6:coauthVersionMax="47" xr10:uidLastSave="{00000000-0000-0000-0000-000000000000}"/>
  <bookViews>
    <workbookView xWindow="-110" yWindow="-110" windowWidth="23260" windowHeight="12580" xr2:uid="{43506834-EFB9-4484-9143-7AA45FD94087}"/>
  </bookViews>
  <sheets>
    <sheet name="결과시트" sheetId="1" r:id="rId1"/>
  </sheets>
  <calcPr calcId="191029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I1" i="1" s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" i="1"/>
  <c r="C1" i="1"/>
  <c r="D1" i="1" l="1"/>
</calcChain>
</file>

<file path=xl/sharedStrings.xml><?xml version="1.0" encoding="utf-8"?>
<sst xmlns="http://schemas.openxmlformats.org/spreadsheetml/2006/main" count="574" uniqueCount="69">
  <si>
    <t>-02:19:05</t>
  </si>
  <si>
    <t>-06:06:05</t>
  </si>
  <si>
    <t>-02:55:05</t>
  </si>
  <si>
    <t>-01:04:05</t>
  </si>
  <si>
    <t>-01:32:05</t>
  </si>
  <si>
    <t>-08:40:05</t>
  </si>
  <si>
    <t>-00:03:05</t>
  </si>
  <si>
    <t>-00:34:05</t>
  </si>
  <si>
    <t>-00:45:05</t>
  </si>
  <si>
    <t>-01:36:05</t>
  </si>
  <si>
    <t>-06:37:05</t>
  </si>
  <si>
    <t>-00:05:05</t>
  </si>
  <si>
    <t>-01:35:05</t>
  </si>
  <si>
    <t>-00:16:05</t>
  </si>
  <si>
    <t>-09:31:05</t>
  </si>
  <si>
    <t>-00:36:05</t>
  </si>
  <si>
    <t>-00:11:05</t>
  </si>
  <si>
    <t>-00:14:05</t>
  </si>
  <si>
    <t>-02:04:05</t>
  </si>
  <si>
    <t>-12:34:05</t>
  </si>
  <si>
    <t>-01:08:05</t>
  </si>
  <si>
    <t>-00:38:05</t>
  </si>
  <si>
    <t>-00:31:05</t>
  </si>
  <si>
    <t>-05:49:05</t>
  </si>
  <si>
    <t>-02:28:05</t>
  </si>
  <si>
    <t>-00:01:05</t>
  </si>
  <si>
    <t>-00:59:05</t>
  </si>
  <si>
    <t>-00:30:05</t>
  </si>
  <si>
    <t>-00:46:05</t>
  </si>
  <si>
    <t>-05:54:05</t>
  </si>
  <si>
    <t>-00:41:05</t>
  </si>
  <si>
    <t>-00:47:05</t>
  </si>
  <si>
    <t>-04:15:05</t>
  </si>
  <si>
    <t>-00:50:05</t>
  </si>
  <si>
    <t>-00:12:05</t>
  </si>
  <si>
    <t>-00:04:05</t>
  </si>
  <si>
    <t>-02:58:05</t>
  </si>
  <si>
    <t>-00:07:05</t>
  </si>
  <si>
    <t>-00:02:05</t>
  </si>
  <si>
    <t>-08:44:05</t>
  </si>
  <si>
    <t>-01:23:05</t>
  </si>
  <si>
    <t>-00:15:05</t>
  </si>
  <si>
    <t>-01:00:05</t>
  </si>
  <si>
    <t>-01:41:05</t>
  </si>
  <si>
    <t>-06:55:05</t>
  </si>
  <si>
    <t>-00:54:05</t>
  </si>
  <si>
    <t>-01:10:05</t>
  </si>
  <si>
    <t>-00:56:05</t>
  </si>
  <si>
    <t>-01:07:05</t>
  </si>
  <si>
    <t>-03:17:05</t>
  </si>
  <si>
    <t>-01:43:05</t>
  </si>
  <si>
    <t>-02:42:05</t>
  </si>
  <si>
    <t>-00:29:05</t>
  </si>
  <si>
    <t>-04:24:05</t>
  </si>
  <si>
    <t>-05:38:05</t>
  </si>
  <si>
    <t>-02:51:05</t>
  </si>
  <si>
    <t>-00:21:05</t>
  </si>
  <si>
    <t>-00:23:05</t>
  </si>
  <si>
    <t>-01:01:05</t>
  </si>
  <si>
    <t>-09:23:05</t>
  </si>
  <si>
    <t>-04:50:05</t>
  </si>
  <si>
    <t>-06:10:05</t>
  </si>
  <si>
    <t>브랜드</t>
    <phoneticPr fontId="1" type="noConversion"/>
  </si>
  <si>
    <t>차종</t>
    <phoneticPr fontId="1" type="noConversion"/>
  </si>
  <si>
    <t>KIA</t>
    <phoneticPr fontId="1" type="noConversion"/>
  </si>
  <si>
    <t>K5</t>
  </si>
  <si>
    <t>비율</t>
    <phoneticPr fontId="1" type="noConversion"/>
  </si>
  <si>
    <t>Rank</t>
    <phoneticPr fontId="1" type="noConversion"/>
  </si>
  <si>
    <t>20%~90%선별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</si>
</sst>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h:mm:ss;@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  <xf numFmtId="177" fontId="0" fillId="0" borderId="0" xfId="0" applyNumberFormat="1">
      <alignment vertical="center"/>
    </xf>
    <xf numFmtId="10" fontId="0" fillId="0" borderId="0" xfId="1" applyNumberFormat="1" applyFont="1">
      <alignment vertical="center"/>
    </xf>
    <xf numFmtId="3" fontId="0" fillId="0" borderId="0" xfId="1" applyNumberFormat="1" applyFont="1">
      <alignment vertical="center"/>
    </xf>
    <xf numFmtId="177" fontId="0" fillId="2" borderId="0" xfId="0" applyNumberFormat="1" applyFill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2</xdr:row>
          <xdr:rowOff>44450</xdr:rowOff>
        </xdr:from>
        <xdr:to>
          <xdr:col>12</xdr:col>
          <xdr:colOff>190500</xdr:colOff>
          <xdr:row>4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7D31F-BA26-45D0-9669-8A47339D046C}">
  <sheetPr codeName="Sheet9"/>
  <dimension ref="A1:I250"/>
  <sheetViews>
    <sheetView tabSelected="1" workbookViewId="0">
      <selection activeCell="I1" sqref="I1"/>
    </sheetView>
  </sheetViews>
  <sheetFormatPr defaultRowHeight="17" x14ac:dyDescent="0.45"/>
  <cols>
    <col min="3" max="3" width="8.75" bestFit="1" customWidth="1"/>
    <col min="4" max="4" width="13.1640625" bestFit="1" customWidth="1"/>
    <col min="5" max="5" width="6.9140625" customWidth="1"/>
    <col min="6" max="6" width="8.08203125" bestFit="1" customWidth="1"/>
    <col min="7" max="7" width="6.08203125" customWidth="1"/>
    <col min="8" max="8" width="13.1640625" bestFit="1" customWidth="1"/>
  </cols>
  <sheetData>
    <row r="1" spans="1:9" x14ac:dyDescent="0.45">
      <c r="A1" t="s">
        <v>62</v>
      </c>
      <c r="B1" t="s">
        <v>63</v>
      </c>
      <c r="C1" s="3">
        <f>TRIMMEAN(C2:C250, 0.01)</f>
        <v>3.7750338119017894E-2</v>
      </c>
      <c r="D1" s="3">
        <f>TRIMMEAN(D2:D250, 0.01)</f>
        <v>1.8876986804618368E-3</v>
      </c>
      <c r="F1" t="s">
        <v>66</v>
      </c>
      <c r="G1" t="s">
        <v>67</v>
      </c>
      <c r="H1" t="s">
        <v>68</v>
      </c>
      <c r="I1" s="6">
        <f>AVERAGE(H2:H250)</f>
        <v>1.5172014687100907E-2</v>
      </c>
    </row>
    <row r="2" spans="1:9" x14ac:dyDescent="0.45">
      <c r="A2" t="s">
        <v>64</v>
      </c>
      <c r="B2" t="s">
        <v>65</v>
      </c>
      <c r="C2" s="1">
        <v>4.4386574074074071E-2</v>
      </c>
      <c r="D2" s="2">
        <f>IF(LEFT(C2,1)="-", -MID(C2,2,10), C2)</f>
        <v>4.4386574074074071E-2</v>
      </c>
      <c r="F2" s="4">
        <f>(D2-MIN($D$2:$D$250))/(MAX($D$2:$D$250)-MIN($D$2:$D$250))</f>
        <v>0.97613365155131271</v>
      </c>
      <c r="G2" s="5">
        <f>RANK(F2,$F$2:$F$250)</f>
        <v>78</v>
      </c>
      <c r="H2" s="2">
        <f>IF(OR(G2/COUNTA($F$2:$F$250)&gt;90%,G2/COUNTA($F$2:$F$250)&lt;20%),"",D2)</f>
        <v>4.4386574074074071E-2</v>
      </c>
    </row>
    <row r="3" spans="1:9" x14ac:dyDescent="0.45">
      <c r="A3" t="s">
        <v>64</v>
      </c>
      <c r="B3" t="s">
        <v>65</v>
      </c>
      <c r="C3" s="1">
        <v>3.8136574074074073E-2</v>
      </c>
      <c r="D3" s="2">
        <f t="shared" ref="D3:D66" si="0">IF(LEFT(C3,1)="-", -MID(C3,2,10), C3)</f>
        <v>3.8136574074074073E-2</v>
      </c>
      <c r="F3" s="4">
        <f t="shared" ref="F3:F66" si="1">(D3-MIN($D$2:$D$250))/(MAX($D$2:$D$250)-MIN($D$2:$D$250))</f>
        <v>0.96539379474940346</v>
      </c>
      <c r="G3" s="5">
        <f t="shared" ref="G3:G66" si="2">RANK(F3,$F$2:$F$250)</f>
        <v>97</v>
      </c>
      <c r="H3" s="2">
        <f t="shared" ref="H3:H66" si="3">IF(OR(G3/COUNTA($F$2:$F$250)&gt;90%,G3/COUNTA($F$2:$F$250)&lt;20%),"",D3)</f>
        <v>3.8136574074074073E-2</v>
      </c>
    </row>
    <row r="4" spans="1:9" x14ac:dyDescent="0.45">
      <c r="A4" t="s">
        <v>64</v>
      </c>
      <c r="B4" t="s">
        <v>65</v>
      </c>
      <c r="C4" s="1">
        <v>2.494212962962963E-2</v>
      </c>
      <c r="D4" s="2">
        <f t="shared" si="0"/>
        <v>2.494212962962963E-2</v>
      </c>
      <c r="F4" s="4">
        <f t="shared" si="1"/>
        <v>0.94272076372315039</v>
      </c>
      <c r="G4" s="5">
        <f t="shared" si="2"/>
        <v>131</v>
      </c>
      <c r="H4" s="2">
        <f t="shared" si="3"/>
        <v>2.494212962962963E-2</v>
      </c>
    </row>
    <row r="5" spans="1:9" x14ac:dyDescent="0.45">
      <c r="A5" t="s">
        <v>64</v>
      </c>
      <c r="B5" t="s">
        <v>65</v>
      </c>
      <c r="C5" t="s">
        <v>0</v>
      </c>
      <c r="D5" s="2">
        <f t="shared" si="0"/>
        <v>-9.6585648148148143E-2</v>
      </c>
      <c r="F5" s="4">
        <f t="shared" si="1"/>
        <v>0.73389021479713612</v>
      </c>
      <c r="G5" s="5">
        <f t="shared" si="2"/>
        <v>228</v>
      </c>
      <c r="H5" s="2" t="str">
        <f t="shared" si="3"/>
        <v/>
      </c>
    </row>
    <row r="6" spans="1:9" x14ac:dyDescent="0.45">
      <c r="A6" t="s">
        <v>64</v>
      </c>
      <c r="B6" t="s">
        <v>65</v>
      </c>
      <c r="C6" s="1">
        <v>4.0914351851851848E-2</v>
      </c>
      <c r="D6" s="2">
        <f t="shared" si="0"/>
        <v>4.0914351851851848E-2</v>
      </c>
      <c r="F6" s="4">
        <f t="shared" si="1"/>
        <v>0.97016706443914091</v>
      </c>
      <c r="G6" s="5">
        <f t="shared" si="2"/>
        <v>90</v>
      </c>
      <c r="H6" s="2">
        <f t="shared" si="3"/>
        <v>4.0914351851851848E-2</v>
      </c>
    </row>
    <row r="7" spans="1:9" x14ac:dyDescent="0.45">
      <c r="A7" t="s">
        <v>64</v>
      </c>
      <c r="B7" t="s">
        <v>65</v>
      </c>
      <c r="C7" s="1">
        <v>5.7581018518518517E-2</v>
      </c>
      <c r="D7" s="2">
        <f t="shared" si="0"/>
        <v>5.7581018518518517E-2</v>
      </c>
      <c r="F7" s="4">
        <f t="shared" si="1"/>
        <v>0.99880668257756566</v>
      </c>
      <c r="G7" s="5">
        <f t="shared" si="2"/>
        <v>5</v>
      </c>
      <c r="H7" s="2" t="str">
        <f t="shared" si="3"/>
        <v/>
      </c>
    </row>
    <row r="8" spans="1:9" x14ac:dyDescent="0.45">
      <c r="A8" t="s">
        <v>64</v>
      </c>
      <c r="B8" t="s">
        <v>65</v>
      </c>
      <c r="C8" s="1">
        <v>5.4803240740740743E-2</v>
      </c>
      <c r="D8" s="2">
        <f t="shared" si="0"/>
        <v>5.4803240740740743E-2</v>
      </c>
      <c r="F8" s="4">
        <f t="shared" si="1"/>
        <v>0.9940334128878282</v>
      </c>
      <c r="G8" s="5">
        <f t="shared" si="2"/>
        <v>36</v>
      </c>
      <c r="H8" s="2" t="str">
        <f t="shared" si="3"/>
        <v/>
      </c>
    </row>
    <row r="9" spans="1:9" x14ac:dyDescent="0.45">
      <c r="A9" t="s">
        <v>64</v>
      </c>
      <c r="B9" t="s">
        <v>65</v>
      </c>
      <c r="C9" s="1">
        <v>3.0497685185185183E-2</v>
      </c>
      <c r="D9" s="2">
        <f t="shared" si="0"/>
        <v>3.0497685185185183E-2</v>
      </c>
      <c r="F9" s="4">
        <f t="shared" si="1"/>
        <v>0.95226730310262531</v>
      </c>
      <c r="G9" s="5">
        <f t="shared" si="2"/>
        <v>116</v>
      </c>
      <c r="H9" s="2">
        <f t="shared" si="3"/>
        <v>3.0497685185185183E-2</v>
      </c>
    </row>
    <row r="10" spans="1:9" x14ac:dyDescent="0.45">
      <c r="A10" t="s">
        <v>64</v>
      </c>
      <c r="B10" t="s">
        <v>65</v>
      </c>
      <c r="C10" s="1">
        <v>5.6886574074074076E-2</v>
      </c>
      <c r="D10" s="2">
        <f t="shared" si="0"/>
        <v>5.6886574074074076E-2</v>
      </c>
      <c r="F10" s="4">
        <f t="shared" si="1"/>
        <v>0.99761336515513133</v>
      </c>
      <c r="G10" s="5">
        <f t="shared" si="2"/>
        <v>14</v>
      </c>
      <c r="H10" s="2" t="str">
        <f t="shared" si="3"/>
        <v/>
      </c>
    </row>
    <row r="11" spans="1:9" x14ac:dyDescent="0.45">
      <c r="A11" t="s">
        <v>64</v>
      </c>
      <c r="B11" t="s">
        <v>65</v>
      </c>
      <c r="C11" s="1">
        <v>5.5497685185185185E-2</v>
      </c>
      <c r="D11" s="2">
        <f t="shared" si="0"/>
        <v>5.5497685185185185E-2</v>
      </c>
      <c r="F11" s="4">
        <f t="shared" si="1"/>
        <v>0.99522673031026254</v>
      </c>
      <c r="G11" s="5">
        <f t="shared" si="2"/>
        <v>26</v>
      </c>
      <c r="H11" s="2" t="str">
        <f t="shared" si="3"/>
        <v/>
      </c>
    </row>
    <row r="12" spans="1:9" x14ac:dyDescent="0.45">
      <c r="A12" t="s">
        <v>64</v>
      </c>
      <c r="B12" t="s">
        <v>65</v>
      </c>
      <c r="C12" s="1">
        <v>2.9803240740740741E-2</v>
      </c>
      <c r="D12" s="2">
        <f t="shared" si="0"/>
        <v>2.9803240740740741E-2</v>
      </c>
      <c r="F12" s="4">
        <f t="shared" si="1"/>
        <v>0.95107398568019097</v>
      </c>
      <c r="G12" s="5">
        <f t="shared" si="2"/>
        <v>118</v>
      </c>
      <c r="H12" s="2">
        <f t="shared" si="3"/>
        <v>2.9803240740740741E-2</v>
      </c>
    </row>
    <row r="13" spans="1:9" x14ac:dyDescent="0.45">
      <c r="A13" t="s">
        <v>64</v>
      </c>
      <c r="B13" t="s">
        <v>65</v>
      </c>
      <c r="C13" t="s">
        <v>1</v>
      </c>
      <c r="D13" s="2">
        <f t="shared" si="0"/>
        <v>-0.25422453703703701</v>
      </c>
      <c r="F13" s="4">
        <f t="shared" si="1"/>
        <v>0.46300715990453473</v>
      </c>
      <c r="G13" s="5">
        <f t="shared" si="2"/>
        <v>241</v>
      </c>
      <c r="H13" s="2" t="str">
        <f t="shared" si="3"/>
        <v/>
      </c>
    </row>
    <row r="14" spans="1:9" x14ac:dyDescent="0.45">
      <c r="A14" t="s">
        <v>64</v>
      </c>
      <c r="B14" t="s">
        <v>65</v>
      </c>
      <c r="C14" t="s">
        <v>2</v>
      </c>
      <c r="D14" s="2">
        <f t="shared" si="0"/>
        <v>-0.12158564814814815</v>
      </c>
      <c r="F14" s="4">
        <f t="shared" si="1"/>
        <v>0.69093078758949888</v>
      </c>
      <c r="G14" s="5">
        <f t="shared" si="2"/>
        <v>232</v>
      </c>
      <c r="H14" s="2" t="str">
        <f t="shared" si="3"/>
        <v/>
      </c>
    </row>
    <row r="15" spans="1:9" x14ac:dyDescent="0.45">
      <c r="A15" t="s">
        <v>64</v>
      </c>
      <c r="B15" t="s">
        <v>65</v>
      </c>
      <c r="C15" s="1">
        <v>3.6747685185185182E-2</v>
      </c>
      <c r="D15" s="2">
        <f t="shared" si="0"/>
        <v>3.6747685185185182E-2</v>
      </c>
      <c r="F15" s="4">
        <f t="shared" si="1"/>
        <v>0.96300715990453478</v>
      </c>
      <c r="G15" s="5">
        <f t="shared" si="2"/>
        <v>102</v>
      </c>
      <c r="H15" s="2">
        <f t="shared" si="3"/>
        <v>3.6747685185185182E-2</v>
      </c>
    </row>
    <row r="16" spans="1:9" x14ac:dyDescent="0.45">
      <c r="A16" t="s">
        <v>64</v>
      </c>
      <c r="B16" t="s">
        <v>65</v>
      </c>
      <c r="C16" s="1">
        <v>4.8553240740740744E-2</v>
      </c>
      <c r="D16" s="2">
        <f t="shared" si="0"/>
        <v>4.8553240740740744E-2</v>
      </c>
      <c r="F16" s="4">
        <f t="shared" si="1"/>
        <v>0.98329355608591895</v>
      </c>
      <c r="G16" s="5">
        <f t="shared" si="2"/>
        <v>71</v>
      </c>
      <c r="H16" s="2">
        <f t="shared" si="3"/>
        <v>4.8553240740740744E-2</v>
      </c>
    </row>
    <row r="17" spans="1:8" x14ac:dyDescent="0.45">
      <c r="A17" t="s">
        <v>64</v>
      </c>
      <c r="B17" t="s">
        <v>65</v>
      </c>
      <c r="C17" s="1">
        <v>2.9108796296296296E-2</v>
      </c>
      <c r="D17" s="2">
        <f t="shared" si="0"/>
        <v>2.9108796296296296E-2</v>
      </c>
      <c r="F17" s="4">
        <f t="shared" si="1"/>
        <v>0.94988066825775652</v>
      </c>
      <c r="G17" s="5">
        <f t="shared" si="2"/>
        <v>123</v>
      </c>
      <c r="H17" s="2">
        <f t="shared" si="3"/>
        <v>2.9108796296296296E-2</v>
      </c>
    </row>
    <row r="18" spans="1:8" x14ac:dyDescent="0.45">
      <c r="A18" t="s">
        <v>64</v>
      </c>
      <c r="B18" t="s">
        <v>65</v>
      </c>
      <c r="C18" t="s">
        <v>3</v>
      </c>
      <c r="D18" s="2">
        <f t="shared" si="0"/>
        <v>-4.4502314814814814E-2</v>
      </c>
      <c r="F18" s="4">
        <f t="shared" si="1"/>
        <v>0.82338902147971371</v>
      </c>
      <c r="G18" s="5">
        <f t="shared" si="2"/>
        <v>216</v>
      </c>
      <c r="H18" s="2">
        <f t="shared" si="3"/>
        <v>-4.4502314814814814E-2</v>
      </c>
    </row>
    <row r="19" spans="1:8" x14ac:dyDescent="0.45">
      <c r="A19" t="s">
        <v>64</v>
      </c>
      <c r="B19" t="s">
        <v>65</v>
      </c>
      <c r="C19" s="1">
        <v>4.9942129629629628E-2</v>
      </c>
      <c r="D19" s="2">
        <f t="shared" si="0"/>
        <v>4.9942129629629628E-2</v>
      </c>
      <c r="F19" s="4">
        <f t="shared" si="1"/>
        <v>0.98568019093078763</v>
      </c>
      <c r="G19" s="5">
        <f t="shared" si="2"/>
        <v>66</v>
      </c>
      <c r="H19" s="2">
        <f t="shared" si="3"/>
        <v>4.9942129629629628E-2</v>
      </c>
    </row>
    <row r="20" spans="1:8" x14ac:dyDescent="0.45">
      <c r="A20" t="s">
        <v>64</v>
      </c>
      <c r="B20" t="s">
        <v>65</v>
      </c>
      <c r="C20" s="1">
        <v>1.3136574074074077E-2</v>
      </c>
      <c r="D20" s="2">
        <f t="shared" si="0"/>
        <v>1.3136574074074077E-2</v>
      </c>
      <c r="F20" s="4">
        <f t="shared" si="1"/>
        <v>0.92243436754176622</v>
      </c>
      <c r="G20" s="5">
        <f t="shared" si="2"/>
        <v>157</v>
      </c>
      <c r="H20" s="2">
        <f t="shared" si="3"/>
        <v>1.3136574074074077E-2</v>
      </c>
    </row>
    <row r="21" spans="1:8" x14ac:dyDescent="0.45">
      <c r="A21" t="s">
        <v>64</v>
      </c>
      <c r="B21" t="s">
        <v>65</v>
      </c>
      <c r="C21" t="s">
        <v>4</v>
      </c>
      <c r="D21" s="2">
        <f t="shared" si="0"/>
        <v>-6.3946759259259259E-2</v>
      </c>
      <c r="F21" s="4">
        <f t="shared" si="1"/>
        <v>0.78997613365155139</v>
      </c>
      <c r="G21" s="5">
        <f t="shared" si="2"/>
        <v>221</v>
      </c>
      <c r="H21" s="2">
        <f t="shared" si="3"/>
        <v>-6.3946759259259259E-2</v>
      </c>
    </row>
    <row r="22" spans="1:8" x14ac:dyDescent="0.45">
      <c r="A22" t="s">
        <v>64</v>
      </c>
      <c r="B22" t="s">
        <v>65</v>
      </c>
      <c r="C22" s="1">
        <v>3.6747685185185182E-2</v>
      </c>
      <c r="D22" s="2">
        <f t="shared" si="0"/>
        <v>3.6747685185185182E-2</v>
      </c>
      <c r="F22" s="4">
        <f t="shared" si="1"/>
        <v>0.96300715990453478</v>
      </c>
      <c r="G22" s="5">
        <f t="shared" si="2"/>
        <v>102</v>
      </c>
      <c r="H22" s="2">
        <f t="shared" si="3"/>
        <v>3.6747685185185182E-2</v>
      </c>
    </row>
    <row r="23" spans="1:8" x14ac:dyDescent="0.45">
      <c r="A23" t="s">
        <v>64</v>
      </c>
      <c r="B23" t="s">
        <v>65</v>
      </c>
      <c r="C23" s="1">
        <v>1.5914351851851853E-2</v>
      </c>
      <c r="D23" s="2">
        <f t="shared" si="0"/>
        <v>1.5914351851851853E-2</v>
      </c>
      <c r="F23" s="4">
        <f t="shared" si="1"/>
        <v>0.92720763723150368</v>
      </c>
      <c r="G23" s="5">
        <f t="shared" si="2"/>
        <v>151</v>
      </c>
      <c r="H23" s="2">
        <f t="shared" si="3"/>
        <v>1.5914351851851853E-2</v>
      </c>
    </row>
    <row r="24" spans="1:8" x14ac:dyDescent="0.45">
      <c r="A24" t="s">
        <v>64</v>
      </c>
      <c r="B24" t="s">
        <v>65</v>
      </c>
      <c r="C24" s="1">
        <v>5.2025462962962961E-2</v>
      </c>
      <c r="D24" s="2">
        <f t="shared" si="0"/>
        <v>5.2025462962962961E-2</v>
      </c>
      <c r="F24" s="4">
        <f t="shared" si="1"/>
        <v>0.98926014319809075</v>
      </c>
      <c r="G24" s="5">
        <f t="shared" si="2"/>
        <v>53</v>
      </c>
      <c r="H24" s="2">
        <f t="shared" si="3"/>
        <v>5.2025462962962961E-2</v>
      </c>
    </row>
    <row r="25" spans="1:8" x14ac:dyDescent="0.45">
      <c r="A25" t="s">
        <v>64</v>
      </c>
      <c r="B25" t="s">
        <v>65</v>
      </c>
      <c r="C25" s="1">
        <v>1.7997685185185186E-2</v>
      </c>
      <c r="D25" s="2">
        <f t="shared" si="0"/>
        <v>1.7997685185185186E-2</v>
      </c>
      <c r="F25" s="4">
        <f t="shared" si="1"/>
        <v>0.93078758949880669</v>
      </c>
      <c r="G25" s="5">
        <f t="shared" si="2"/>
        <v>147</v>
      </c>
      <c r="H25" s="2">
        <f t="shared" si="3"/>
        <v>1.7997685185185186E-2</v>
      </c>
    </row>
    <row r="26" spans="1:8" x14ac:dyDescent="0.45">
      <c r="A26" t="s">
        <v>64</v>
      </c>
      <c r="B26" t="s">
        <v>65</v>
      </c>
      <c r="C26" s="1">
        <v>5.3414351851851859E-2</v>
      </c>
      <c r="D26" s="2">
        <f t="shared" si="0"/>
        <v>5.3414351851851859E-2</v>
      </c>
      <c r="F26" s="4">
        <f t="shared" si="1"/>
        <v>0.99164677804295942</v>
      </c>
      <c r="G26" s="5">
        <f t="shared" si="2"/>
        <v>46</v>
      </c>
      <c r="H26" s="2" t="str">
        <f t="shared" si="3"/>
        <v/>
      </c>
    </row>
    <row r="27" spans="1:8" x14ac:dyDescent="0.45">
      <c r="A27" t="s">
        <v>64</v>
      </c>
      <c r="B27" t="s">
        <v>65</v>
      </c>
      <c r="C27" t="s">
        <v>5</v>
      </c>
      <c r="D27" s="2">
        <f t="shared" si="0"/>
        <v>-0.36116898148148152</v>
      </c>
      <c r="F27" s="4">
        <f t="shared" si="1"/>
        <v>0.27923627684964203</v>
      </c>
      <c r="G27" s="5">
        <f t="shared" si="2"/>
        <v>245</v>
      </c>
      <c r="H27" s="2" t="str">
        <f t="shared" si="3"/>
        <v/>
      </c>
    </row>
    <row r="28" spans="1:8" x14ac:dyDescent="0.45">
      <c r="A28" t="s">
        <v>64</v>
      </c>
      <c r="B28" t="s">
        <v>65</v>
      </c>
      <c r="C28" s="1">
        <v>4.7858796296296295E-2</v>
      </c>
      <c r="D28" s="2">
        <f t="shared" si="0"/>
        <v>4.7858796296296295E-2</v>
      </c>
      <c r="F28" s="4">
        <f t="shared" si="1"/>
        <v>0.9821002386634845</v>
      </c>
      <c r="G28" s="5">
        <f t="shared" si="2"/>
        <v>73</v>
      </c>
      <c r="H28" s="2">
        <f t="shared" si="3"/>
        <v>4.7858796296296295E-2</v>
      </c>
    </row>
    <row r="29" spans="1:8" x14ac:dyDescent="0.45">
      <c r="A29" t="s">
        <v>64</v>
      </c>
      <c r="B29" t="s">
        <v>65</v>
      </c>
      <c r="C29" s="1">
        <v>1.6608796296296299E-2</v>
      </c>
      <c r="D29" s="2">
        <f t="shared" si="0"/>
        <v>1.6608796296296299E-2</v>
      </c>
      <c r="F29" s="4">
        <f t="shared" si="1"/>
        <v>0.92840095465393802</v>
      </c>
      <c r="G29" s="5">
        <f t="shared" si="2"/>
        <v>150</v>
      </c>
      <c r="H29" s="2">
        <f t="shared" si="3"/>
        <v>1.6608796296296299E-2</v>
      </c>
    </row>
    <row r="30" spans="1:8" x14ac:dyDescent="0.45">
      <c r="A30" t="s">
        <v>64</v>
      </c>
      <c r="B30" t="s">
        <v>65</v>
      </c>
      <c r="C30" s="1">
        <v>3.6747685185185182E-2</v>
      </c>
      <c r="D30" s="2">
        <f t="shared" si="0"/>
        <v>3.6747685185185182E-2</v>
      </c>
      <c r="F30" s="4">
        <f t="shared" si="1"/>
        <v>0.96300715990453478</v>
      </c>
      <c r="G30" s="5">
        <f t="shared" si="2"/>
        <v>102</v>
      </c>
      <c r="H30" s="2">
        <f t="shared" si="3"/>
        <v>3.6747685185185182E-2</v>
      </c>
    </row>
    <row r="31" spans="1:8" x14ac:dyDescent="0.45">
      <c r="A31" t="s">
        <v>64</v>
      </c>
      <c r="B31" t="s">
        <v>65</v>
      </c>
      <c r="C31" s="1">
        <v>3.3275462962962958E-2</v>
      </c>
      <c r="D31" s="2">
        <f t="shared" si="0"/>
        <v>3.3275462962962958E-2</v>
      </c>
      <c r="F31" s="4">
        <f t="shared" si="1"/>
        <v>0.95704057279236276</v>
      </c>
      <c r="G31" s="5">
        <f t="shared" si="2"/>
        <v>109</v>
      </c>
      <c r="H31" s="2">
        <f t="shared" si="3"/>
        <v>3.3275462962962958E-2</v>
      </c>
    </row>
    <row r="32" spans="1:8" x14ac:dyDescent="0.45">
      <c r="A32" t="s">
        <v>64</v>
      </c>
      <c r="B32" t="s">
        <v>65</v>
      </c>
      <c r="C32" s="1">
        <v>5.2719907407407403E-2</v>
      </c>
      <c r="D32" s="2">
        <f t="shared" si="0"/>
        <v>5.2719907407407403E-2</v>
      </c>
      <c r="F32" s="4">
        <f t="shared" si="1"/>
        <v>0.99045346062052508</v>
      </c>
      <c r="G32" s="5">
        <f t="shared" si="2"/>
        <v>51</v>
      </c>
      <c r="H32" s="2">
        <f t="shared" si="3"/>
        <v>5.2719907407407403E-2</v>
      </c>
    </row>
    <row r="33" spans="1:8" x14ac:dyDescent="0.45">
      <c r="A33" t="s">
        <v>64</v>
      </c>
      <c r="B33" t="s">
        <v>65</v>
      </c>
      <c r="C33" s="1">
        <v>5.6886574074074076E-2</v>
      </c>
      <c r="D33" s="2">
        <f t="shared" si="0"/>
        <v>5.6886574074074076E-2</v>
      </c>
      <c r="F33" s="4">
        <f t="shared" si="1"/>
        <v>0.99761336515513133</v>
      </c>
      <c r="G33" s="5">
        <f t="shared" si="2"/>
        <v>14</v>
      </c>
      <c r="H33" s="2" t="str">
        <f t="shared" si="3"/>
        <v/>
      </c>
    </row>
    <row r="34" spans="1:8" x14ac:dyDescent="0.45">
      <c r="A34" t="s">
        <v>64</v>
      </c>
      <c r="B34" t="s">
        <v>65</v>
      </c>
      <c r="C34" t="s">
        <v>6</v>
      </c>
      <c r="D34" s="2">
        <f t="shared" si="0"/>
        <v>-2.1412037037037038E-3</v>
      </c>
      <c r="F34" s="4">
        <f t="shared" si="1"/>
        <v>0.89618138424821003</v>
      </c>
      <c r="G34" s="5">
        <f t="shared" si="2"/>
        <v>181</v>
      </c>
      <c r="H34" s="2">
        <f t="shared" si="3"/>
        <v>-2.1412037037037038E-3</v>
      </c>
    </row>
    <row r="35" spans="1:8" x14ac:dyDescent="0.45">
      <c r="A35" t="s">
        <v>64</v>
      </c>
      <c r="B35" t="s">
        <v>65</v>
      </c>
      <c r="C35" s="1">
        <v>5.3414351851851859E-2</v>
      </c>
      <c r="D35" s="2">
        <f t="shared" si="0"/>
        <v>5.3414351851851859E-2</v>
      </c>
      <c r="F35" s="4">
        <f t="shared" si="1"/>
        <v>0.99164677804295942</v>
      </c>
      <c r="G35" s="5">
        <f t="shared" si="2"/>
        <v>46</v>
      </c>
      <c r="H35" s="2" t="str">
        <f t="shared" si="3"/>
        <v/>
      </c>
    </row>
    <row r="36" spans="1:8" x14ac:dyDescent="0.45">
      <c r="A36" t="s">
        <v>64</v>
      </c>
      <c r="B36" t="s">
        <v>65</v>
      </c>
      <c r="C36" s="1">
        <v>2.6331018518518517E-2</v>
      </c>
      <c r="D36" s="2">
        <f t="shared" si="0"/>
        <v>2.6331018518518517E-2</v>
      </c>
      <c r="F36" s="4">
        <f t="shared" si="1"/>
        <v>0.94510739856801906</v>
      </c>
      <c r="G36" s="5">
        <f t="shared" si="2"/>
        <v>125</v>
      </c>
      <c r="H36" s="2">
        <f t="shared" si="3"/>
        <v>2.6331018518518517E-2</v>
      </c>
    </row>
    <row r="37" spans="1:8" x14ac:dyDescent="0.45">
      <c r="A37" t="s">
        <v>64</v>
      </c>
      <c r="B37" t="s">
        <v>65</v>
      </c>
      <c r="C37" t="s">
        <v>7</v>
      </c>
      <c r="D37" s="2">
        <f t="shared" si="0"/>
        <v>-2.3668981481481485E-2</v>
      </c>
      <c r="F37" s="4">
        <f t="shared" si="1"/>
        <v>0.8591885441527447</v>
      </c>
      <c r="G37" s="5">
        <f t="shared" si="2"/>
        <v>199</v>
      </c>
      <c r="H37" s="2">
        <f t="shared" si="3"/>
        <v>-2.3668981481481485E-2</v>
      </c>
    </row>
    <row r="38" spans="1:8" x14ac:dyDescent="0.45">
      <c r="A38" t="s">
        <v>64</v>
      </c>
      <c r="B38" t="s">
        <v>65</v>
      </c>
      <c r="C38" s="1">
        <v>1.9386574074074073E-2</v>
      </c>
      <c r="D38" s="2">
        <f t="shared" si="0"/>
        <v>1.9386574074074073E-2</v>
      </c>
      <c r="F38" s="4">
        <f t="shared" si="1"/>
        <v>0.93317422434367547</v>
      </c>
      <c r="G38" s="5">
        <f t="shared" si="2"/>
        <v>144</v>
      </c>
      <c r="H38" s="2">
        <f t="shared" si="3"/>
        <v>1.9386574074074073E-2</v>
      </c>
    </row>
    <row r="39" spans="1:8" x14ac:dyDescent="0.45">
      <c r="A39" t="s">
        <v>64</v>
      </c>
      <c r="B39" t="s">
        <v>65</v>
      </c>
      <c r="C39" s="1">
        <v>5.6886574074074076E-2</v>
      </c>
      <c r="D39" s="2">
        <f t="shared" si="0"/>
        <v>5.6886574074074076E-2</v>
      </c>
      <c r="F39" s="4">
        <f t="shared" si="1"/>
        <v>0.99761336515513133</v>
      </c>
      <c r="G39" s="5">
        <f t="shared" si="2"/>
        <v>14</v>
      </c>
      <c r="H39" s="2" t="str">
        <f t="shared" si="3"/>
        <v/>
      </c>
    </row>
    <row r="40" spans="1:8" x14ac:dyDescent="0.45">
      <c r="A40" t="s">
        <v>64</v>
      </c>
      <c r="B40" t="s">
        <v>65</v>
      </c>
      <c r="C40" s="1">
        <v>5.063657407407407E-2</v>
      </c>
      <c r="D40" s="2">
        <f t="shared" si="0"/>
        <v>5.063657407407407E-2</v>
      </c>
      <c r="F40" s="4">
        <f t="shared" si="1"/>
        <v>0.98687350835322196</v>
      </c>
      <c r="G40" s="5">
        <f t="shared" si="2"/>
        <v>62</v>
      </c>
      <c r="H40" s="2">
        <f t="shared" si="3"/>
        <v>5.063657407407407E-2</v>
      </c>
    </row>
    <row r="41" spans="1:8" x14ac:dyDescent="0.45">
      <c r="A41" t="s">
        <v>64</v>
      </c>
      <c r="B41" t="s">
        <v>65</v>
      </c>
      <c r="C41" s="1">
        <v>3.7442129629629624E-2</v>
      </c>
      <c r="D41" s="2">
        <f t="shared" si="0"/>
        <v>3.7442129629629624E-2</v>
      </c>
      <c r="F41" s="4">
        <f t="shared" si="1"/>
        <v>0.96420047732696912</v>
      </c>
      <c r="G41" s="5">
        <f t="shared" si="2"/>
        <v>101</v>
      </c>
      <c r="H41" s="2">
        <f t="shared" si="3"/>
        <v>3.7442129629629624E-2</v>
      </c>
    </row>
    <row r="42" spans="1:8" x14ac:dyDescent="0.45">
      <c r="A42" t="s">
        <v>64</v>
      </c>
      <c r="B42" t="s">
        <v>65</v>
      </c>
      <c r="C42" s="1">
        <v>5.4803240740740743E-2</v>
      </c>
      <c r="D42" s="2">
        <f t="shared" si="0"/>
        <v>5.4803240740740743E-2</v>
      </c>
      <c r="F42" s="4">
        <f t="shared" si="1"/>
        <v>0.9940334128878282</v>
      </c>
      <c r="G42" s="5">
        <f t="shared" si="2"/>
        <v>36</v>
      </c>
      <c r="H42" s="2" t="str">
        <f t="shared" si="3"/>
        <v/>
      </c>
    </row>
    <row r="43" spans="1:8" x14ac:dyDescent="0.45">
      <c r="A43" t="s">
        <v>64</v>
      </c>
      <c r="B43" t="s">
        <v>65</v>
      </c>
      <c r="C43" s="1">
        <v>3.8831018518518515E-2</v>
      </c>
      <c r="D43" s="2">
        <f t="shared" si="0"/>
        <v>3.8831018518518515E-2</v>
      </c>
      <c r="F43" s="4">
        <f t="shared" si="1"/>
        <v>0.96658711217183779</v>
      </c>
      <c r="G43" s="5">
        <f t="shared" si="2"/>
        <v>95</v>
      </c>
      <c r="H43" s="2">
        <f t="shared" si="3"/>
        <v>3.8831018518518515E-2</v>
      </c>
    </row>
    <row r="44" spans="1:8" x14ac:dyDescent="0.45">
      <c r="A44" t="s">
        <v>64</v>
      </c>
      <c r="B44" t="s">
        <v>65</v>
      </c>
      <c r="C44" s="1">
        <v>3.9525462962962964E-2</v>
      </c>
      <c r="D44" s="2">
        <f t="shared" si="0"/>
        <v>3.9525462962962964E-2</v>
      </c>
      <c r="F44" s="4">
        <f t="shared" si="1"/>
        <v>0.96778042959427224</v>
      </c>
      <c r="G44" s="5">
        <f t="shared" si="2"/>
        <v>93</v>
      </c>
      <c r="H44" s="2">
        <f t="shared" si="3"/>
        <v>3.9525462962962964E-2</v>
      </c>
    </row>
    <row r="45" spans="1:8" x14ac:dyDescent="0.45">
      <c r="A45" t="s">
        <v>64</v>
      </c>
      <c r="B45" t="s">
        <v>65</v>
      </c>
      <c r="C45" t="s">
        <v>8</v>
      </c>
      <c r="D45" s="2">
        <f t="shared" si="0"/>
        <v>-3.1307870370370368E-2</v>
      </c>
      <c r="F45" s="4">
        <f t="shared" si="1"/>
        <v>0.84606205250596667</v>
      </c>
      <c r="G45" s="5">
        <f t="shared" si="2"/>
        <v>205</v>
      </c>
      <c r="H45" s="2">
        <f t="shared" si="3"/>
        <v>-3.1307870370370368E-2</v>
      </c>
    </row>
    <row r="46" spans="1:8" x14ac:dyDescent="0.45">
      <c r="A46" t="s">
        <v>64</v>
      </c>
      <c r="B46" t="s">
        <v>65</v>
      </c>
      <c r="C46" s="1">
        <v>5.5497685185185185E-2</v>
      </c>
      <c r="D46" s="2">
        <f t="shared" si="0"/>
        <v>5.5497685185185185E-2</v>
      </c>
      <c r="F46" s="4">
        <f t="shared" si="1"/>
        <v>0.99522673031026254</v>
      </c>
      <c r="G46" s="5">
        <f t="shared" si="2"/>
        <v>26</v>
      </c>
      <c r="H46" s="2" t="str">
        <f t="shared" si="3"/>
        <v/>
      </c>
    </row>
    <row r="47" spans="1:8" x14ac:dyDescent="0.45">
      <c r="A47" t="s">
        <v>64</v>
      </c>
      <c r="B47" t="s">
        <v>65</v>
      </c>
      <c r="C47" t="s">
        <v>9</v>
      </c>
      <c r="D47" s="2">
        <f t="shared" si="0"/>
        <v>-6.6724537037037041E-2</v>
      </c>
      <c r="F47" s="4">
        <f t="shared" si="1"/>
        <v>0.78520286396181382</v>
      </c>
      <c r="G47" s="5">
        <f t="shared" si="2"/>
        <v>224</v>
      </c>
      <c r="H47" s="2">
        <f t="shared" si="3"/>
        <v>-6.6724537037037041E-2</v>
      </c>
    </row>
    <row r="48" spans="1:8" x14ac:dyDescent="0.45">
      <c r="A48" t="s">
        <v>64</v>
      </c>
      <c r="B48" t="s">
        <v>65</v>
      </c>
      <c r="C48" t="s">
        <v>10</v>
      </c>
      <c r="D48" s="2">
        <f t="shared" si="0"/>
        <v>-0.27575231481481483</v>
      </c>
      <c r="F48" s="4">
        <f t="shared" si="1"/>
        <v>0.42601431980906929</v>
      </c>
      <c r="G48" s="5">
        <f t="shared" si="2"/>
        <v>243</v>
      </c>
      <c r="H48" s="2" t="str">
        <f t="shared" si="3"/>
        <v/>
      </c>
    </row>
    <row r="49" spans="1:8" x14ac:dyDescent="0.45">
      <c r="A49" t="s">
        <v>64</v>
      </c>
      <c r="B49" t="s">
        <v>65</v>
      </c>
      <c r="C49" t="s">
        <v>11</v>
      </c>
      <c r="D49" s="2">
        <f t="shared" si="0"/>
        <v>-3.530092592592592E-3</v>
      </c>
      <c r="F49" s="4">
        <f t="shared" si="1"/>
        <v>0.89379474940334125</v>
      </c>
      <c r="G49" s="5">
        <f t="shared" si="2"/>
        <v>183</v>
      </c>
      <c r="H49" s="2">
        <f t="shared" si="3"/>
        <v>-3.530092592592592E-3</v>
      </c>
    </row>
    <row r="50" spans="1:8" x14ac:dyDescent="0.45">
      <c r="A50" t="s">
        <v>64</v>
      </c>
      <c r="B50" t="s">
        <v>65</v>
      </c>
      <c r="C50" s="1">
        <v>3.6747685185185182E-2</v>
      </c>
      <c r="D50" s="2">
        <f t="shared" si="0"/>
        <v>3.6747685185185182E-2</v>
      </c>
      <c r="F50" s="4">
        <f t="shared" si="1"/>
        <v>0.96300715990453478</v>
      </c>
      <c r="G50" s="5">
        <f t="shared" si="2"/>
        <v>102</v>
      </c>
      <c r="H50" s="2">
        <f t="shared" si="3"/>
        <v>3.6747685185185182E-2</v>
      </c>
    </row>
    <row r="51" spans="1:8" x14ac:dyDescent="0.45">
      <c r="A51" t="s">
        <v>64</v>
      </c>
      <c r="B51" t="s">
        <v>65</v>
      </c>
      <c r="C51" s="1">
        <v>5.3414351851851859E-2</v>
      </c>
      <c r="D51" s="2">
        <f t="shared" si="0"/>
        <v>5.3414351851851859E-2</v>
      </c>
      <c r="F51" s="4">
        <f t="shared" si="1"/>
        <v>0.99164677804295942</v>
      </c>
      <c r="G51" s="5">
        <f t="shared" si="2"/>
        <v>46</v>
      </c>
      <c r="H51" s="2" t="str">
        <f t="shared" si="3"/>
        <v/>
      </c>
    </row>
    <row r="52" spans="1:8" x14ac:dyDescent="0.45">
      <c r="A52" t="s">
        <v>64</v>
      </c>
      <c r="B52" t="s">
        <v>65</v>
      </c>
      <c r="C52" s="1">
        <v>5.7581018518518517E-2</v>
      </c>
      <c r="D52" s="2">
        <f t="shared" si="0"/>
        <v>5.7581018518518517E-2</v>
      </c>
      <c r="F52" s="4">
        <f t="shared" si="1"/>
        <v>0.99880668257756566</v>
      </c>
      <c r="G52" s="5">
        <f t="shared" si="2"/>
        <v>5</v>
      </c>
      <c r="H52" s="2" t="str">
        <f t="shared" si="3"/>
        <v/>
      </c>
    </row>
    <row r="53" spans="1:8" x14ac:dyDescent="0.45">
      <c r="A53" t="s">
        <v>64</v>
      </c>
      <c r="B53" t="s">
        <v>65</v>
      </c>
      <c r="C53" s="1">
        <v>1.0358796296296295E-2</v>
      </c>
      <c r="D53" s="2">
        <f t="shared" si="0"/>
        <v>1.0358796296296295E-2</v>
      </c>
      <c r="F53" s="4">
        <f t="shared" si="1"/>
        <v>0.91766109785202876</v>
      </c>
      <c r="G53" s="5">
        <f t="shared" si="2"/>
        <v>161</v>
      </c>
      <c r="H53" s="2">
        <f t="shared" si="3"/>
        <v>1.0358796296296295E-2</v>
      </c>
    </row>
    <row r="54" spans="1:8" x14ac:dyDescent="0.45">
      <c r="A54" t="s">
        <v>64</v>
      </c>
      <c r="B54" t="s">
        <v>65</v>
      </c>
      <c r="C54" s="1">
        <v>1.383101851851852E-2</v>
      </c>
      <c r="D54" s="2">
        <f t="shared" si="0"/>
        <v>1.383101851851852E-2</v>
      </c>
      <c r="F54" s="4">
        <f t="shared" si="1"/>
        <v>0.92362768496420056</v>
      </c>
      <c r="G54" s="5">
        <f t="shared" si="2"/>
        <v>153</v>
      </c>
      <c r="H54" s="2">
        <f t="shared" si="3"/>
        <v>1.383101851851852E-2</v>
      </c>
    </row>
    <row r="55" spans="1:8" x14ac:dyDescent="0.45">
      <c r="A55" t="s">
        <v>64</v>
      </c>
      <c r="B55" t="s">
        <v>65</v>
      </c>
      <c r="C55" s="1">
        <v>2.9803240740740741E-2</v>
      </c>
      <c r="D55" s="2">
        <f t="shared" si="0"/>
        <v>2.9803240740740741E-2</v>
      </c>
      <c r="F55" s="4">
        <f t="shared" si="1"/>
        <v>0.95107398568019097</v>
      </c>
      <c r="G55" s="5">
        <f t="shared" si="2"/>
        <v>118</v>
      </c>
      <c r="H55" s="2">
        <f t="shared" si="3"/>
        <v>2.9803240740740741E-2</v>
      </c>
    </row>
    <row r="56" spans="1:8" x14ac:dyDescent="0.45">
      <c r="A56" t="s">
        <v>64</v>
      </c>
      <c r="B56" t="s">
        <v>65</v>
      </c>
      <c r="C56" t="s">
        <v>12</v>
      </c>
      <c r="D56" s="2">
        <f t="shared" si="0"/>
        <v>-6.6030092592592585E-2</v>
      </c>
      <c r="F56" s="4">
        <f t="shared" si="1"/>
        <v>0.78639618138424827</v>
      </c>
      <c r="G56" s="5">
        <f t="shared" si="2"/>
        <v>223</v>
      </c>
      <c r="H56" s="2">
        <f t="shared" si="3"/>
        <v>-6.6030092592592585E-2</v>
      </c>
    </row>
    <row r="57" spans="1:8" x14ac:dyDescent="0.45">
      <c r="A57" t="s">
        <v>64</v>
      </c>
      <c r="B57" t="s">
        <v>65</v>
      </c>
      <c r="C57" s="1">
        <v>1.2442129629629629E-2</v>
      </c>
      <c r="D57" s="2">
        <f t="shared" si="0"/>
        <v>1.2442129629629629E-2</v>
      </c>
      <c r="F57" s="4">
        <f t="shared" si="1"/>
        <v>0.92124105011933188</v>
      </c>
      <c r="G57" s="5">
        <f t="shared" si="2"/>
        <v>158</v>
      </c>
      <c r="H57" s="2">
        <f t="shared" si="3"/>
        <v>1.2442129629629629E-2</v>
      </c>
    </row>
    <row r="58" spans="1:8" x14ac:dyDescent="0.45">
      <c r="A58" t="s">
        <v>64</v>
      </c>
      <c r="B58" t="s">
        <v>65</v>
      </c>
      <c r="C58" s="1">
        <v>4.8032407407407407E-3</v>
      </c>
      <c r="D58" s="2">
        <f t="shared" si="0"/>
        <v>4.8032407407407407E-3</v>
      </c>
      <c r="F58" s="4">
        <f t="shared" si="1"/>
        <v>0.90811455847255385</v>
      </c>
      <c r="G58" s="5">
        <f t="shared" si="2"/>
        <v>172</v>
      </c>
      <c r="H58" s="2">
        <f t="shared" si="3"/>
        <v>4.8032407407407407E-3</v>
      </c>
    </row>
    <row r="59" spans="1:8" x14ac:dyDescent="0.45">
      <c r="A59" t="s">
        <v>64</v>
      </c>
      <c r="B59" t="s">
        <v>65</v>
      </c>
      <c r="C59" s="1">
        <v>5.3414351851851859E-2</v>
      </c>
      <c r="D59" s="2">
        <f t="shared" si="0"/>
        <v>5.3414351851851859E-2</v>
      </c>
      <c r="F59" s="4">
        <f t="shared" si="1"/>
        <v>0.99164677804295942</v>
      </c>
      <c r="G59" s="5">
        <f t="shared" si="2"/>
        <v>46</v>
      </c>
      <c r="H59" s="2" t="str">
        <f t="shared" si="3"/>
        <v/>
      </c>
    </row>
    <row r="60" spans="1:8" x14ac:dyDescent="0.45">
      <c r="A60" t="s">
        <v>64</v>
      </c>
      <c r="B60" t="s">
        <v>65</v>
      </c>
      <c r="C60" s="1">
        <v>6.1921296296296299E-3</v>
      </c>
      <c r="D60" s="2">
        <f t="shared" si="0"/>
        <v>6.1921296296296299E-3</v>
      </c>
      <c r="F60" s="4">
        <f t="shared" si="1"/>
        <v>0.91050119331742252</v>
      </c>
      <c r="G60" s="5">
        <f t="shared" si="2"/>
        <v>170</v>
      </c>
      <c r="H60" s="2">
        <f t="shared" si="3"/>
        <v>6.1921296296296299E-3</v>
      </c>
    </row>
    <row r="61" spans="1:8" x14ac:dyDescent="0.45">
      <c r="A61" t="s">
        <v>64</v>
      </c>
      <c r="B61" t="s">
        <v>65</v>
      </c>
      <c r="C61" s="1">
        <v>2.2858796296296294E-2</v>
      </c>
      <c r="D61" s="2">
        <f t="shared" si="0"/>
        <v>2.2858796296296294E-2</v>
      </c>
      <c r="F61" s="4">
        <f t="shared" si="1"/>
        <v>0.93914081145584727</v>
      </c>
      <c r="G61" s="5">
        <f t="shared" si="2"/>
        <v>137</v>
      </c>
      <c r="H61" s="2">
        <f t="shared" si="3"/>
        <v>2.2858796296296294E-2</v>
      </c>
    </row>
    <row r="62" spans="1:8" x14ac:dyDescent="0.45">
      <c r="A62" t="s">
        <v>64</v>
      </c>
      <c r="B62" t="s">
        <v>65</v>
      </c>
      <c r="C62" s="1">
        <v>3.1192129629629629E-2</v>
      </c>
      <c r="D62" s="2">
        <f t="shared" si="0"/>
        <v>3.1192129629629629E-2</v>
      </c>
      <c r="F62" s="4">
        <f t="shared" si="1"/>
        <v>0.95346062052505964</v>
      </c>
      <c r="G62" s="5">
        <f t="shared" si="2"/>
        <v>114</v>
      </c>
      <c r="H62" s="2">
        <f t="shared" si="3"/>
        <v>3.1192129629629629E-2</v>
      </c>
    </row>
    <row r="63" spans="1:8" x14ac:dyDescent="0.45">
      <c r="A63" t="s">
        <v>64</v>
      </c>
      <c r="B63" t="s">
        <v>65</v>
      </c>
      <c r="C63" t="s">
        <v>13</v>
      </c>
      <c r="D63" s="2">
        <f t="shared" si="0"/>
        <v>-1.1168981481481481E-2</v>
      </c>
      <c r="F63" s="4">
        <f t="shared" si="1"/>
        <v>0.88066825775656332</v>
      </c>
      <c r="G63" s="5">
        <f t="shared" si="2"/>
        <v>189</v>
      </c>
      <c r="H63" s="2">
        <f t="shared" si="3"/>
        <v>-1.1168981481481481E-2</v>
      </c>
    </row>
    <row r="64" spans="1:8" x14ac:dyDescent="0.45">
      <c r="A64" t="s">
        <v>64</v>
      </c>
      <c r="B64" t="s">
        <v>65</v>
      </c>
      <c r="C64" s="1">
        <v>5.7581018518518517E-2</v>
      </c>
      <c r="D64" s="2">
        <f t="shared" si="0"/>
        <v>5.7581018518518517E-2</v>
      </c>
      <c r="F64" s="4">
        <f t="shared" si="1"/>
        <v>0.99880668257756566</v>
      </c>
      <c r="G64" s="5">
        <f t="shared" si="2"/>
        <v>5</v>
      </c>
      <c r="H64" s="2" t="str">
        <f t="shared" si="3"/>
        <v/>
      </c>
    </row>
    <row r="65" spans="1:8" x14ac:dyDescent="0.45">
      <c r="A65" t="s">
        <v>64</v>
      </c>
      <c r="B65" t="s">
        <v>65</v>
      </c>
      <c r="C65" t="s">
        <v>14</v>
      </c>
      <c r="D65" s="2">
        <f t="shared" si="0"/>
        <v>-0.39658564814814817</v>
      </c>
      <c r="F65" s="4">
        <f t="shared" si="1"/>
        <v>0.21837708830548933</v>
      </c>
      <c r="G65" s="5">
        <f t="shared" si="2"/>
        <v>248</v>
      </c>
      <c r="H65" s="2" t="str">
        <f t="shared" si="3"/>
        <v/>
      </c>
    </row>
    <row r="66" spans="1:8" x14ac:dyDescent="0.45">
      <c r="A66" t="s">
        <v>64</v>
      </c>
      <c r="B66" t="s">
        <v>65</v>
      </c>
      <c r="C66" s="1">
        <v>4.4386574074074071E-2</v>
      </c>
      <c r="D66" s="2">
        <f t="shared" si="0"/>
        <v>4.4386574074074071E-2</v>
      </c>
      <c r="F66" s="4">
        <f t="shared" si="1"/>
        <v>0.97613365155131271</v>
      </c>
      <c r="G66" s="5">
        <f t="shared" si="2"/>
        <v>78</v>
      </c>
      <c r="H66" s="2">
        <f t="shared" si="3"/>
        <v>4.4386574074074071E-2</v>
      </c>
    </row>
    <row r="67" spans="1:8" x14ac:dyDescent="0.45">
      <c r="A67" t="s">
        <v>64</v>
      </c>
      <c r="B67" t="s">
        <v>65</v>
      </c>
      <c r="C67" s="1">
        <v>2.2858796296296294E-2</v>
      </c>
      <c r="D67" s="2">
        <f t="shared" ref="D67:D130" si="4">IF(LEFT(C67,1)="-", -MID(C67,2,10), C67)</f>
        <v>2.2858796296296294E-2</v>
      </c>
      <c r="F67" s="4">
        <f t="shared" ref="F67:F130" si="5">(D67-MIN($D$2:$D$250))/(MAX($D$2:$D$250)-MIN($D$2:$D$250))</f>
        <v>0.93914081145584727</v>
      </c>
      <c r="G67" s="5">
        <f t="shared" ref="G67:G130" si="6">RANK(F67,$F$2:$F$250)</f>
        <v>137</v>
      </c>
      <c r="H67" s="2">
        <f t="shared" ref="H67:H130" si="7">IF(OR(G67/COUNTA($F$2:$F$250)&gt;90%,G67/COUNTA($F$2:$F$250)&lt;20%),"",D67)</f>
        <v>2.2858796296296294E-2</v>
      </c>
    </row>
    <row r="68" spans="1:8" x14ac:dyDescent="0.45">
      <c r="A68" t="s">
        <v>64</v>
      </c>
      <c r="B68" t="s">
        <v>65</v>
      </c>
      <c r="C68" s="1">
        <v>5.8275462962962966E-2</v>
      </c>
      <c r="D68" s="2">
        <f t="shared" si="4"/>
        <v>5.8275462962962966E-2</v>
      </c>
      <c r="F68" s="4">
        <f t="shared" si="5"/>
        <v>1</v>
      </c>
      <c r="G68" s="5">
        <f t="shared" si="6"/>
        <v>1</v>
      </c>
      <c r="H68" s="2" t="str">
        <f t="shared" si="7"/>
        <v/>
      </c>
    </row>
    <row r="69" spans="1:8" x14ac:dyDescent="0.45">
      <c r="A69" t="s">
        <v>64</v>
      </c>
      <c r="B69" t="s">
        <v>65</v>
      </c>
      <c r="C69" t="s">
        <v>15</v>
      </c>
      <c r="D69" s="2">
        <f t="shared" si="4"/>
        <v>-2.5057870370370373E-2</v>
      </c>
      <c r="F69" s="4">
        <f t="shared" si="5"/>
        <v>0.85680190930787592</v>
      </c>
      <c r="G69" s="5">
        <f t="shared" si="6"/>
        <v>200</v>
      </c>
      <c r="H69" s="2">
        <f t="shared" si="7"/>
        <v>-2.5057870370370373E-2</v>
      </c>
    </row>
    <row r="70" spans="1:8" x14ac:dyDescent="0.45">
      <c r="A70" t="s">
        <v>64</v>
      </c>
      <c r="B70" t="s">
        <v>65</v>
      </c>
      <c r="C70" s="1">
        <v>1.8692129629629631E-2</v>
      </c>
      <c r="D70" s="2">
        <f t="shared" si="4"/>
        <v>1.8692129629629631E-2</v>
      </c>
      <c r="F70" s="4">
        <f t="shared" si="5"/>
        <v>0.93198090692124114</v>
      </c>
      <c r="G70" s="5">
        <f t="shared" si="6"/>
        <v>145</v>
      </c>
      <c r="H70" s="2">
        <f t="shared" si="7"/>
        <v>1.8692129629629631E-2</v>
      </c>
    </row>
    <row r="71" spans="1:8" x14ac:dyDescent="0.45">
      <c r="A71" t="s">
        <v>64</v>
      </c>
      <c r="B71" t="s">
        <v>65</v>
      </c>
      <c r="C71" s="1">
        <v>5.063657407407407E-2</v>
      </c>
      <c r="D71" s="2">
        <f t="shared" si="4"/>
        <v>5.063657407407407E-2</v>
      </c>
      <c r="F71" s="4">
        <f t="shared" si="5"/>
        <v>0.98687350835322196</v>
      </c>
      <c r="G71" s="5">
        <f t="shared" si="6"/>
        <v>62</v>
      </c>
      <c r="H71" s="2">
        <f t="shared" si="7"/>
        <v>5.063657407407407E-2</v>
      </c>
    </row>
    <row r="72" spans="1:8" x14ac:dyDescent="0.45">
      <c r="A72" t="s">
        <v>64</v>
      </c>
      <c r="B72" t="s">
        <v>65</v>
      </c>
      <c r="C72" t="s">
        <v>16</v>
      </c>
      <c r="D72" s="2">
        <f t="shared" si="4"/>
        <v>-7.69675925925926E-3</v>
      </c>
      <c r="F72" s="4">
        <f t="shared" si="5"/>
        <v>0.88663484486873512</v>
      </c>
      <c r="G72" s="5">
        <f t="shared" si="6"/>
        <v>185</v>
      </c>
      <c r="H72" s="2">
        <f t="shared" si="7"/>
        <v>-7.69675925925926E-3</v>
      </c>
    </row>
    <row r="73" spans="1:8" x14ac:dyDescent="0.45">
      <c r="A73" t="s">
        <v>64</v>
      </c>
      <c r="B73" t="s">
        <v>65</v>
      </c>
      <c r="C73" t="s">
        <v>17</v>
      </c>
      <c r="D73" s="2">
        <f t="shared" si="4"/>
        <v>-9.780092592592592E-3</v>
      </c>
      <c r="F73" s="4">
        <f t="shared" si="5"/>
        <v>0.883054892601432</v>
      </c>
      <c r="G73" s="5">
        <f t="shared" si="6"/>
        <v>187</v>
      </c>
      <c r="H73" s="2">
        <f t="shared" si="7"/>
        <v>-9.780092592592592E-3</v>
      </c>
    </row>
    <row r="74" spans="1:8" x14ac:dyDescent="0.45">
      <c r="A74" t="s">
        <v>64</v>
      </c>
      <c r="B74" t="s">
        <v>65</v>
      </c>
      <c r="C74" t="s">
        <v>18</v>
      </c>
      <c r="D74" s="2">
        <f t="shared" si="4"/>
        <v>-8.6168981481481485E-2</v>
      </c>
      <c r="F74" s="4">
        <f t="shared" si="5"/>
        <v>0.75178997613365162</v>
      </c>
      <c r="G74" s="5">
        <f t="shared" si="6"/>
        <v>227</v>
      </c>
      <c r="H74" s="2" t="str">
        <f t="shared" si="7"/>
        <v/>
      </c>
    </row>
    <row r="75" spans="1:8" x14ac:dyDescent="0.45">
      <c r="A75" t="s">
        <v>64</v>
      </c>
      <c r="B75" t="s">
        <v>65</v>
      </c>
      <c r="C75" s="1">
        <v>3.4664351851851849E-2</v>
      </c>
      <c r="D75" s="2">
        <f t="shared" si="4"/>
        <v>3.4664351851851849E-2</v>
      </c>
      <c r="F75" s="4">
        <f t="shared" si="5"/>
        <v>0.95942720763723144</v>
      </c>
      <c r="G75" s="5">
        <f t="shared" si="6"/>
        <v>108</v>
      </c>
      <c r="H75" s="2">
        <f t="shared" si="7"/>
        <v>3.4664351851851849E-2</v>
      </c>
    </row>
    <row r="76" spans="1:8" x14ac:dyDescent="0.45">
      <c r="A76" t="s">
        <v>64</v>
      </c>
      <c r="B76" t="s">
        <v>65</v>
      </c>
      <c r="C76" s="1">
        <v>5.6192129629629634E-2</v>
      </c>
      <c r="D76" s="2">
        <f t="shared" si="4"/>
        <v>5.6192129629629634E-2</v>
      </c>
      <c r="F76" s="4">
        <f t="shared" si="5"/>
        <v>0.99642004773269688</v>
      </c>
      <c r="G76" s="5">
        <f t="shared" si="6"/>
        <v>21</v>
      </c>
      <c r="H76" s="2" t="str">
        <f t="shared" si="7"/>
        <v/>
      </c>
    </row>
    <row r="77" spans="1:8" x14ac:dyDescent="0.45">
      <c r="A77" t="s">
        <v>64</v>
      </c>
      <c r="B77" t="s">
        <v>65</v>
      </c>
      <c r="C77" t="s">
        <v>19</v>
      </c>
      <c r="D77" s="2">
        <f t="shared" si="4"/>
        <v>-0.52366898148148155</v>
      </c>
      <c r="F77" s="4">
        <f t="shared" si="5"/>
        <v>0</v>
      </c>
      <c r="G77" s="5">
        <f t="shared" si="6"/>
        <v>249</v>
      </c>
      <c r="H77" s="2" t="str">
        <f t="shared" si="7"/>
        <v/>
      </c>
    </row>
    <row r="78" spans="1:8" x14ac:dyDescent="0.45">
      <c r="A78" t="s">
        <v>64</v>
      </c>
      <c r="B78" t="s">
        <v>65</v>
      </c>
      <c r="C78" t="s">
        <v>20</v>
      </c>
      <c r="D78" s="2">
        <f t="shared" si="4"/>
        <v>-4.7280092592592589E-2</v>
      </c>
      <c r="F78" s="4">
        <f t="shared" si="5"/>
        <v>0.81861575178997625</v>
      </c>
      <c r="G78" s="5">
        <f t="shared" si="6"/>
        <v>218</v>
      </c>
      <c r="H78" s="2">
        <f t="shared" si="7"/>
        <v>-4.7280092592592589E-2</v>
      </c>
    </row>
    <row r="79" spans="1:8" x14ac:dyDescent="0.45">
      <c r="A79" t="s">
        <v>64</v>
      </c>
      <c r="B79" t="s">
        <v>65</v>
      </c>
      <c r="C79" s="1">
        <v>4.9247685185185186E-2</v>
      </c>
      <c r="D79" s="2">
        <f t="shared" si="4"/>
        <v>4.9247685185185186E-2</v>
      </c>
      <c r="F79" s="4">
        <f t="shared" si="5"/>
        <v>0.98448687350835329</v>
      </c>
      <c r="G79" s="5">
        <f t="shared" si="6"/>
        <v>67</v>
      </c>
      <c r="H79" s="2">
        <f t="shared" si="7"/>
        <v>4.9247685185185186E-2</v>
      </c>
    </row>
    <row r="80" spans="1:8" x14ac:dyDescent="0.45">
      <c r="A80" t="s">
        <v>64</v>
      </c>
      <c r="B80" t="s">
        <v>65</v>
      </c>
      <c r="C80" s="1">
        <v>5.1331018518518519E-2</v>
      </c>
      <c r="D80" s="2">
        <f t="shared" si="4"/>
        <v>5.1331018518518519E-2</v>
      </c>
      <c r="F80" s="4">
        <f t="shared" si="5"/>
        <v>0.98806682577565641</v>
      </c>
      <c r="G80" s="5">
        <f t="shared" si="6"/>
        <v>59</v>
      </c>
      <c r="H80" s="2">
        <f t="shared" si="7"/>
        <v>5.1331018518518519E-2</v>
      </c>
    </row>
    <row r="81" spans="1:8" x14ac:dyDescent="0.45">
      <c r="A81" t="s">
        <v>64</v>
      </c>
      <c r="B81" t="s">
        <v>65</v>
      </c>
      <c r="C81" s="1">
        <v>4.8032407407407407E-3</v>
      </c>
      <c r="D81" s="2">
        <f t="shared" si="4"/>
        <v>4.8032407407407407E-3</v>
      </c>
      <c r="F81" s="4">
        <f t="shared" si="5"/>
        <v>0.90811455847255385</v>
      </c>
      <c r="G81" s="5">
        <f t="shared" si="6"/>
        <v>172</v>
      </c>
      <c r="H81" s="2">
        <f t="shared" si="7"/>
        <v>4.8032407407407407E-3</v>
      </c>
    </row>
    <row r="82" spans="1:8" x14ac:dyDescent="0.45">
      <c r="A82" t="s">
        <v>64</v>
      </c>
      <c r="B82" t="s">
        <v>65</v>
      </c>
      <c r="C82" s="1">
        <v>5.5497685185185185E-2</v>
      </c>
      <c r="D82" s="2">
        <f t="shared" si="4"/>
        <v>5.5497685185185185E-2</v>
      </c>
      <c r="F82" s="4">
        <f t="shared" si="5"/>
        <v>0.99522673031026254</v>
      </c>
      <c r="G82" s="5">
        <f t="shared" si="6"/>
        <v>26</v>
      </c>
      <c r="H82" s="2" t="str">
        <f t="shared" si="7"/>
        <v/>
      </c>
    </row>
    <row r="83" spans="1:8" x14ac:dyDescent="0.45">
      <c r="A83" t="s">
        <v>64</v>
      </c>
      <c r="B83" t="s">
        <v>65</v>
      </c>
      <c r="C83" t="s">
        <v>21</v>
      </c>
      <c r="D83" s="2">
        <f t="shared" si="4"/>
        <v>-2.6446759259259264E-2</v>
      </c>
      <c r="F83" s="4">
        <f t="shared" si="5"/>
        <v>0.85441527446300725</v>
      </c>
      <c r="G83" s="5">
        <f t="shared" si="6"/>
        <v>202</v>
      </c>
      <c r="H83" s="2">
        <f t="shared" si="7"/>
        <v>-2.6446759259259264E-2</v>
      </c>
    </row>
    <row r="84" spans="1:8" x14ac:dyDescent="0.45">
      <c r="A84" t="s">
        <v>64</v>
      </c>
      <c r="B84" t="s">
        <v>65</v>
      </c>
      <c r="C84" s="1">
        <v>5.2719907407407403E-2</v>
      </c>
      <c r="D84" s="2">
        <f t="shared" si="4"/>
        <v>5.2719907407407403E-2</v>
      </c>
      <c r="F84" s="4">
        <f t="shared" si="5"/>
        <v>0.99045346062052508</v>
      </c>
      <c r="G84" s="5">
        <f t="shared" si="6"/>
        <v>51</v>
      </c>
      <c r="H84" s="2">
        <f t="shared" si="7"/>
        <v>5.2719907407407403E-2</v>
      </c>
    </row>
    <row r="85" spans="1:8" x14ac:dyDescent="0.45">
      <c r="A85" t="s">
        <v>64</v>
      </c>
      <c r="B85" t="s">
        <v>65</v>
      </c>
      <c r="C85" s="1">
        <v>5.6192129629629634E-2</v>
      </c>
      <c r="D85" s="2">
        <f t="shared" si="4"/>
        <v>5.6192129629629634E-2</v>
      </c>
      <c r="F85" s="4">
        <f t="shared" si="5"/>
        <v>0.99642004773269688</v>
      </c>
      <c r="G85" s="5">
        <f t="shared" si="6"/>
        <v>21</v>
      </c>
      <c r="H85" s="2" t="str">
        <f t="shared" si="7"/>
        <v/>
      </c>
    </row>
    <row r="86" spans="1:8" x14ac:dyDescent="0.45">
      <c r="A86" t="s">
        <v>64</v>
      </c>
      <c r="B86" t="s">
        <v>65</v>
      </c>
      <c r="C86" s="1">
        <v>9.6643518518518511E-3</v>
      </c>
      <c r="D86" s="2">
        <f t="shared" si="4"/>
        <v>9.6643518518518511E-3</v>
      </c>
      <c r="F86" s="4">
        <f t="shared" si="5"/>
        <v>0.91646778042959443</v>
      </c>
      <c r="G86" s="5">
        <f t="shared" si="6"/>
        <v>166</v>
      </c>
      <c r="H86" s="2">
        <f t="shared" si="7"/>
        <v>9.6643518518518511E-3</v>
      </c>
    </row>
    <row r="87" spans="1:8" x14ac:dyDescent="0.45">
      <c r="A87" t="s">
        <v>64</v>
      </c>
      <c r="B87" t="s">
        <v>65</v>
      </c>
      <c r="C87" s="1">
        <v>1.5219907407407409E-2</v>
      </c>
      <c r="D87" s="2">
        <f t="shared" si="4"/>
        <v>1.5219907407407409E-2</v>
      </c>
      <c r="F87" s="4">
        <f t="shared" si="5"/>
        <v>0.92601431980906934</v>
      </c>
      <c r="G87" s="5">
        <f t="shared" si="6"/>
        <v>152</v>
      </c>
      <c r="H87" s="2">
        <f t="shared" si="7"/>
        <v>1.5219907407407409E-2</v>
      </c>
    </row>
    <row r="88" spans="1:8" x14ac:dyDescent="0.45">
      <c r="A88" t="s">
        <v>64</v>
      </c>
      <c r="B88" t="s">
        <v>65</v>
      </c>
      <c r="C88" t="s">
        <v>4</v>
      </c>
      <c r="D88" s="2">
        <f t="shared" si="4"/>
        <v>-6.3946759259259259E-2</v>
      </c>
      <c r="F88" s="4">
        <f t="shared" si="5"/>
        <v>0.78997613365155139</v>
      </c>
      <c r="G88" s="5">
        <f t="shared" si="6"/>
        <v>221</v>
      </c>
      <c r="H88" s="2">
        <f t="shared" si="7"/>
        <v>-6.3946759259259259E-2</v>
      </c>
    </row>
    <row r="89" spans="1:8" x14ac:dyDescent="0.45">
      <c r="A89" t="s">
        <v>64</v>
      </c>
      <c r="B89" t="s">
        <v>65</v>
      </c>
      <c r="C89" s="1">
        <v>1.7997685185185186E-2</v>
      </c>
      <c r="D89" s="2">
        <f t="shared" si="4"/>
        <v>1.7997685185185186E-2</v>
      </c>
      <c r="F89" s="4">
        <f t="shared" si="5"/>
        <v>0.93078758949880669</v>
      </c>
      <c r="G89" s="5">
        <f t="shared" si="6"/>
        <v>147</v>
      </c>
      <c r="H89" s="2">
        <f t="shared" si="7"/>
        <v>1.7997685185185186E-2</v>
      </c>
    </row>
    <row r="90" spans="1:8" x14ac:dyDescent="0.45">
      <c r="A90" t="s">
        <v>64</v>
      </c>
      <c r="B90" t="s">
        <v>65</v>
      </c>
      <c r="C90" t="s">
        <v>22</v>
      </c>
      <c r="D90" s="2">
        <f t="shared" si="4"/>
        <v>-2.1585648148148145E-2</v>
      </c>
      <c r="F90" s="4">
        <f t="shared" si="5"/>
        <v>0.86276849642004783</v>
      </c>
      <c r="G90" s="5">
        <f t="shared" si="6"/>
        <v>197</v>
      </c>
      <c r="H90" s="2">
        <f t="shared" si="7"/>
        <v>-2.1585648148148145E-2</v>
      </c>
    </row>
    <row r="91" spans="1:8" x14ac:dyDescent="0.45">
      <c r="A91" t="s">
        <v>64</v>
      </c>
      <c r="B91" t="s">
        <v>65</v>
      </c>
      <c r="C91" t="s">
        <v>23</v>
      </c>
      <c r="D91" s="2">
        <f t="shared" si="4"/>
        <v>-0.24241898148148147</v>
      </c>
      <c r="F91" s="4">
        <f t="shared" si="5"/>
        <v>0.48329355608591901</v>
      </c>
      <c r="G91" s="5">
        <f t="shared" si="6"/>
        <v>239</v>
      </c>
      <c r="H91" s="2" t="str">
        <f t="shared" si="7"/>
        <v/>
      </c>
    </row>
    <row r="92" spans="1:8" x14ac:dyDescent="0.45">
      <c r="A92" t="s">
        <v>64</v>
      </c>
      <c r="B92" t="s">
        <v>65</v>
      </c>
      <c r="C92" s="1">
        <v>5.4803240740740743E-2</v>
      </c>
      <c r="D92" s="2">
        <f t="shared" si="4"/>
        <v>5.4803240740740743E-2</v>
      </c>
      <c r="F92" s="4">
        <f t="shared" si="5"/>
        <v>0.9940334128878282</v>
      </c>
      <c r="G92" s="5">
        <f t="shared" si="6"/>
        <v>36</v>
      </c>
      <c r="H92" s="2" t="str">
        <f t="shared" si="7"/>
        <v/>
      </c>
    </row>
    <row r="93" spans="1:8" x14ac:dyDescent="0.45">
      <c r="A93" t="s">
        <v>64</v>
      </c>
      <c r="B93" t="s">
        <v>65</v>
      </c>
      <c r="C93" s="1">
        <v>2.5636574074074072E-2</v>
      </c>
      <c r="D93" s="2">
        <f t="shared" si="4"/>
        <v>2.5636574074074072E-2</v>
      </c>
      <c r="F93" s="4">
        <f t="shared" si="5"/>
        <v>0.94391408114558473</v>
      </c>
      <c r="G93" s="5">
        <f t="shared" si="6"/>
        <v>129</v>
      </c>
      <c r="H93" s="2">
        <f t="shared" si="7"/>
        <v>2.5636574074074072E-2</v>
      </c>
    </row>
    <row r="94" spans="1:8" x14ac:dyDescent="0.45">
      <c r="A94" t="s">
        <v>64</v>
      </c>
      <c r="B94" t="s">
        <v>65</v>
      </c>
      <c r="C94" t="s">
        <v>24</v>
      </c>
      <c r="D94" s="2">
        <f t="shared" si="4"/>
        <v>-0.10283564814814815</v>
      </c>
      <c r="F94" s="4">
        <f t="shared" si="5"/>
        <v>0.72315035799522676</v>
      </c>
      <c r="G94" s="5">
        <f t="shared" si="6"/>
        <v>229</v>
      </c>
      <c r="H94" s="2" t="str">
        <f t="shared" si="7"/>
        <v/>
      </c>
    </row>
    <row r="95" spans="1:8" x14ac:dyDescent="0.45">
      <c r="A95" t="s">
        <v>64</v>
      </c>
      <c r="B95" t="s">
        <v>65</v>
      </c>
      <c r="C95" s="1">
        <v>1.2442129629629629E-2</v>
      </c>
      <c r="D95" s="2">
        <f t="shared" si="4"/>
        <v>1.2442129629629629E-2</v>
      </c>
      <c r="F95" s="4">
        <f t="shared" si="5"/>
        <v>0.92124105011933188</v>
      </c>
      <c r="G95" s="5">
        <f t="shared" si="6"/>
        <v>158</v>
      </c>
      <c r="H95" s="2">
        <f t="shared" si="7"/>
        <v>1.2442129629629629E-2</v>
      </c>
    </row>
    <row r="96" spans="1:8" x14ac:dyDescent="0.45">
      <c r="A96" t="s">
        <v>64</v>
      </c>
      <c r="B96" t="s">
        <v>65</v>
      </c>
      <c r="C96" s="1">
        <v>4.4386574074074071E-2</v>
      </c>
      <c r="D96" s="2">
        <f t="shared" si="4"/>
        <v>4.4386574074074071E-2</v>
      </c>
      <c r="F96" s="4">
        <f t="shared" si="5"/>
        <v>0.97613365155131271</v>
      </c>
      <c r="G96" s="5">
        <f t="shared" si="6"/>
        <v>78</v>
      </c>
      <c r="H96" s="2">
        <f t="shared" si="7"/>
        <v>4.4386574074074071E-2</v>
      </c>
    </row>
    <row r="97" spans="1:8" x14ac:dyDescent="0.45">
      <c r="A97" t="s">
        <v>64</v>
      </c>
      <c r="B97" t="s">
        <v>65</v>
      </c>
      <c r="C97" s="1">
        <v>3.8136574074074073E-2</v>
      </c>
      <c r="D97" s="2">
        <f t="shared" si="4"/>
        <v>3.8136574074074073E-2</v>
      </c>
      <c r="F97" s="4">
        <f t="shared" si="5"/>
        <v>0.96539379474940346</v>
      </c>
      <c r="G97" s="5">
        <f t="shared" si="6"/>
        <v>97</v>
      </c>
      <c r="H97" s="2">
        <f t="shared" si="7"/>
        <v>3.8136574074074073E-2</v>
      </c>
    </row>
    <row r="98" spans="1:8" x14ac:dyDescent="0.45">
      <c r="A98" t="s">
        <v>64</v>
      </c>
      <c r="B98" t="s">
        <v>65</v>
      </c>
      <c r="C98" t="s">
        <v>25</v>
      </c>
      <c r="D98" s="2">
        <f t="shared" si="4"/>
        <v>-7.5231481481481471E-4</v>
      </c>
      <c r="F98" s="4">
        <f t="shared" si="5"/>
        <v>0.89856801909307871</v>
      </c>
      <c r="G98" s="5">
        <f t="shared" si="6"/>
        <v>179</v>
      </c>
      <c r="H98" s="2">
        <f t="shared" si="7"/>
        <v>-7.5231481481481471E-4</v>
      </c>
    </row>
    <row r="99" spans="1:8" x14ac:dyDescent="0.45">
      <c r="A99" t="s">
        <v>64</v>
      </c>
      <c r="B99" t="s">
        <v>65</v>
      </c>
      <c r="C99" s="1">
        <v>1.0358796296296295E-2</v>
      </c>
      <c r="D99" s="2">
        <f t="shared" si="4"/>
        <v>1.0358796296296295E-2</v>
      </c>
      <c r="F99" s="4">
        <f t="shared" si="5"/>
        <v>0.91766109785202876</v>
      </c>
      <c r="G99" s="5">
        <f t="shared" si="6"/>
        <v>161</v>
      </c>
      <c r="H99" s="2">
        <f t="shared" si="7"/>
        <v>1.0358796296296295E-2</v>
      </c>
    </row>
    <row r="100" spans="1:8" x14ac:dyDescent="0.45">
      <c r="A100" t="s">
        <v>64</v>
      </c>
      <c r="B100" t="s">
        <v>65</v>
      </c>
      <c r="C100" s="1">
        <v>4.9247685185185186E-2</v>
      </c>
      <c r="D100" s="2">
        <f t="shared" si="4"/>
        <v>4.9247685185185186E-2</v>
      </c>
      <c r="F100" s="4">
        <f t="shared" si="5"/>
        <v>0.98448687350835329</v>
      </c>
      <c r="G100" s="5">
        <f t="shared" si="6"/>
        <v>67</v>
      </c>
      <c r="H100" s="2">
        <f t="shared" si="7"/>
        <v>4.9247685185185186E-2</v>
      </c>
    </row>
    <row r="101" spans="1:8" x14ac:dyDescent="0.45">
      <c r="A101" t="s">
        <v>64</v>
      </c>
      <c r="B101" t="s">
        <v>65</v>
      </c>
      <c r="C101" s="1">
        <v>3.5358796296296298E-2</v>
      </c>
      <c r="D101" s="2">
        <f t="shared" si="4"/>
        <v>3.5358796296296298E-2</v>
      </c>
      <c r="F101" s="4">
        <f t="shared" si="5"/>
        <v>0.960620525059666</v>
      </c>
      <c r="G101" s="5">
        <f t="shared" si="6"/>
        <v>107</v>
      </c>
      <c r="H101" s="2">
        <f t="shared" si="7"/>
        <v>3.5358796296296298E-2</v>
      </c>
    </row>
    <row r="102" spans="1:8" x14ac:dyDescent="0.45">
      <c r="A102" t="s">
        <v>64</v>
      </c>
      <c r="B102" t="s">
        <v>65</v>
      </c>
      <c r="C102" t="s">
        <v>26</v>
      </c>
      <c r="D102" s="2">
        <f t="shared" si="4"/>
        <v>-4.1030092592592597E-2</v>
      </c>
      <c r="F102" s="4">
        <f t="shared" si="5"/>
        <v>0.82935560859188551</v>
      </c>
      <c r="G102" s="5">
        <f t="shared" si="6"/>
        <v>212</v>
      </c>
      <c r="H102" s="2">
        <f t="shared" si="7"/>
        <v>-4.1030092592592597E-2</v>
      </c>
    </row>
    <row r="103" spans="1:8" x14ac:dyDescent="0.45">
      <c r="A103" t="s">
        <v>64</v>
      </c>
      <c r="B103" t="s">
        <v>65</v>
      </c>
      <c r="C103" s="1">
        <v>5.7581018518518517E-2</v>
      </c>
      <c r="D103" s="2">
        <f t="shared" si="4"/>
        <v>5.7581018518518517E-2</v>
      </c>
      <c r="F103" s="4">
        <f t="shared" si="5"/>
        <v>0.99880668257756566</v>
      </c>
      <c r="G103" s="5">
        <f t="shared" si="6"/>
        <v>5</v>
      </c>
      <c r="H103" s="2" t="str">
        <f t="shared" si="7"/>
        <v/>
      </c>
    </row>
    <row r="104" spans="1:8" x14ac:dyDescent="0.45">
      <c r="A104" t="s">
        <v>64</v>
      </c>
      <c r="B104" t="s">
        <v>65</v>
      </c>
      <c r="C104" t="s">
        <v>27</v>
      </c>
      <c r="D104" s="2">
        <f t="shared" si="4"/>
        <v>-2.0891203703703703E-2</v>
      </c>
      <c r="F104" s="4">
        <f t="shared" si="5"/>
        <v>0.86396181384248216</v>
      </c>
      <c r="G104" s="5">
        <f t="shared" si="6"/>
        <v>196</v>
      </c>
      <c r="H104" s="2">
        <f t="shared" si="7"/>
        <v>-2.0891203703703703E-2</v>
      </c>
    </row>
    <row r="105" spans="1:8" x14ac:dyDescent="0.45">
      <c r="A105" t="s">
        <v>64</v>
      </c>
      <c r="B105" t="s">
        <v>65</v>
      </c>
      <c r="C105" t="s">
        <v>28</v>
      </c>
      <c r="D105" s="2">
        <f t="shared" si="4"/>
        <v>-3.2002314814814817E-2</v>
      </c>
      <c r="F105" s="4">
        <f t="shared" si="5"/>
        <v>0.84486873508353233</v>
      </c>
      <c r="G105" s="5">
        <f t="shared" si="6"/>
        <v>206</v>
      </c>
      <c r="H105" s="2">
        <f t="shared" si="7"/>
        <v>-3.2002314814814817E-2</v>
      </c>
    </row>
    <row r="106" spans="1:8" x14ac:dyDescent="0.45">
      <c r="A106" t="s">
        <v>64</v>
      </c>
      <c r="B106" t="s">
        <v>65</v>
      </c>
      <c r="C106" t="s">
        <v>29</v>
      </c>
      <c r="D106" s="2">
        <f t="shared" si="4"/>
        <v>-0.24589120370370368</v>
      </c>
      <c r="F106" s="4">
        <f t="shared" si="5"/>
        <v>0.47732696897374721</v>
      </c>
      <c r="G106" s="5">
        <f t="shared" si="6"/>
        <v>240</v>
      </c>
      <c r="H106" s="2" t="str">
        <f t="shared" si="7"/>
        <v/>
      </c>
    </row>
    <row r="107" spans="1:8" x14ac:dyDescent="0.45">
      <c r="A107" t="s">
        <v>64</v>
      </c>
      <c r="B107" t="s">
        <v>65</v>
      </c>
      <c r="C107" s="1">
        <v>2.0254629629629629E-3</v>
      </c>
      <c r="D107" s="2">
        <f t="shared" si="4"/>
        <v>2.0254629629629629E-3</v>
      </c>
      <c r="F107" s="4">
        <f t="shared" si="5"/>
        <v>0.90334128878281617</v>
      </c>
      <c r="G107" s="5">
        <f t="shared" si="6"/>
        <v>175</v>
      </c>
      <c r="H107" s="2">
        <f t="shared" si="7"/>
        <v>2.0254629629629629E-3</v>
      </c>
    </row>
    <row r="108" spans="1:8" x14ac:dyDescent="0.45">
      <c r="A108" t="s">
        <v>64</v>
      </c>
      <c r="B108" t="s">
        <v>65</v>
      </c>
      <c r="C108" s="1">
        <v>2.3553240740740739E-2</v>
      </c>
      <c r="D108" s="2">
        <f t="shared" si="4"/>
        <v>2.3553240740740739E-2</v>
      </c>
      <c r="F108" s="4">
        <f t="shared" si="5"/>
        <v>0.94033412887828161</v>
      </c>
      <c r="G108" s="5">
        <f t="shared" si="6"/>
        <v>134</v>
      </c>
      <c r="H108" s="2">
        <f t="shared" si="7"/>
        <v>2.3553240740740739E-2</v>
      </c>
    </row>
    <row r="109" spans="1:8" x14ac:dyDescent="0.45">
      <c r="A109" t="s">
        <v>64</v>
      </c>
      <c r="B109" t="s">
        <v>65</v>
      </c>
      <c r="C109" s="1">
        <v>5.7581018518518517E-2</v>
      </c>
      <c r="D109" s="2">
        <f t="shared" si="4"/>
        <v>5.7581018518518517E-2</v>
      </c>
      <c r="F109" s="4">
        <f t="shared" si="5"/>
        <v>0.99880668257756566</v>
      </c>
      <c r="G109" s="5">
        <f t="shared" si="6"/>
        <v>5</v>
      </c>
      <c r="H109" s="2" t="str">
        <f t="shared" si="7"/>
        <v/>
      </c>
    </row>
    <row r="110" spans="1:8" x14ac:dyDescent="0.45">
      <c r="A110" t="s">
        <v>64</v>
      </c>
      <c r="B110" t="s">
        <v>65</v>
      </c>
      <c r="C110" s="1">
        <v>4.3692129629629629E-2</v>
      </c>
      <c r="D110" s="2">
        <f t="shared" si="4"/>
        <v>4.3692129629629629E-2</v>
      </c>
      <c r="F110" s="4">
        <f t="shared" si="5"/>
        <v>0.97494033412887837</v>
      </c>
      <c r="G110" s="5">
        <f t="shared" si="6"/>
        <v>82</v>
      </c>
      <c r="H110" s="2">
        <f t="shared" si="7"/>
        <v>4.3692129629629629E-2</v>
      </c>
    </row>
    <row r="111" spans="1:8" x14ac:dyDescent="0.45">
      <c r="A111" t="s">
        <v>64</v>
      </c>
      <c r="B111" t="s">
        <v>65</v>
      </c>
      <c r="C111" s="1">
        <v>5.6192129629629634E-2</v>
      </c>
      <c r="D111" s="2">
        <f t="shared" si="4"/>
        <v>5.6192129629629634E-2</v>
      </c>
      <c r="F111" s="4">
        <f t="shared" si="5"/>
        <v>0.99642004773269688</v>
      </c>
      <c r="G111" s="5">
        <f t="shared" si="6"/>
        <v>21</v>
      </c>
      <c r="H111" s="2" t="str">
        <f t="shared" si="7"/>
        <v/>
      </c>
    </row>
    <row r="112" spans="1:8" x14ac:dyDescent="0.45">
      <c r="A112" t="s">
        <v>64</v>
      </c>
      <c r="B112" t="s">
        <v>65</v>
      </c>
      <c r="C112" s="1">
        <v>2.6331018518518517E-2</v>
      </c>
      <c r="D112" s="2">
        <f t="shared" si="4"/>
        <v>2.6331018518518517E-2</v>
      </c>
      <c r="F112" s="4">
        <f t="shared" si="5"/>
        <v>0.94510739856801906</v>
      </c>
      <c r="G112" s="5">
        <f t="shared" si="6"/>
        <v>125</v>
      </c>
      <c r="H112" s="2">
        <f t="shared" si="7"/>
        <v>2.6331018518518517E-2</v>
      </c>
    </row>
    <row r="113" spans="1:8" x14ac:dyDescent="0.45">
      <c r="A113" t="s">
        <v>64</v>
      </c>
      <c r="B113" t="s">
        <v>65</v>
      </c>
      <c r="C113" t="s">
        <v>13</v>
      </c>
      <c r="D113" s="2">
        <f t="shared" si="4"/>
        <v>-1.1168981481481481E-2</v>
      </c>
      <c r="F113" s="4">
        <f t="shared" si="5"/>
        <v>0.88066825775656332</v>
      </c>
      <c r="G113" s="5">
        <f t="shared" si="6"/>
        <v>189</v>
      </c>
      <c r="H113" s="2">
        <f t="shared" si="7"/>
        <v>-1.1168981481481481E-2</v>
      </c>
    </row>
    <row r="114" spans="1:8" x14ac:dyDescent="0.45">
      <c r="A114" t="s">
        <v>64</v>
      </c>
      <c r="B114" t="s">
        <v>65</v>
      </c>
      <c r="C114" s="1">
        <v>4.0219907407407406E-2</v>
      </c>
      <c r="D114" s="2">
        <f t="shared" si="4"/>
        <v>4.0219907407407406E-2</v>
      </c>
      <c r="F114" s="4">
        <f t="shared" si="5"/>
        <v>0.96897374701670658</v>
      </c>
      <c r="G114" s="5">
        <f t="shared" si="6"/>
        <v>91</v>
      </c>
      <c r="H114" s="2">
        <f t="shared" si="7"/>
        <v>4.0219907407407406E-2</v>
      </c>
    </row>
    <row r="115" spans="1:8" x14ac:dyDescent="0.45">
      <c r="A115" t="s">
        <v>64</v>
      </c>
      <c r="B115" t="s">
        <v>65</v>
      </c>
      <c r="C115" s="1">
        <v>5.6886574074074076E-2</v>
      </c>
      <c r="D115" s="2">
        <f t="shared" si="4"/>
        <v>5.6886574074074076E-2</v>
      </c>
      <c r="F115" s="4">
        <f t="shared" si="5"/>
        <v>0.99761336515513133</v>
      </c>
      <c r="G115" s="5">
        <f t="shared" si="6"/>
        <v>14</v>
      </c>
      <c r="H115" s="2" t="str">
        <f t="shared" si="7"/>
        <v/>
      </c>
    </row>
    <row r="116" spans="1:8" x14ac:dyDescent="0.45">
      <c r="A116" t="s">
        <v>64</v>
      </c>
      <c r="B116" t="s">
        <v>65</v>
      </c>
      <c r="C116" s="1">
        <v>4.9247685185185186E-2</v>
      </c>
      <c r="D116" s="2">
        <f t="shared" si="4"/>
        <v>4.9247685185185186E-2</v>
      </c>
      <c r="F116" s="4">
        <f t="shared" si="5"/>
        <v>0.98448687350835329</v>
      </c>
      <c r="G116" s="5">
        <f t="shared" si="6"/>
        <v>67</v>
      </c>
      <c r="H116" s="2">
        <f t="shared" si="7"/>
        <v>4.9247685185185186E-2</v>
      </c>
    </row>
    <row r="117" spans="1:8" x14ac:dyDescent="0.45">
      <c r="A117" t="s">
        <v>64</v>
      </c>
      <c r="B117" t="s">
        <v>65</v>
      </c>
      <c r="C117" s="1">
        <v>3.8136574074074073E-2</v>
      </c>
      <c r="D117" s="2">
        <f t="shared" si="4"/>
        <v>3.8136574074074073E-2</v>
      </c>
      <c r="F117" s="4">
        <f t="shared" si="5"/>
        <v>0.96539379474940346</v>
      </c>
      <c r="G117" s="5">
        <f t="shared" si="6"/>
        <v>97</v>
      </c>
      <c r="H117" s="2">
        <f t="shared" si="7"/>
        <v>3.8136574074074073E-2</v>
      </c>
    </row>
    <row r="118" spans="1:8" x14ac:dyDescent="0.45">
      <c r="A118" t="s">
        <v>64</v>
      </c>
      <c r="B118" t="s">
        <v>65</v>
      </c>
      <c r="C118" s="1">
        <v>2.6331018518518517E-2</v>
      </c>
      <c r="D118" s="2">
        <f t="shared" si="4"/>
        <v>2.6331018518518517E-2</v>
      </c>
      <c r="F118" s="4">
        <f t="shared" si="5"/>
        <v>0.94510739856801906</v>
      </c>
      <c r="G118" s="5">
        <f t="shared" si="6"/>
        <v>125</v>
      </c>
      <c r="H118" s="2">
        <f t="shared" si="7"/>
        <v>2.6331018518518517E-2</v>
      </c>
    </row>
    <row r="119" spans="1:8" x14ac:dyDescent="0.45">
      <c r="A119" t="s">
        <v>64</v>
      </c>
      <c r="B119" t="s">
        <v>65</v>
      </c>
      <c r="C119" s="1">
        <v>4.2997685185185187E-2</v>
      </c>
      <c r="D119" s="2">
        <f t="shared" si="4"/>
        <v>4.2997685185185187E-2</v>
      </c>
      <c r="F119" s="4">
        <f t="shared" si="5"/>
        <v>0.97374701670644404</v>
      </c>
      <c r="G119" s="5">
        <f t="shared" si="6"/>
        <v>84</v>
      </c>
      <c r="H119" s="2">
        <f t="shared" si="7"/>
        <v>4.2997685185185187E-2</v>
      </c>
    </row>
    <row r="120" spans="1:8" x14ac:dyDescent="0.45">
      <c r="A120" t="s">
        <v>64</v>
      </c>
      <c r="B120" t="s">
        <v>65</v>
      </c>
      <c r="C120" s="1">
        <v>3.414351851851852E-3</v>
      </c>
      <c r="D120" s="2">
        <f t="shared" si="4"/>
        <v>3.414351851851852E-3</v>
      </c>
      <c r="F120" s="4">
        <f t="shared" si="5"/>
        <v>0.90572792362768506</v>
      </c>
      <c r="G120" s="5">
        <f t="shared" si="6"/>
        <v>174</v>
      </c>
      <c r="H120" s="2">
        <f t="shared" si="7"/>
        <v>3.414351851851852E-3</v>
      </c>
    </row>
    <row r="121" spans="1:8" x14ac:dyDescent="0.45">
      <c r="A121" t="s">
        <v>64</v>
      </c>
      <c r="B121" t="s">
        <v>65</v>
      </c>
      <c r="C121" s="1">
        <v>2.494212962962963E-2</v>
      </c>
      <c r="D121" s="2">
        <f t="shared" si="4"/>
        <v>2.494212962962963E-2</v>
      </c>
      <c r="F121" s="4">
        <f t="shared" si="5"/>
        <v>0.94272076372315039</v>
      </c>
      <c r="G121" s="5">
        <f t="shared" si="6"/>
        <v>131</v>
      </c>
      <c r="H121" s="2">
        <f t="shared" si="7"/>
        <v>2.494212962962963E-2</v>
      </c>
    </row>
    <row r="122" spans="1:8" x14ac:dyDescent="0.45">
      <c r="A122" t="s">
        <v>64</v>
      </c>
      <c r="B122" t="s">
        <v>65</v>
      </c>
      <c r="C122" s="1">
        <v>5.6886574074074076E-2</v>
      </c>
      <c r="D122" s="2">
        <f t="shared" si="4"/>
        <v>5.6886574074074076E-2</v>
      </c>
      <c r="F122" s="4">
        <f t="shared" si="5"/>
        <v>0.99761336515513133</v>
      </c>
      <c r="G122" s="5">
        <f t="shared" si="6"/>
        <v>14</v>
      </c>
      <c r="H122" s="2" t="str">
        <f t="shared" si="7"/>
        <v/>
      </c>
    </row>
    <row r="123" spans="1:8" x14ac:dyDescent="0.45">
      <c r="A123" t="s">
        <v>64</v>
      </c>
      <c r="B123" t="s">
        <v>65</v>
      </c>
      <c r="C123" t="s">
        <v>30</v>
      </c>
      <c r="D123" s="2">
        <f t="shared" si="4"/>
        <v>-2.8530092592592593E-2</v>
      </c>
      <c r="F123" s="4">
        <f t="shared" si="5"/>
        <v>0.85083532219570412</v>
      </c>
      <c r="G123" s="5">
        <f t="shared" si="6"/>
        <v>203</v>
      </c>
      <c r="H123" s="2">
        <f t="shared" si="7"/>
        <v>-2.8530092592592593E-2</v>
      </c>
    </row>
    <row r="124" spans="1:8" x14ac:dyDescent="0.45">
      <c r="A124" t="s">
        <v>64</v>
      </c>
      <c r="B124" t="s">
        <v>65</v>
      </c>
      <c r="C124" s="1">
        <v>5.4108796296296301E-2</v>
      </c>
      <c r="D124" s="2">
        <f t="shared" si="4"/>
        <v>5.4108796296296301E-2</v>
      </c>
      <c r="F124" s="4">
        <f t="shared" si="5"/>
        <v>0.99284009546539387</v>
      </c>
      <c r="G124" s="5">
        <f t="shared" si="6"/>
        <v>43</v>
      </c>
      <c r="H124" s="2" t="str">
        <f t="shared" si="7"/>
        <v/>
      </c>
    </row>
    <row r="125" spans="1:8" x14ac:dyDescent="0.45">
      <c r="A125" t="s">
        <v>64</v>
      </c>
      <c r="B125" t="s">
        <v>65</v>
      </c>
      <c r="C125" s="1">
        <v>2.9803240740740741E-2</v>
      </c>
      <c r="D125" s="2">
        <f t="shared" si="4"/>
        <v>2.9803240740740741E-2</v>
      </c>
      <c r="F125" s="4">
        <f t="shared" si="5"/>
        <v>0.95107398568019097</v>
      </c>
      <c r="G125" s="5">
        <f t="shared" si="6"/>
        <v>118</v>
      </c>
      <c r="H125" s="2">
        <f t="shared" si="7"/>
        <v>2.9803240740740741E-2</v>
      </c>
    </row>
    <row r="126" spans="1:8" x14ac:dyDescent="0.45">
      <c r="A126" t="s">
        <v>64</v>
      </c>
      <c r="B126" t="s">
        <v>65</v>
      </c>
      <c r="C126" t="s">
        <v>31</v>
      </c>
      <c r="D126" s="2">
        <f t="shared" si="4"/>
        <v>-3.2696759259259259E-2</v>
      </c>
      <c r="F126" s="4">
        <f t="shared" si="5"/>
        <v>0.84367541766109799</v>
      </c>
      <c r="G126" s="5">
        <f t="shared" si="6"/>
        <v>207</v>
      </c>
      <c r="H126" s="2">
        <f t="shared" si="7"/>
        <v>-3.2696759259259259E-2</v>
      </c>
    </row>
    <row r="127" spans="1:8" x14ac:dyDescent="0.45">
      <c r="A127" t="s">
        <v>64</v>
      </c>
      <c r="B127" t="s">
        <v>65</v>
      </c>
      <c r="C127" t="s">
        <v>32</v>
      </c>
      <c r="D127" s="2">
        <f t="shared" si="4"/>
        <v>-0.1771412037037037</v>
      </c>
      <c r="F127" s="4">
        <f t="shared" si="5"/>
        <v>0.5954653937947495</v>
      </c>
      <c r="G127" s="5">
        <f t="shared" si="6"/>
        <v>235</v>
      </c>
      <c r="H127" s="2" t="str">
        <f t="shared" si="7"/>
        <v/>
      </c>
    </row>
    <row r="128" spans="1:8" x14ac:dyDescent="0.45">
      <c r="A128" t="s">
        <v>64</v>
      </c>
      <c r="B128" t="s">
        <v>65</v>
      </c>
      <c r="C128" s="1">
        <v>6.3657407407407402E-4</v>
      </c>
      <c r="D128" s="2">
        <f t="shared" si="4"/>
        <v>6.3657407407407402E-4</v>
      </c>
      <c r="F128" s="4">
        <f t="shared" si="5"/>
        <v>0.90095465393794749</v>
      </c>
      <c r="G128" s="5">
        <f t="shared" si="6"/>
        <v>176</v>
      </c>
      <c r="H128" s="2">
        <f t="shared" si="7"/>
        <v>6.3657407407407402E-4</v>
      </c>
    </row>
    <row r="129" spans="1:8" x14ac:dyDescent="0.45">
      <c r="A129" t="s">
        <v>64</v>
      </c>
      <c r="B129" t="s">
        <v>65</v>
      </c>
      <c r="C129" t="s">
        <v>31</v>
      </c>
      <c r="D129" s="2">
        <f t="shared" si="4"/>
        <v>-3.2696759259259259E-2</v>
      </c>
      <c r="F129" s="4">
        <f t="shared" si="5"/>
        <v>0.84367541766109799</v>
      </c>
      <c r="G129" s="5">
        <f t="shared" si="6"/>
        <v>207</v>
      </c>
      <c r="H129" s="2">
        <f t="shared" si="7"/>
        <v>-3.2696759259259259E-2</v>
      </c>
    </row>
    <row r="130" spans="1:8" x14ac:dyDescent="0.45">
      <c r="A130" t="s">
        <v>64</v>
      </c>
      <c r="B130" t="s">
        <v>65</v>
      </c>
      <c r="C130" s="1">
        <v>5.2025462962962961E-2</v>
      </c>
      <c r="D130" s="2">
        <f t="shared" si="4"/>
        <v>5.2025462962962961E-2</v>
      </c>
      <c r="F130" s="4">
        <f t="shared" si="5"/>
        <v>0.98926014319809075</v>
      </c>
      <c r="G130" s="5">
        <f t="shared" si="6"/>
        <v>53</v>
      </c>
      <c r="H130" s="2">
        <f t="shared" si="7"/>
        <v>5.2025462962962961E-2</v>
      </c>
    </row>
    <row r="131" spans="1:8" x14ac:dyDescent="0.45">
      <c r="A131" t="s">
        <v>64</v>
      </c>
      <c r="B131" t="s">
        <v>65</v>
      </c>
      <c r="C131" t="s">
        <v>22</v>
      </c>
      <c r="D131" s="2">
        <f t="shared" ref="D131:D194" si="8">IF(LEFT(C131,1)="-", -MID(C131,2,10), C131)</f>
        <v>-2.1585648148148145E-2</v>
      </c>
      <c r="F131" s="4">
        <f t="shared" ref="F131:F194" si="9">(D131-MIN($D$2:$D$250))/(MAX($D$2:$D$250)-MIN($D$2:$D$250))</f>
        <v>0.86276849642004783</v>
      </c>
      <c r="G131" s="5">
        <f t="shared" ref="G131:G194" si="10">RANK(F131,$F$2:$F$250)</f>
        <v>197</v>
      </c>
      <c r="H131" s="2">
        <f t="shared" ref="H131:H194" si="11">IF(OR(G131/COUNTA($F$2:$F$250)&gt;90%,G131/COUNTA($F$2:$F$250)&lt;20%),"",D131)</f>
        <v>-2.1585648148148145E-2</v>
      </c>
    </row>
    <row r="132" spans="1:8" x14ac:dyDescent="0.45">
      <c r="A132" t="s">
        <v>64</v>
      </c>
      <c r="B132" t="s">
        <v>65</v>
      </c>
      <c r="C132" s="1">
        <v>5.5497685185185185E-2</v>
      </c>
      <c r="D132" s="2">
        <f t="shared" si="8"/>
        <v>5.5497685185185185E-2</v>
      </c>
      <c r="F132" s="4">
        <f t="shared" si="9"/>
        <v>0.99522673031026254</v>
      </c>
      <c r="G132" s="5">
        <f t="shared" si="10"/>
        <v>26</v>
      </c>
      <c r="H132" s="2" t="str">
        <f t="shared" si="11"/>
        <v/>
      </c>
    </row>
    <row r="133" spans="1:8" x14ac:dyDescent="0.45">
      <c r="A133" t="s">
        <v>64</v>
      </c>
      <c r="B133" t="s">
        <v>65</v>
      </c>
      <c r="C133" s="1">
        <v>5.4803240740740743E-2</v>
      </c>
      <c r="D133" s="2">
        <f t="shared" si="8"/>
        <v>5.4803240740740743E-2</v>
      </c>
      <c r="F133" s="4">
        <f t="shared" si="9"/>
        <v>0.9940334128878282</v>
      </c>
      <c r="G133" s="5">
        <f t="shared" si="10"/>
        <v>36</v>
      </c>
      <c r="H133" s="2" t="str">
        <f t="shared" si="11"/>
        <v/>
      </c>
    </row>
    <row r="134" spans="1:8" x14ac:dyDescent="0.45">
      <c r="A134" t="s">
        <v>64</v>
      </c>
      <c r="B134" t="s">
        <v>65</v>
      </c>
      <c r="C134" s="1">
        <v>5.2025462962962961E-2</v>
      </c>
      <c r="D134" s="2">
        <f t="shared" si="8"/>
        <v>5.2025462962962961E-2</v>
      </c>
      <c r="F134" s="4">
        <f t="shared" si="9"/>
        <v>0.98926014319809075</v>
      </c>
      <c r="G134" s="5">
        <f t="shared" si="10"/>
        <v>53</v>
      </c>
      <c r="H134" s="2">
        <f t="shared" si="11"/>
        <v>5.2025462962962961E-2</v>
      </c>
    </row>
    <row r="135" spans="1:8" x14ac:dyDescent="0.45">
      <c r="A135" t="s">
        <v>64</v>
      </c>
      <c r="B135" t="s">
        <v>65</v>
      </c>
      <c r="C135" s="1">
        <v>1.0358796296296295E-2</v>
      </c>
      <c r="D135" s="2">
        <f t="shared" si="8"/>
        <v>1.0358796296296295E-2</v>
      </c>
      <c r="F135" s="4">
        <f t="shared" si="9"/>
        <v>0.91766109785202876</v>
      </c>
      <c r="G135" s="5">
        <f t="shared" si="10"/>
        <v>161</v>
      </c>
      <c r="H135" s="2">
        <f t="shared" si="11"/>
        <v>1.0358796296296295E-2</v>
      </c>
    </row>
    <row r="136" spans="1:8" x14ac:dyDescent="0.45">
      <c r="A136" t="s">
        <v>64</v>
      </c>
      <c r="B136" t="s">
        <v>65</v>
      </c>
      <c r="C136" s="1">
        <v>5.063657407407407E-2</v>
      </c>
      <c r="D136" s="2">
        <f t="shared" si="8"/>
        <v>5.063657407407407E-2</v>
      </c>
      <c r="F136" s="4">
        <f t="shared" si="9"/>
        <v>0.98687350835322196</v>
      </c>
      <c r="G136" s="5">
        <f t="shared" si="10"/>
        <v>62</v>
      </c>
      <c r="H136" s="2">
        <f t="shared" si="11"/>
        <v>5.063657407407407E-2</v>
      </c>
    </row>
    <row r="137" spans="1:8" x14ac:dyDescent="0.45">
      <c r="A137" t="s">
        <v>64</v>
      </c>
      <c r="B137" t="s">
        <v>65</v>
      </c>
      <c r="C137" s="1">
        <v>3.1192129629629629E-2</v>
      </c>
      <c r="D137" s="2">
        <f t="shared" si="8"/>
        <v>3.1192129629629629E-2</v>
      </c>
      <c r="F137" s="4">
        <f t="shared" si="9"/>
        <v>0.95346062052505964</v>
      </c>
      <c r="G137" s="5">
        <f t="shared" si="10"/>
        <v>114</v>
      </c>
      <c r="H137" s="2">
        <f t="shared" si="11"/>
        <v>3.1192129629629629E-2</v>
      </c>
    </row>
    <row r="138" spans="1:8" x14ac:dyDescent="0.45">
      <c r="A138" t="s">
        <v>64</v>
      </c>
      <c r="B138" t="s">
        <v>65</v>
      </c>
      <c r="C138" s="1">
        <v>6.1921296296296299E-3</v>
      </c>
      <c r="D138" s="2">
        <f t="shared" si="8"/>
        <v>6.1921296296296299E-3</v>
      </c>
      <c r="F138" s="4">
        <f t="shared" si="9"/>
        <v>0.91050119331742252</v>
      </c>
      <c r="G138" s="5">
        <f t="shared" si="10"/>
        <v>170</v>
      </c>
      <c r="H138" s="2">
        <f t="shared" si="11"/>
        <v>6.1921296296296299E-3</v>
      </c>
    </row>
    <row r="139" spans="1:8" x14ac:dyDescent="0.45">
      <c r="A139" t="s">
        <v>64</v>
      </c>
      <c r="B139" t="s">
        <v>65</v>
      </c>
      <c r="C139" s="1">
        <v>1.0358796296296295E-2</v>
      </c>
      <c r="D139" s="2">
        <f t="shared" si="8"/>
        <v>1.0358796296296295E-2</v>
      </c>
      <c r="F139" s="4">
        <f t="shared" si="9"/>
        <v>0.91766109785202876</v>
      </c>
      <c r="G139" s="5">
        <f t="shared" si="10"/>
        <v>161</v>
      </c>
      <c r="H139" s="2">
        <f t="shared" si="11"/>
        <v>1.0358796296296295E-2</v>
      </c>
    </row>
    <row r="140" spans="1:8" x14ac:dyDescent="0.45">
      <c r="A140" t="s">
        <v>64</v>
      </c>
      <c r="B140" t="s">
        <v>65</v>
      </c>
      <c r="C140" t="s">
        <v>33</v>
      </c>
      <c r="D140" s="2">
        <f t="shared" si="8"/>
        <v>-3.4780092592592592E-2</v>
      </c>
      <c r="F140" s="4">
        <f t="shared" si="9"/>
        <v>0.84009546539379487</v>
      </c>
      <c r="G140" s="5">
        <f t="shared" si="10"/>
        <v>209</v>
      </c>
      <c r="H140" s="2">
        <f t="shared" si="11"/>
        <v>-3.4780092592592592E-2</v>
      </c>
    </row>
    <row r="141" spans="1:8" x14ac:dyDescent="0.45">
      <c r="A141" t="s">
        <v>64</v>
      </c>
      <c r="B141" t="s">
        <v>65</v>
      </c>
      <c r="C141" s="1">
        <v>4.5081018518518513E-2</v>
      </c>
      <c r="D141" s="2">
        <f t="shared" si="8"/>
        <v>4.5081018518518513E-2</v>
      </c>
      <c r="F141" s="4">
        <f t="shared" si="9"/>
        <v>0.97732696897374705</v>
      </c>
      <c r="G141" s="5">
        <f t="shared" si="10"/>
        <v>77</v>
      </c>
      <c r="H141" s="2">
        <f t="shared" si="11"/>
        <v>4.5081018518518513E-2</v>
      </c>
    </row>
    <row r="142" spans="1:8" x14ac:dyDescent="0.45">
      <c r="A142" t="s">
        <v>64</v>
      </c>
      <c r="B142" t="s">
        <v>65</v>
      </c>
      <c r="C142" s="1">
        <v>5.8275462962962966E-2</v>
      </c>
      <c r="D142" s="2">
        <f t="shared" si="8"/>
        <v>5.8275462962962966E-2</v>
      </c>
      <c r="F142" s="4">
        <f t="shared" si="9"/>
        <v>1</v>
      </c>
      <c r="G142" s="5">
        <f t="shared" si="10"/>
        <v>1</v>
      </c>
      <c r="H142" s="2" t="str">
        <f t="shared" si="11"/>
        <v/>
      </c>
    </row>
    <row r="143" spans="1:8" x14ac:dyDescent="0.45">
      <c r="A143" t="s">
        <v>64</v>
      </c>
      <c r="B143" t="s">
        <v>65</v>
      </c>
      <c r="C143" t="s">
        <v>34</v>
      </c>
      <c r="D143" s="2">
        <f t="shared" si="8"/>
        <v>-8.3912037037037045E-3</v>
      </c>
      <c r="F143" s="4">
        <f t="shared" si="9"/>
        <v>0.88544152744630078</v>
      </c>
      <c r="G143" s="5">
        <f t="shared" si="10"/>
        <v>186</v>
      </c>
      <c r="H143" s="2">
        <f t="shared" si="11"/>
        <v>-8.3912037037037045E-3</v>
      </c>
    </row>
    <row r="144" spans="1:8" x14ac:dyDescent="0.45">
      <c r="A144" t="s">
        <v>64</v>
      </c>
      <c r="B144" t="s">
        <v>65</v>
      </c>
      <c r="C144" s="1">
        <v>5.6192129629629634E-2</v>
      </c>
      <c r="D144" s="2">
        <f t="shared" si="8"/>
        <v>5.6192129629629634E-2</v>
      </c>
      <c r="F144" s="4">
        <f t="shared" si="9"/>
        <v>0.99642004773269688</v>
      </c>
      <c r="G144" s="5">
        <f t="shared" si="10"/>
        <v>21</v>
      </c>
      <c r="H144" s="2" t="str">
        <f t="shared" si="11"/>
        <v/>
      </c>
    </row>
    <row r="145" spans="1:8" x14ac:dyDescent="0.45">
      <c r="A145" t="s">
        <v>64</v>
      </c>
      <c r="B145" t="s">
        <v>65</v>
      </c>
      <c r="C145" s="1">
        <v>2.3553240740740739E-2</v>
      </c>
      <c r="D145" s="2">
        <f t="shared" si="8"/>
        <v>2.3553240740740739E-2</v>
      </c>
      <c r="F145" s="4">
        <f t="shared" si="9"/>
        <v>0.94033412887828161</v>
      </c>
      <c r="G145" s="5">
        <f t="shared" si="10"/>
        <v>134</v>
      </c>
      <c r="H145" s="2">
        <f t="shared" si="11"/>
        <v>2.3553240740740739E-2</v>
      </c>
    </row>
    <row r="146" spans="1:8" x14ac:dyDescent="0.45">
      <c r="A146" t="s">
        <v>64</v>
      </c>
      <c r="B146" t="s">
        <v>65</v>
      </c>
      <c r="C146" s="1">
        <v>5.4803240740740743E-2</v>
      </c>
      <c r="D146" s="2">
        <f t="shared" si="8"/>
        <v>5.4803240740740743E-2</v>
      </c>
      <c r="F146" s="4">
        <f t="shared" si="9"/>
        <v>0.9940334128878282</v>
      </c>
      <c r="G146" s="5">
        <f t="shared" si="10"/>
        <v>36</v>
      </c>
      <c r="H146" s="2" t="str">
        <f t="shared" si="11"/>
        <v/>
      </c>
    </row>
    <row r="147" spans="1:8" x14ac:dyDescent="0.45">
      <c r="A147" t="s">
        <v>64</v>
      </c>
      <c r="B147" t="s">
        <v>65</v>
      </c>
      <c r="C147" s="1">
        <v>2.9803240740740741E-2</v>
      </c>
      <c r="D147" s="2">
        <f t="shared" si="8"/>
        <v>2.9803240740740741E-2</v>
      </c>
      <c r="F147" s="4">
        <f t="shared" si="9"/>
        <v>0.95107398568019097</v>
      </c>
      <c r="G147" s="5">
        <f t="shared" si="10"/>
        <v>118</v>
      </c>
      <c r="H147" s="2">
        <f t="shared" si="11"/>
        <v>2.9803240740740741E-2</v>
      </c>
    </row>
    <row r="148" spans="1:8" x14ac:dyDescent="0.45">
      <c r="A148" t="s">
        <v>64</v>
      </c>
      <c r="B148" t="s">
        <v>65</v>
      </c>
      <c r="C148" s="1">
        <v>5.5497685185185185E-2</v>
      </c>
      <c r="D148" s="2">
        <f t="shared" si="8"/>
        <v>5.5497685185185185E-2</v>
      </c>
      <c r="F148" s="4">
        <f t="shared" si="9"/>
        <v>0.99522673031026254</v>
      </c>
      <c r="G148" s="5">
        <f t="shared" si="10"/>
        <v>26</v>
      </c>
      <c r="H148" s="2" t="str">
        <f t="shared" si="11"/>
        <v/>
      </c>
    </row>
    <row r="149" spans="1:8" x14ac:dyDescent="0.45">
      <c r="A149" t="s">
        <v>64</v>
      </c>
      <c r="B149" t="s">
        <v>65</v>
      </c>
      <c r="C149" s="1">
        <v>5.4108796296296301E-2</v>
      </c>
      <c r="D149" s="2">
        <f t="shared" si="8"/>
        <v>5.4108796296296301E-2</v>
      </c>
      <c r="F149" s="4">
        <f t="shared" si="9"/>
        <v>0.99284009546539387</v>
      </c>
      <c r="G149" s="5">
        <f t="shared" si="10"/>
        <v>43</v>
      </c>
      <c r="H149" s="2" t="str">
        <f t="shared" si="11"/>
        <v/>
      </c>
    </row>
    <row r="150" spans="1:8" x14ac:dyDescent="0.45">
      <c r="A150" t="s">
        <v>64</v>
      </c>
      <c r="B150" t="s">
        <v>65</v>
      </c>
      <c r="C150" s="1">
        <v>3.605324074074074E-2</v>
      </c>
      <c r="D150" s="2">
        <f t="shared" si="8"/>
        <v>3.605324074074074E-2</v>
      </c>
      <c r="F150" s="4">
        <f t="shared" si="9"/>
        <v>0.96181384248210033</v>
      </c>
      <c r="G150" s="5">
        <f t="shared" si="10"/>
        <v>106</v>
      </c>
      <c r="H150" s="2">
        <f t="shared" si="11"/>
        <v>3.605324074074074E-2</v>
      </c>
    </row>
    <row r="151" spans="1:8" x14ac:dyDescent="0.45">
      <c r="A151" t="s">
        <v>64</v>
      </c>
      <c r="B151" t="s">
        <v>65</v>
      </c>
      <c r="C151" s="1">
        <v>5.4803240740740743E-2</v>
      </c>
      <c r="D151" s="2">
        <f t="shared" si="8"/>
        <v>5.4803240740740743E-2</v>
      </c>
      <c r="F151" s="4">
        <f t="shared" si="9"/>
        <v>0.9940334128878282</v>
      </c>
      <c r="G151" s="5">
        <f t="shared" si="10"/>
        <v>36</v>
      </c>
      <c r="H151" s="2" t="str">
        <f t="shared" si="11"/>
        <v/>
      </c>
    </row>
    <row r="152" spans="1:8" x14ac:dyDescent="0.45">
      <c r="A152" t="s">
        <v>64</v>
      </c>
      <c r="B152" t="s">
        <v>65</v>
      </c>
      <c r="C152" s="1">
        <v>2.146990740740741E-2</v>
      </c>
      <c r="D152" s="2">
        <f t="shared" si="8"/>
        <v>2.146990740740741E-2</v>
      </c>
      <c r="F152" s="4">
        <f t="shared" si="9"/>
        <v>0.9367541766109786</v>
      </c>
      <c r="G152" s="5">
        <f t="shared" si="10"/>
        <v>140</v>
      </c>
      <c r="H152" s="2">
        <f t="shared" si="11"/>
        <v>2.146990740740741E-2</v>
      </c>
    </row>
    <row r="153" spans="1:8" x14ac:dyDescent="0.45">
      <c r="A153" t="s">
        <v>64</v>
      </c>
      <c r="B153" t="s">
        <v>65</v>
      </c>
      <c r="C153" s="1">
        <v>5.1331018518518519E-2</v>
      </c>
      <c r="D153" s="2">
        <f t="shared" si="8"/>
        <v>5.1331018518518519E-2</v>
      </c>
      <c r="F153" s="4">
        <f t="shared" si="9"/>
        <v>0.98806682577565641</v>
      </c>
      <c r="G153" s="5">
        <f t="shared" si="10"/>
        <v>59</v>
      </c>
      <c r="H153" s="2">
        <f t="shared" si="11"/>
        <v>5.1331018518518519E-2</v>
      </c>
    </row>
    <row r="154" spans="1:8" x14ac:dyDescent="0.45">
      <c r="A154" t="s">
        <v>64</v>
      </c>
      <c r="B154" t="s">
        <v>65</v>
      </c>
      <c r="C154" t="s">
        <v>35</v>
      </c>
      <c r="D154" s="2">
        <f t="shared" si="8"/>
        <v>-2.8356481481481479E-3</v>
      </c>
      <c r="F154" s="4">
        <f t="shared" si="9"/>
        <v>0.8949880668257757</v>
      </c>
      <c r="G154" s="5">
        <f t="shared" si="10"/>
        <v>182</v>
      </c>
      <c r="H154" s="2">
        <f t="shared" si="11"/>
        <v>-2.8356481481481479E-3</v>
      </c>
    </row>
    <row r="155" spans="1:8" x14ac:dyDescent="0.45">
      <c r="A155" t="s">
        <v>64</v>
      </c>
      <c r="B155" t="s">
        <v>65</v>
      </c>
      <c r="C155" s="1">
        <v>2.7719907407407405E-2</v>
      </c>
      <c r="D155" s="2">
        <f t="shared" si="8"/>
        <v>2.7719907407407405E-2</v>
      </c>
      <c r="F155" s="4">
        <f t="shared" si="9"/>
        <v>0.94749403341288785</v>
      </c>
      <c r="G155" s="5">
        <f t="shared" si="10"/>
        <v>124</v>
      </c>
      <c r="H155" s="2">
        <f t="shared" si="11"/>
        <v>2.7719907407407405E-2</v>
      </c>
    </row>
    <row r="156" spans="1:8" x14ac:dyDescent="0.45">
      <c r="A156" t="s">
        <v>64</v>
      </c>
      <c r="B156" t="s">
        <v>65</v>
      </c>
      <c r="C156" s="1">
        <v>6.3657407407407402E-4</v>
      </c>
      <c r="D156" s="2">
        <f t="shared" si="8"/>
        <v>6.3657407407407402E-4</v>
      </c>
      <c r="F156" s="4">
        <f t="shared" si="9"/>
        <v>0.90095465393794749</v>
      </c>
      <c r="G156" s="5">
        <f t="shared" si="10"/>
        <v>176</v>
      </c>
      <c r="H156" s="2">
        <f t="shared" si="11"/>
        <v>6.3657407407407402E-4</v>
      </c>
    </row>
    <row r="157" spans="1:8" x14ac:dyDescent="0.45">
      <c r="A157" t="s">
        <v>64</v>
      </c>
      <c r="B157" t="s">
        <v>65</v>
      </c>
      <c r="C157" s="1">
        <v>5.7581018518518517E-2</v>
      </c>
      <c r="D157" s="2">
        <f t="shared" si="8"/>
        <v>5.7581018518518517E-2</v>
      </c>
      <c r="F157" s="4">
        <f t="shared" si="9"/>
        <v>0.99880668257756566</v>
      </c>
      <c r="G157" s="5">
        <f t="shared" si="10"/>
        <v>5</v>
      </c>
      <c r="H157" s="2" t="str">
        <f t="shared" si="11"/>
        <v/>
      </c>
    </row>
    <row r="158" spans="1:8" x14ac:dyDescent="0.45">
      <c r="A158" t="s">
        <v>64</v>
      </c>
      <c r="B158" t="s">
        <v>65</v>
      </c>
      <c r="C158" s="1">
        <v>2.5636574074074072E-2</v>
      </c>
      <c r="D158" s="2">
        <f t="shared" si="8"/>
        <v>2.5636574074074072E-2</v>
      </c>
      <c r="F158" s="4">
        <f t="shared" si="9"/>
        <v>0.94391408114558473</v>
      </c>
      <c r="G158" s="5">
        <f t="shared" si="10"/>
        <v>129</v>
      </c>
      <c r="H158" s="2">
        <f t="shared" si="11"/>
        <v>2.5636574074074072E-2</v>
      </c>
    </row>
    <row r="159" spans="1:8" x14ac:dyDescent="0.45">
      <c r="A159" t="s">
        <v>64</v>
      </c>
      <c r="B159" t="s">
        <v>65</v>
      </c>
      <c r="C159" t="s">
        <v>36</v>
      </c>
      <c r="D159" s="2">
        <f t="shared" si="8"/>
        <v>-0.12366898148148148</v>
      </c>
      <c r="F159" s="4">
        <f t="shared" si="9"/>
        <v>0.68735083532219576</v>
      </c>
      <c r="G159" s="5">
        <f t="shared" si="10"/>
        <v>233</v>
      </c>
      <c r="H159" s="2" t="str">
        <f t="shared" si="11"/>
        <v/>
      </c>
    </row>
    <row r="160" spans="1:8" x14ac:dyDescent="0.45">
      <c r="A160" t="s">
        <v>64</v>
      </c>
      <c r="B160" t="s">
        <v>65</v>
      </c>
      <c r="C160" t="s">
        <v>37</v>
      </c>
      <c r="D160" s="2">
        <f t="shared" si="8"/>
        <v>-4.9189814814814816E-3</v>
      </c>
      <c r="F160" s="4">
        <f t="shared" si="9"/>
        <v>0.89140811455847258</v>
      </c>
      <c r="G160" s="5">
        <f t="shared" si="10"/>
        <v>184</v>
      </c>
      <c r="H160" s="2">
        <f t="shared" si="11"/>
        <v>-4.9189814814814816E-3</v>
      </c>
    </row>
    <row r="161" spans="1:8" x14ac:dyDescent="0.45">
      <c r="A161" t="s">
        <v>64</v>
      </c>
      <c r="B161" t="s">
        <v>65</v>
      </c>
      <c r="C161" s="1">
        <v>5.2025462962962961E-2</v>
      </c>
      <c r="D161" s="2">
        <f t="shared" si="8"/>
        <v>5.2025462962962961E-2</v>
      </c>
      <c r="F161" s="4">
        <f t="shared" si="9"/>
        <v>0.98926014319809075</v>
      </c>
      <c r="G161" s="5">
        <f t="shared" si="10"/>
        <v>53</v>
      </c>
      <c r="H161" s="2">
        <f t="shared" si="11"/>
        <v>5.2025462962962961E-2</v>
      </c>
    </row>
    <row r="162" spans="1:8" x14ac:dyDescent="0.45">
      <c r="A162" t="s">
        <v>64</v>
      </c>
      <c r="B162" t="s">
        <v>65</v>
      </c>
      <c r="C162" s="1">
        <v>4.2997685185185187E-2</v>
      </c>
      <c r="D162" s="2">
        <f t="shared" si="8"/>
        <v>4.2997685185185187E-2</v>
      </c>
      <c r="F162" s="4">
        <f t="shared" si="9"/>
        <v>0.97374701670644404</v>
      </c>
      <c r="G162" s="5">
        <f t="shared" si="10"/>
        <v>84</v>
      </c>
      <c r="H162" s="2">
        <f t="shared" si="11"/>
        <v>4.2997685185185187E-2</v>
      </c>
    </row>
    <row r="163" spans="1:8" x14ac:dyDescent="0.45">
      <c r="A163" t="s">
        <v>64</v>
      </c>
      <c r="B163" t="s">
        <v>65</v>
      </c>
      <c r="C163" s="1">
        <v>4.4386574074074071E-2</v>
      </c>
      <c r="D163" s="2">
        <f t="shared" si="8"/>
        <v>4.4386574074074071E-2</v>
      </c>
      <c r="F163" s="4">
        <f t="shared" si="9"/>
        <v>0.97613365155131271</v>
      </c>
      <c r="G163" s="5">
        <f t="shared" si="10"/>
        <v>78</v>
      </c>
      <c r="H163" s="2">
        <f t="shared" si="11"/>
        <v>4.4386574074074071E-2</v>
      </c>
    </row>
    <row r="164" spans="1:8" x14ac:dyDescent="0.45">
      <c r="A164" t="s">
        <v>64</v>
      </c>
      <c r="B164" t="s">
        <v>65</v>
      </c>
      <c r="C164" s="1">
        <v>4.2303240740740738E-2</v>
      </c>
      <c r="D164" s="2">
        <f t="shared" si="8"/>
        <v>4.2303240740740738E-2</v>
      </c>
      <c r="F164" s="4">
        <f t="shared" si="9"/>
        <v>0.9725536992840097</v>
      </c>
      <c r="G164" s="5">
        <f t="shared" si="10"/>
        <v>87</v>
      </c>
      <c r="H164" s="2">
        <f t="shared" si="11"/>
        <v>4.2303240740740738E-2</v>
      </c>
    </row>
    <row r="165" spans="1:8" x14ac:dyDescent="0.45">
      <c r="A165" t="s">
        <v>64</v>
      </c>
      <c r="B165" t="s">
        <v>65</v>
      </c>
      <c r="C165" s="1">
        <v>2.6331018518518517E-2</v>
      </c>
      <c r="D165" s="2">
        <f t="shared" si="8"/>
        <v>2.6331018518518517E-2</v>
      </c>
      <c r="F165" s="4">
        <f t="shared" si="9"/>
        <v>0.94510739856801906</v>
      </c>
      <c r="G165" s="5">
        <f t="shared" si="10"/>
        <v>125</v>
      </c>
      <c r="H165" s="2">
        <f t="shared" si="11"/>
        <v>2.6331018518518517E-2</v>
      </c>
    </row>
    <row r="166" spans="1:8" x14ac:dyDescent="0.45">
      <c r="A166" t="s">
        <v>64</v>
      </c>
      <c r="B166" t="s">
        <v>65</v>
      </c>
      <c r="C166" s="1">
        <v>5.2025462962962961E-2</v>
      </c>
      <c r="D166" s="2">
        <f t="shared" si="8"/>
        <v>5.2025462962962961E-2</v>
      </c>
      <c r="F166" s="4">
        <f t="shared" si="9"/>
        <v>0.98926014319809075</v>
      </c>
      <c r="G166" s="5">
        <f t="shared" si="10"/>
        <v>53</v>
      </c>
      <c r="H166" s="2">
        <f t="shared" si="11"/>
        <v>5.2025462962962961E-2</v>
      </c>
    </row>
    <row r="167" spans="1:8" x14ac:dyDescent="0.45">
      <c r="A167" t="s">
        <v>64</v>
      </c>
      <c r="B167" t="s">
        <v>65</v>
      </c>
      <c r="C167" s="1">
        <v>5.4108796296296301E-2</v>
      </c>
      <c r="D167" s="2">
        <f t="shared" si="8"/>
        <v>5.4108796296296301E-2</v>
      </c>
      <c r="F167" s="4">
        <f t="shared" si="9"/>
        <v>0.99284009546539387</v>
      </c>
      <c r="G167" s="5">
        <f t="shared" si="10"/>
        <v>43</v>
      </c>
      <c r="H167" s="2" t="str">
        <f t="shared" si="11"/>
        <v/>
      </c>
    </row>
    <row r="168" spans="1:8" x14ac:dyDescent="0.45">
      <c r="A168" t="s">
        <v>64</v>
      </c>
      <c r="B168" t="s">
        <v>65</v>
      </c>
      <c r="C168" s="1">
        <v>6.8865740740740736E-3</v>
      </c>
      <c r="D168" s="2">
        <f t="shared" si="8"/>
        <v>6.8865740740740736E-3</v>
      </c>
      <c r="F168" s="4">
        <f t="shared" si="9"/>
        <v>0.91169451073985697</v>
      </c>
      <c r="G168" s="5">
        <f t="shared" si="10"/>
        <v>169</v>
      </c>
      <c r="H168" s="2">
        <f t="shared" si="11"/>
        <v>6.8865740740740736E-3</v>
      </c>
    </row>
    <row r="169" spans="1:8" x14ac:dyDescent="0.45">
      <c r="A169" t="s">
        <v>64</v>
      </c>
      <c r="B169" t="s">
        <v>65</v>
      </c>
      <c r="C169" s="1">
        <v>3.8831018518518515E-2</v>
      </c>
      <c r="D169" s="2">
        <f t="shared" si="8"/>
        <v>3.8831018518518515E-2</v>
      </c>
      <c r="F169" s="4">
        <f t="shared" si="9"/>
        <v>0.96658711217183779</v>
      </c>
      <c r="G169" s="5">
        <f t="shared" si="10"/>
        <v>95</v>
      </c>
      <c r="H169" s="2">
        <f t="shared" si="11"/>
        <v>3.8831018518518515E-2</v>
      </c>
    </row>
    <row r="170" spans="1:8" x14ac:dyDescent="0.45">
      <c r="A170" t="s">
        <v>64</v>
      </c>
      <c r="B170" t="s">
        <v>65</v>
      </c>
      <c r="C170" s="1">
        <v>5.3414351851851859E-2</v>
      </c>
      <c r="D170" s="2">
        <f t="shared" si="8"/>
        <v>5.3414351851851859E-2</v>
      </c>
      <c r="F170" s="4">
        <f t="shared" si="9"/>
        <v>0.99164677804295942</v>
      </c>
      <c r="G170" s="5">
        <f t="shared" si="10"/>
        <v>46</v>
      </c>
      <c r="H170" s="2" t="str">
        <f t="shared" si="11"/>
        <v/>
      </c>
    </row>
    <row r="171" spans="1:8" x14ac:dyDescent="0.45">
      <c r="A171" t="s">
        <v>64</v>
      </c>
      <c r="B171" t="s">
        <v>65</v>
      </c>
      <c r="C171" s="1">
        <v>5.6886574074074076E-2</v>
      </c>
      <c r="D171" s="2">
        <f t="shared" si="8"/>
        <v>5.6886574074074076E-2</v>
      </c>
      <c r="F171" s="4">
        <f t="shared" si="9"/>
        <v>0.99761336515513133</v>
      </c>
      <c r="G171" s="5">
        <f t="shared" si="10"/>
        <v>14</v>
      </c>
      <c r="H171" s="2" t="str">
        <f t="shared" si="11"/>
        <v/>
      </c>
    </row>
    <row r="172" spans="1:8" x14ac:dyDescent="0.45">
      <c r="A172" t="s">
        <v>64</v>
      </c>
      <c r="B172" t="s">
        <v>65</v>
      </c>
      <c r="C172" s="1">
        <v>1.383101851851852E-2</v>
      </c>
      <c r="D172" s="2">
        <f t="shared" si="8"/>
        <v>1.383101851851852E-2</v>
      </c>
      <c r="F172" s="4">
        <f t="shared" si="9"/>
        <v>0.92362768496420056</v>
      </c>
      <c r="G172" s="5">
        <f t="shared" si="10"/>
        <v>153</v>
      </c>
      <c r="H172" s="2">
        <f t="shared" si="11"/>
        <v>1.383101851851852E-2</v>
      </c>
    </row>
    <row r="173" spans="1:8" x14ac:dyDescent="0.45">
      <c r="A173" t="s">
        <v>64</v>
      </c>
      <c r="B173" t="s">
        <v>65</v>
      </c>
      <c r="C173" s="1">
        <v>2.2858796296296294E-2</v>
      </c>
      <c r="D173" s="2">
        <f t="shared" si="8"/>
        <v>2.2858796296296294E-2</v>
      </c>
      <c r="F173" s="4">
        <f t="shared" si="9"/>
        <v>0.93914081145584727</v>
      </c>
      <c r="G173" s="5">
        <f t="shared" si="10"/>
        <v>137</v>
      </c>
      <c r="H173" s="2">
        <f t="shared" si="11"/>
        <v>2.2858796296296294E-2</v>
      </c>
    </row>
    <row r="174" spans="1:8" x14ac:dyDescent="0.45">
      <c r="A174" t="s">
        <v>64</v>
      </c>
      <c r="B174" t="s">
        <v>65</v>
      </c>
      <c r="C174" s="1">
        <v>5.7581018518518517E-2</v>
      </c>
      <c r="D174" s="2">
        <f t="shared" si="8"/>
        <v>5.7581018518518517E-2</v>
      </c>
      <c r="F174" s="4">
        <f t="shared" si="9"/>
        <v>0.99880668257756566</v>
      </c>
      <c r="G174" s="5">
        <f t="shared" si="10"/>
        <v>5</v>
      </c>
      <c r="H174" s="2" t="str">
        <f t="shared" si="11"/>
        <v/>
      </c>
    </row>
    <row r="175" spans="1:8" x14ac:dyDescent="0.45">
      <c r="A175" t="s">
        <v>64</v>
      </c>
      <c r="B175" t="s">
        <v>65</v>
      </c>
      <c r="C175" s="1">
        <v>5.7581018518518517E-2</v>
      </c>
      <c r="D175" s="2">
        <f t="shared" si="8"/>
        <v>5.7581018518518517E-2</v>
      </c>
      <c r="F175" s="4">
        <f t="shared" si="9"/>
        <v>0.99880668257756566</v>
      </c>
      <c r="G175" s="5">
        <f t="shared" si="10"/>
        <v>5</v>
      </c>
      <c r="H175" s="2" t="str">
        <f t="shared" si="11"/>
        <v/>
      </c>
    </row>
    <row r="176" spans="1:8" x14ac:dyDescent="0.45">
      <c r="A176" t="s">
        <v>64</v>
      </c>
      <c r="B176" t="s">
        <v>65</v>
      </c>
      <c r="C176" s="1">
        <v>3.9525462962962964E-2</v>
      </c>
      <c r="D176" s="2">
        <f t="shared" si="8"/>
        <v>3.9525462962962964E-2</v>
      </c>
      <c r="F176" s="4">
        <f t="shared" si="9"/>
        <v>0.96778042959427224</v>
      </c>
      <c r="G176" s="5">
        <f t="shared" si="10"/>
        <v>93</v>
      </c>
      <c r="H176" s="2">
        <f t="shared" si="11"/>
        <v>3.9525462962962964E-2</v>
      </c>
    </row>
    <row r="177" spans="1:8" x14ac:dyDescent="0.45">
      <c r="A177" t="s">
        <v>64</v>
      </c>
      <c r="B177" t="s">
        <v>65</v>
      </c>
      <c r="C177" s="1">
        <v>4.3692129629629629E-2</v>
      </c>
      <c r="D177" s="2">
        <f t="shared" si="8"/>
        <v>4.3692129629629629E-2</v>
      </c>
      <c r="F177" s="4">
        <f t="shared" si="9"/>
        <v>0.97494033412887837</v>
      </c>
      <c r="G177" s="5">
        <f t="shared" si="10"/>
        <v>82</v>
      </c>
      <c r="H177" s="2">
        <f t="shared" si="11"/>
        <v>4.3692129629629629E-2</v>
      </c>
    </row>
    <row r="178" spans="1:8" x14ac:dyDescent="0.45">
      <c r="A178" t="s">
        <v>64</v>
      </c>
      <c r="B178" t="s">
        <v>65</v>
      </c>
      <c r="C178" t="s">
        <v>38</v>
      </c>
      <c r="D178" s="2">
        <f t="shared" si="8"/>
        <v>-1.4467592592592594E-3</v>
      </c>
      <c r="F178" s="4">
        <f t="shared" si="9"/>
        <v>0.89737470167064437</v>
      </c>
      <c r="G178" s="5">
        <f t="shared" si="10"/>
        <v>180</v>
      </c>
      <c r="H178" s="2">
        <f t="shared" si="11"/>
        <v>-1.4467592592592594E-3</v>
      </c>
    </row>
    <row r="179" spans="1:8" x14ac:dyDescent="0.45">
      <c r="A179" t="s">
        <v>64</v>
      </c>
      <c r="B179" t="s">
        <v>65</v>
      </c>
      <c r="C179" s="1">
        <v>2.146990740740741E-2</v>
      </c>
      <c r="D179" s="2">
        <f t="shared" si="8"/>
        <v>2.146990740740741E-2</v>
      </c>
      <c r="F179" s="4">
        <f t="shared" si="9"/>
        <v>0.9367541766109786</v>
      </c>
      <c r="G179" s="5">
        <f t="shared" si="10"/>
        <v>140</v>
      </c>
      <c r="H179" s="2">
        <f t="shared" si="11"/>
        <v>2.146990740740741E-2</v>
      </c>
    </row>
    <row r="180" spans="1:8" x14ac:dyDescent="0.45">
      <c r="A180" t="s">
        <v>64</v>
      </c>
      <c r="B180" t="s">
        <v>65</v>
      </c>
      <c r="C180" s="1">
        <v>8.9699074074074073E-3</v>
      </c>
      <c r="D180" s="2">
        <f t="shared" si="8"/>
        <v>8.9699074074074073E-3</v>
      </c>
      <c r="F180" s="4">
        <f t="shared" si="9"/>
        <v>0.91527446300715998</v>
      </c>
      <c r="G180" s="5">
        <f t="shared" si="10"/>
        <v>167</v>
      </c>
      <c r="H180" s="2">
        <f t="shared" si="11"/>
        <v>8.9699074074074073E-3</v>
      </c>
    </row>
    <row r="181" spans="1:8" x14ac:dyDescent="0.45">
      <c r="A181" t="s">
        <v>64</v>
      </c>
      <c r="B181" t="s">
        <v>65</v>
      </c>
      <c r="C181" s="1">
        <v>8.9699074074074073E-3</v>
      </c>
      <c r="D181" s="2">
        <f t="shared" si="8"/>
        <v>8.9699074074074073E-3</v>
      </c>
      <c r="F181" s="4">
        <f t="shared" si="9"/>
        <v>0.91527446300715998</v>
      </c>
      <c r="G181" s="5">
        <f t="shared" si="10"/>
        <v>167</v>
      </c>
      <c r="H181" s="2">
        <f t="shared" si="11"/>
        <v>8.9699074074074073E-3</v>
      </c>
    </row>
    <row r="182" spans="1:8" x14ac:dyDescent="0.45">
      <c r="A182" t="s">
        <v>64</v>
      </c>
      <c r="B182" t="s">
        <v>65</v>
      </c>
      <c r="C182" t="s">
        <v>13</v>
      </c>
      <c r="D182" s="2">
        <f t="shared" si="8"/>
        <v>-1.1168981481481481E-2</v>
      </c>
      <c r="F182" s="4">
        <f t="shared" si="9"/>
        <v>0.88066825775656332</v>
      </c>
      <c r="G182" s="5">
        <f t="shared" si="10"/>
        <v>189</v>
      </c>
      <c r="H182" s="2">
        <f t="shared" si="11"/>
        <v>-1.1168981481481481E-2</v>
      </c>
    </row>
    <row r="183" spans="1:8" x14ac:dyDescent="0.45">
      <c r="A183" t="s">
        <v>64</v>
      </c>
      <c r="B183" t="s">
        <v>65</v>
      </c>
      <c r="C183" s="1">
        <v>4.6469907407407411E-2</v>
      </c>
      <c r="D183" s="2">
        <f t="shared" si="8"/>
        <v>4.6469907407407411E-2</v>
      </c>
      <c r="F183" s="4">
        <f t="shared" si="9"/>
        <v>0.97971360381861583</v>
      </c>
      <c r="G183" s="5">
        <f t="shared" si="10"/>
        <v>75</v>
      </c>
      <c r="H183" s="2">
        <f t="shared" si="11"/>
        <v>4.6469907407407411E-2</v>
      </c>
    </row>
    <row r="184" spans="1:8" x14ac:dyDescent="0.45">
      <c r="A184" t="s">
        <v>64</v>
      </c>
      <c r="B184" t="s">
        <v>65</v>
      </c>
      <c r="C184" s="1">
        <v>5.8275462962962966E-2</v>
      </c>
      <c r="D184" s="2">
        <f t="shared" si="8"/>
        <v>5.8275462962962966E-2</v>
      </c>
      <c r="F184" s="4">
        <f t="shared" si="9"/>
        <v>1</v>
      </c>
      <c r="G184" s="5">
        <f t="shared" si="10"/>
        <v>1</v>
      </c>
      <c r="H184" s="2" t="str">
        <f t="shared" si="11"/>
        <v/>
      </c>
    </row>
    <row r="185" spans="1:8" x14ac:dyDescent="0.45">
      <c r="A185" t="s">
        <v>64</v>
      </c>
      <c r="B185" t="s">
        <v>65</v>
      </c>
      <c r="C185" t="s">
        <v>39</v>
      </c>
      <c r="D185" s="2">
        <f t="shared" si="8"/>
        <v>-0.36394675925925929</v>
      </c>
      <c r="F185" s="4">
        <f t="shared" si="9"/>
        <v>0.27446300715990457</v>
      </c>
      <c r="G185" s="5">
        <f t="shared" si="10"/>
        <v>246</v>
      </c>
      <c r="H185" s="2" t="str">
        <f t="shared" si="11"/>
        <v/>
      </c>
    </row>
    <row r="186" spans="1:8" x14ac:dyDescent="0.45">
      <c r="A186" t="s">
        <v>64</v>
      </c>
      <c r="B186" t="s">
        <v>65</v>
      </c>
      <c r="C186" s="1">
        <v>3.8136574074074073E-2</v>
      </c>
      <c r="D186" s="2">
        <f t="shared" si="8"/>
        <v>3.8136574074074073E-2</v>
      </c>
      <c r="F186" s="4">
        <f t="shared" si="9"/>
        <v>0.96539379474940346</v>
      </c>
      <c r="G186" s="5">
        <f t="shared" si="10"/>
        <v>97</v>
      </c>
      <c r="H186" s="2">
        <f t="shared" si="11"/>
        <v>3.8136574074074073E-2</v>
      </c>
    </row>
    <row r="187" spans="1:8" x14ac:dyDescent="0.45">
      <c r="A187" t="s">
        <v>64</v>
      </c>
      <c r="B187" t="s">
        <v>65</v>
      </c>
      <c r="C187" s="1">
        <v>4.9247685185185186E-2</v>
      </c>
      <c r="D187" s="2">
        <f t="shared" si="8"/>
        <v>4.9247685185185186E-2</v>
      </c>
      <c r="F187" s="4">
        <f t="shared" si="9"/>
        <v>0.98448687350835329</v>
      </c>
      <c r="G187" s="5">
        <f t="shared" si="10"/>
        <v>67</v>
      </c>
      <c r="H187" s="2">
        <f t="shared" si="11"/>
        <v>4.9247685185185186E-2</v>
      </c>
    </row>
    <row r="188" spans="1:8" x14ac:dyDescent="0.45">
      <c r="A188" t="s">
        <v>64</v>
      </c>
      <c r="B188" t="s">
        <v>65</v>
      </c>
      <c r="C188" s="1">
        <v>3.1886574074074074E-2</v>
      </c>
      <c r="D188" s="2">
        <f t="shared" si="8"/>
        <v>3.1886574074074074E-2</v>
      </c>
      <c r="F188" s="4">
        <f t="shared" si="9"/>
        <v>0.95465393794749398</v>
      </c>
      <c r="G188" s="5">
        <f t="shared" si="10"/>
        <v>113</v>
      </c>
      <c r="H188" s="2">
        <f t="shared" si="11"/>
        <v>3.1886574074074074E-2</v>
      </c>
    </row>
    <row r="189" spans="1:8" x14ac:dyDescent="0.45">
      <c r="A189" t="s">
        <v>64</v>
      </c>
      <c r="B189" t="s">
        <v>65</v>
      </c>
      <c r="C189" s="1">
        <v>5.4803240740740743E-2</v>
      </c>
      <c r="D189" s="2">
        <f t="shared" si="8"/>
        <v>5.4803240740740743E-2</v>
      </c>
      <c r="F189" s="4">
        <f t="shared" si="9"/>
        <v>0.9940334128878282</v>
      </c>
      <c r="G189" s="5">
        <f t="shared" si="10"/>
        <v>36</v>
      </c>
      <c r="H189" s="2" t="str">
        <f t="shared" si="11"/>
        <v/>
      </c>
    </row>
    <row r="190" spans="1:8" x14ac:dyDescent="0.45">
      <c r="A190" t="s">
        <v>64</v>
      </c>
      <c r="B190" t="s">
        <v>65</v>
      </c>
      <c r="C190" s="1">
        <v>4.2303240740740738E-2</v>
      </c>
      <c r="D190" s="2">
        <f t="shared" si="8"/>
        <v>4.2303240740740738E-2</v>
      </c>
      <c r="F190" s="4">
        <f t="shared" si="9"/>
        <v>0.9725536992840097</v>
      </c>
      <c r="G190" s="5">
        <f t="shared" si="10"/>
        <v>87</v>
      </c>
      <c r="H190" s="2">
        <f t="shared" si="11"/>
        <v>4.2303240740740738E-2</v>
      </c>
    </row>
    <row r="191" spans="1:8" x14ac:dyDescent="0.45">
      <c r="A191" t="s">
        <v>64</v>
      </c>
      <c r="B191" t="s">
        <v>65</v>
      </c>
      <c r="C191" t="s">
        <v>40</v>
      </c>
      <c r="D191" s="2">
        <f t="shared" si="8"/>
        <v>-5.769675925925926E-2</v>
      </c>
      <c r="F191" s="4">
        <f t="shared" si="9"/>
        <v>0.80071599045346065</v>
      </c>
      <c r="G191" s="5">
        <f t="shared" si="10"/>
        <v>220</v>
      </c>
      <c r="H191" s="2">
        <f t="shared" si="11"/>
        <v>-5.769675925925926E-2</v>
      </c>
    </row>
    <row r="192" spans="1:8" x14ac:dyDescent="0.45">
      <c r="A192" t="s">
        <v>64</v>
      </c>
      <c r="B192" t="s">
        <v>65</v>
      </c>
      <c r="C192" s="1">
        <v>6.3657407407407402E-4</v>
      </c>
      <c r="D192" s="2">
        <f t="shared" si="8"/>
        <v>6.3657407407407402E-4</v>
      </c>
      <c r="F192" s="4">
        <f t="shared" si="9"/>
        <v>0.90095465393794749</v>
      </c>
      <c r="G192" s="5">
        <f t="shared" si="10"/>
        <v>176</v>
      </c>
      <c r="H192" s="2">
        <f t="shared" si="11"/>
        <v>6.3657407407407402E-4</v>
      </c>
    </row>
    <row r="193" spans="1:8" x14ac:dyDescent="0.45">
      <c r="A193" t="s">
        <v>64</v>
      </c>
      <c r="B193" t="s">
        <v>65</v>
      </c>
      <c r="C193" s="1">
        <v>1.8692129629629631E-2</v>
      </c>
      <c r="D193" s="2">
        <f t="shared" si="8"/>
        <v>1.8692129629629631E-2</v>
      </c>
      <c r="F193" s="4">
        <f t="shared" si="9"/>
        <v>0.93198090692124114</v>
      </c>
      <c r="G193" s="5">
        <f t="shared" si="10"/>
        <v>145</v>
      </c>
      <c r="H193" s="2">
        <f t="shared" si="11"/>
        <v>1.8692129629629631E-2</v>
      </c>
    </row>
    <row r="194" spans="1:8" x14ac:dyDescent="0.45">
      <c r="A194" t="s">
        <v>64</v>
      </c>
      <c r="B194" t="s">
        <v>65</v>
      </c>
      <c r="C194" s="1">
        <v>5.7581018518518517E-2</v>
      </c>
      <c r="D194" s="2">
        <f t="shared" si="8"/>
        <v>5.7581018518518517E-2</v>
      </c>
      <c r="F194" s="4">
        <f t="shared" si="9"/>
        <v>0.99880668257756566</v>
      </c>
      <c r="G194" s="5">
        <f t="shared" si="10"/>
        <v>5</v>
      </c>
      <c r="H194" s="2" t="str">
        <f t="shared" si="11"/>
        <v/>
      </c>
    </row>
    <row r="195" spans="1:8" x14ac:dyDescent="0.45">
      <c r="A195" t="s">
        <v>64</v>
      </c>
      <c r="B195" t="s">
        <v>65</v>
      </c>
      <c r="C195" s="1">
        <v>5.6886574074074076E-2</v>
      </c>
      <c r="D195" s="2">
        <f t="shared" ref="D195:D250" si="12">IF(LEFT(C195,1)="-", -MID(C195,2,10), C195)</f>
        <v>5.6886574074074076E-2</v>
      </c>
      <c r="F195" s="4">
        <f t="shared" ref="F195:F250" si="13">(D195-MIN($D$2:$D$250))/(MAX($D$2:$D$250)-MIN($D$2:$D$250))</f>
        <v>0.99761336515513133</v>
      </c>
      <c r="G195" s="5">
        <f t="shared" ref="G195:G250" si="14">RANK(F195,$F$2:$F$250)</f>
        <v>14</v>
      </c>
      <c r="H195" s="2" t="str">
        <f t="shared" ref="H195:H250" si="15">IF(OR(G195/COUNTA($F$2:$F$250)&gt;90%,G195/COUNTA($F$2:$F$250)&lt;20%),"",D195)</f>
        <v/>
      </c>
    </row>
    <row r="196" spans="1:8" x14ac:dyDescent="0.45">
      <c r="A196" t="s">
        <v>64</v>
      </c>
      <c r="B196" t="s">
        <v>65</v>
      </c>
      <c r="C196" t="s">
        <v>30</v>
      </c>
      <c r="D196" s="2">
        <f t="shared" si="12"/>
        <v>-2.8530092592592593E-2</v>
      </c>
      <c r="F196" s="4">
        <f t="shared" si="13"/>
        <v>0.85083532219570412</v>
      </c>
      <c r="G196" s="5">
        <f t="shared" si="14"/>
        <v>203</v>
      </c>
      <c r="H196" s="2">
        <f t="shared" si="15"/>
        <v>-2.8530092592592593E-2</v>
      </c>
    </row>
    <row r="197" spans="1:8" x14ac:dyDescent="0.45">
      <c r="A197" t="s">
        <v>64</v>
      </c>
      <c r="B197" t="s">
        <v>65</v>
      </c>
      <c r="C197" t="s">
        <v>41</v>
      </c>
      <c r="D197" s="2">
        <f t="shared" si="12"/>
        <v>-1.0474537037037037E-2</v>
      </c>
      <c r="F197" s="4">
        <f t="shared" si="13"/>
        <v>0.88186157517899766</v>
      </c>
      <c r="G197" s="5">
        <f t="shared" si="14"/>
        <v>188</v>
      </c>
      <c r="H197" s="2">
        <f t="shared" si="15"/>
        <v>-1.0474537037037037E-2</v>
      </c>
    </row>
    <row r="198" spans="1:8" x14ac:dyDescent="0.45">
      <c r="A198" t="s">
        <v>64</v>
      </c>
      <c r="B198" t="s">
        <v>65</v>
      </c>
      <c r="C198" t="s">
        <v>42</v>
      </c>
      <c r="D198" s="2">
        <f t="shared" si="12"/>
        <v>-4.1724537037037039E-2</v>
      </c>
      <c r="F198" s="4">
        <f t="shared" si="13"/>
        <v>0.82816229116945117</v>
      </c>
      <c r="G198" s="5">
        <f t="shared" si="14"/>
        <v>213</v>
      </c>
      <c r="H198" s="2">
        <f t="shared" si="15"/>
        <v>-4.1724537037037039E-2</v>
      </c>
    </row>
    <row r="199" spans="1:8" x14ac:dyDescent="0.45">
      <c r="A199" t="s">
        <v>64</v>
      </c>
      <c r="B199" t="s">
        <v>65</v>
      </c>
      <c r="C199" t="s">
        <v>43</v>
      </c>
      <c r="D199" s="2">
        <f t="shared" si="12"/>
        <v>-7.0196759259259264E-2</v>
      </c>
      <c r="F199" s="4">
        <f t="shared" si="13"/>
        <v>0.77923627684964203</v>
      </c>
      <c r="G199" s="5">
        <f t="shared" si="14"/>
        <v>225</v>
      </c>
      <c r="H199" s="2" t="str">
        <f t="shared" si="15"/>
        <v/>
      </c>
    </row>
    <row r="200" spans="1:8" x14ac:dyDescent="0.45">
      <c r="A200" t="s">
        <v>64</v>
      </c>
      <c r="B200" t="s">
        <v>65</v>
      </c>
      <c r="C200" t="s">
        <v>44</v>
      </c>
      <c r="D200" s="2">
        <f t="shared" si="12"/>
        <v>-0.28825231481481484</v>
      </c>
      <c r="F200" s="4">
        <f t="shared" si="13"/>
        <v>0.40453460620525067</v>
      </c>
      <c r="G200" s="5">
        <f t="shared" si="14"/>
        <v>244</v>
      </c>
      <c r="H200" s="2" t="str">
        <f t="shared" si="15"/>
        <v/>
      </c>
    </row>
    <row r="201" spans="1:8" x14ac:dyDescent="0.45">
      <c r="A201" t="s">
        <v>64</v>
      </c>
      <c r="B201" t="s">
        <v>65</v>
      </c>
      <c r="C201" s="1">
        <v>1.7997685185185186E-2</v>
      </c>
      <c r="D201" s="2">
        <f t="shared" si="12"/>
        <v>1.7997685185185186E-2</v>
      </c>
      <c r="F201" s="4">
        <f t="shared" si="13"/>
        <v>0.93078758949880669</v>
      </c>
      <c r="G201" s="5">
        <f t="shared" si="14"/>
        <v>147</v>
      </c>
      <c r="H201" s="2">
        <f t="shared" si="15"/>
        <v>1.7997685185185186E-2</v>
      </c>
    </row>
    <row r="202" spans="1:8" x14ac:dyDescent="0.45">
      <c r="A202" t="s">
        <v>64</v>
      </c>
      <c r="B202" t="s">
        <v>65</v>
      </c>
      <c r="C202" s="1">
        <v>1.0358796296296295E-2</v>
      </c>
      <c r="D202" s="2">
        <f t="shared" si="12"/>
        <v>1.0358796296296295E-2</v>
      </c>
      <c r="F202" s="4">
        <f t="shared" si="13"/>
        <v>0.91766109785202876</v>
      </c>
      <c r="G202" s="5">
        <f t="shared" si="14"/>
        <v>161</v>
      </c>
      <c r="H202" s="2">
        <f t="shared" si="15"/>
        <v>1.0358796296296295E-2</v>
      </c>
    </row>
    <row r="203" spans="1:8" x14ac:dyDescent="0.45">
      <c r="A203" t="s">
        <v>64</v>
      </c>
      <c r="B203" t="s">
        <v>65</v>
      </c>
      <c r="C203" s="1">
        <v>5.5497685185185185E-2</v>
      </c>
      <c r="D203" s="2">
        <f t="shared" si="12"/>
        <v>5.5497685185185185E-2</v>
      </c>
      <c r="F203" s="4">
        <f t="shared" si="13"/>
        <v>0.99522673031026254</v>
      </c>
      <c r="G203" s="5">
        <f t="shared" si="14"/>
        <v>26</v>
      </c>
      <c r="H203" s="2" t="str">
        <f t="shared" si="15"/>
        <v/>
      </c>
    </row>
    <row r="204" spans="1:8" x14ac:dyDescent="0.45">
      <c r="A204" t="s">
        <v>64</v>
      </c>
      <c r="B204" t="s">
        <v>65</v>
      </c>
      <c r="C204" s="1">
        <v>3.0497685185185183E-2</v>
      </c>
      <c r="D204" s="2">
        <f t="shared" si="12"/>
        <v>3.0497685185185183E-2</v>
      </c>
      <c r="F204" s="4">
        <f t="shared" si="13"/>
        <v>0.95226730310262531</v>
      </c>
      <c r="G204" s="5">
        <f t="shared" si="14"/>
        <v>116</v>
      </c>
      <c r="H204" s="2">
        <f t="shared" si="15"/>
        <v>3.0497685185185183E-2</v>
      </c>
    </row>
    <row r="205" spans="1:8" x14ac:dyDescent="0.45">
      <c r="A205" t="s">
        <v>64</v>
      </c>
      <c r="B205" t="s">
        <v>65</v>
      </c>
      <c r="C205" s="1">
        <v>4.6469907407407411E-2</v>
      </c>
      <c r="D205" s="2">
        <f t="shared" si="12"/>
        <v>4.6469907407407411E-2</v>
      </c>
      <c r="F205" s="4">
        <f t="shared" si="13"/>
        <v>0.97971360381861583</v>
      </c>
      <c r="G205" s="5">
        <f t="shared" si="14"/>
        <v>75</v>
      </c>
      <c r="H205" s="2">
        <f t="shared" si="15"/>
        <v>4.6469907407407411E-2</v>
      </c>
    </row>
    <row r="206" spans="1:8" x14ac:dyDescent="0.45">
      <c r="A206" t="s">
        <v>64</v>
      </c>
      <c r="B206" t="s">
        <v>65</v>
      </c>
      <c r="C206" t="s">
        <v>45</v>
      </c>
      <c r="D206" s="2">
        <f t="shared" si="12"/>
        <v>-3.7557870370370373E-2</v>
      </c>
      <c r="F206" s="4">
        <f t="shared" si="13"/>
        <v>0.8353221957040573</v>
      </c>
      <c r="G206" s="5">
        <f t="shared" si="14"/>
        <v>210</v>
      </c>
      <c r="H206" s="2">
        <f t="shared" si="15"/>
        <v>-3.7557870370370373E-2</v>
      </c>
    </row>
    <row r="207" spans="1:8" x14ac:dyDescent="0.45">
      <c r="A207" t="s">
        <v>64</v>
      </c>
      <c r="B207" t="s">
        <v>65</v>
      </c>
      <c r="C207" s="1">
        <v>5.5497685185185185E-2</v>
      </c>
      <c r="D207" s="2">
        <f t="shared" si="12"/>
        <v>5.5497685185185185E-2</v>
      </c>
      <c r="F207" s="4">
        <f t="shared" si="13"/>
        <v>0.99522673031026254</v>
      </c>
      <c r="G207" s="5">
        <f t="shared" si="14"/>
        <v>26</v>
      </c>
      <c r="H207" s="2" t="str">
        <f t="shared" si="15"/>
        <v/>
      </c>
    </row>
    <row r="208" spans="1:8" x14ac:dyDescent="0.45">
      <c r="A208" t="s">
        <v>64</v>
      </c>
      <c r="B208" t="s">
        <v>65</v>
      </c>
      <c r="C208" t="s">
        <v>46</v>
      </c>
      <c r="D208" s="2">
        <f t="shared" si="12"/>
        <v>-4.8668981481481487E-2</v>
      </c>
      <c r="F208" s="4">
        <f t="shared" si="13"/>
        <v>0.81622911694510747</v>
      </c>
      <c r="G208" s="5">
        <f t="shared" si="14"/>
        <v>219</v>
      </c>
      <c r="H208" s="2">
        <f t="shared" si="15"/>
        <v>-4.8668981481481487E-2</v>
      </c>
    </row>
    <row r="209" spans="1:8" x14ac:dyDescent="0.45">
      <c r="A209" t="s">
        <v>64</v>
      </c>
      <c r="B209" t="s">
        <v>65</v>
      </c>
      <c r="C209" s="1">
        <v>3.2581018518518516E-2</v>
      </c>
      <c r="D209" s="2">
        <f t="shared" si="12"/>
        <v>3.2581018518518516E-2</v>
      </c>
      <c r="F209" s="4">
        <f t="shared" si="13"/>
        <v>0.95584725536992832</v>
      </c>
      <c r="G209" s="5">
        <f t="shared" si="14"/>
        <v>111</v>
      </c>
      <c r="H209" s="2">
        <f t="shared" si="15"/>
        <v>3.2581018518518516E-2</v>
      </c>
    </row>
    <row r="210" spans="1:8" x14ac:dyDescent="0.45">
      <c r="A210" t="s">
        <v>64</v>
      </c>
      <c r="B210" t="s">
        <v>65</v>
      </c>
      <c r="C210" t="s">
        <v>47</v>
      </c>
      <c r="D210" s="2">
        <f t="shared" si="12"/>
        <v>-3.8946759259259257E-2</v>
      </c>
      <c r="F210" s="4">
        <f t="shared" si="13"/>
        <v>0.83293556085918863</v>
      </c>
      <c r="G210" s="5">
        <f t="shared" si="14"/>
        <v>211</v>
      </c>
      <c r="H210" s="2">
        <f t="shared" si="15"/>
        <v>-3.8946759259259257E-2</v>
      </c>
    </row>
    <row r="211" spans="1:8" x14ac:dyDescent="0.45">
      <c r="A211" t="s">
        <v>64</v>
      </c>
      <c r="B211" t="s">
        <v>65</v>
      </c>
      <c r="C211" t="s">
        <v>48</v>
      </c>
      <c r="D211" s="2">
        <f t="shared" si="12"/>
        <v>-4.6585648148148147E-2</v>
      </c>
      <c r="F211" s="4">
        <f t="shared" si="13"/>
        <v>0.81980906921241059</v>
      </c>
      <c r="G211" s="5">
        <f t="shared" si="14"/>
        <v>217</v>
      </c>
      <c r="H211" s="2">
        <f t="shared" si="15"/>
        <v>-4.6585648148148147E-2</v>
      </c>
    </row>
    <row r="212" spans="1:8" x14ac:dyDescent="0.45">
      <c r="A212" t="s">
        <v>64</v>
      </c>
      <c r="B212" t="s">
        <v>65</v>
      </c>
      <c r="C212" s="1">
        <v>5.5497685185185185E-2</v>
      </c>
      <c r="D212" s="2">
        <f t="shared" si="12"/>
        <v>5.5497685185185185E-2</v>
      </c>
      <c r="F212" s="4">
        <f t="shared" si="13"/>
        <v>0.99522673031026254</v>
      </c>
      <c r="G212" s="5">
        <f t="shared" si="14"/>
        <v>26</v>
      </c>
      <c r="H212" s="2" t="str">
        <f t="shared" si="15"/>
        <v/>
      </c>
    </row>
    <row r="213" spans="1:8" x14ac:dyDescent="0.45">
      <c r="A213" t="s">
        <v>64</v>
      </c>
      <c r="B213" t="s">
        <v>65</v>
      </c>
      <c r="C213" s="1">
        <v>2.4247685185185181E-2</v>
      </c>
      <c r="D213" s="2">
        <f t="shared" si="12"/>
        <v>2.4247685185185181E-2</v>
      </c>
      <c r="F213" s="4">
        <f t="shared" si="13"/>
        <v>0.94152744630071605</v>
      </c>
      <c r="G213" s="5">
        <f t="shared" si="14"/>
        <v>133</v>
      </c>
      <c r="H213" s="2">
        <f t="shared" si="15"/>
        <v>2.4247685185185181E-2</v>
      </c>
    </row>
    <row r="214" spans="1:8" x14ac:dyDescent="0.45">
      <c r="A214" t="s">
        <v>64</v>
      </c>
      <c r="B214" t="s">
        <v>65</v>
      </c>
      <c r="C214" s="1">
        <v>4.2303240740740738E-2</v>
      </c>
      <c r="D214" s="2">
        <f t="shared" si="12"/>
        <v>4.2303240740740738E-2</v>
      </c>
      <c r="F214" s="4">
        <f t="shared" si="13"/>
        <v>0.9725536992840097</v>
      </c>
      <c r="G214" s="5">
        <f t="shared" si="14"/>
        <v>87</v>
      </c>
      <c r="H214" s="2">
        <f t="shared" si="15"/>
        <v>4.2303240740740738E-2</v>
      </c>
    </row>
    <row r="215" spans="1:8" x14ac:dyDescent="0.45">
      <c r="A215" t="s">
        <v>64</v>
      </c>
      <c r="B215" t="s">
        <v>65</v>
      </c>
      <c r="C215" t="s">
        <v>49</v>
      </c>
      <c r="D215" s="2">
        <f t="shared" si="12"/>
        <v>-0.13686342592592593</v>
      </c>
      <c r="F215" s="4">
        <f t="shared" si="13"/>
        <v>0.66467780429594281</v>
      </c>
      <c r="G215" s="5">
        <f t="shared" si="14"/>
        <v>234</v>
      </c>
      <c r="H215" s="2" t="str">
        <f t="shared" si="15"/>
        <v/>
      </c>
    </row>
    <row r="216" spans="1:8" x14ac:dyDescent="0.45">
      <c r="A216" t="s">
        <v>64</v>
      </c>
      <c r="B216" t="s">
        <v>65</v>
      </c>
      <c r="C216" t="s">
        <v>50</v>
      </c>
      <c r="D216" s="2">
        <f t="shared" si="12"/>
        <v>-7.1585648148148148E-2</v>
      </c>
      <c r="F216" s="4">
        <f t="shared" si="13"/>
        <v>0.77684964200477336</v>
      </c>
      <c r="G216" s="5">
        <f t="shared" si="14"/>
        <v>226</v>
      </c>
      <c r="H216" s="2" t="str">
        <f t="shared" si="15"/>
        <v/>
      </c>
    </row>
    <row r="217" spans="1:8" x14ac:dyDescent="0.45">
      <c r="A217" t="s">
        <v>64</v>
      </c>
      <c r="B217" t="s">
        <v>65</v>
      </c>
      <c r="C217" t="s">
        <v>42</v>
      </c>
      <c r="D217" s="2">
        <f t="shared" si="12"/>
        <v>-4.1724537037037039E-2</v>
      </c>
      <c r="F217" s="4">
        <f t="shared" si="13"/>
        <v>0.82816229116945117</v>
      </c>
      <c r="G217" s="5">
        <f t="shared" si="14"/>
        <v>213</v>
      </c>
      <c r="H217" s="2">
        <f t="shared" si="15"/>
        <v>-4.1724537037037039E-2</v>
      </c>
    </row>
    <row r="218" spans="1:8" x14ac:dyDescent="0.45">
      <c r="A218" t="s">
        <v>64</v>
      </c>
      <c r="B218" t="s">
        <v>65</v>
      </c>
      <c r="C218" s="1">
        <v>5.5497685185185185E-2</v>
      </c>
      <c r="D218" s="2">
        <f t="shared" si="12"/>
        <v>5.5497685185185185E-2</v>
      </c>
      <c r="F218" s="4">
        <f t="shared" si="13"/>
        <v>0.99522673031026254</v>
      </c>
      <c r="G218" s="5">
        <f t="shared" si="14"/>
        <v>26</v>
      </c>
      <c r="H218" s="2" t="str">
        <f t="shared" si="15"/>
        <v/>
      </c>
    </row>
    <row r="219" spans="1:8" x14ac:dyDescent="0.45">
      <c r="A219" t="s">
        <v>64</v>
      </c>
      <c r="B219" t="s">
        <v>65</v>
      </c>
      <c r="C219" s="1">
        <v>5.5497685185185185E-2</v>
      </c>
      <c r="D219" s="2">
        <f t="shared" si="12"/>
        <v>5.5497685185185185E-2</v>
      </c>
      <c r="F219" s="4">
        <f t="shared" si="13"/>
        <v>0.99522673031026254</v>
      </c>
      <c r="G219" s="5">
        <f t="shared" si="14"/>
        <v>26</v>
      </c>
      <c r="H219" s="2" t="str">
        <f t="shared" si="15"/>
        <v/>
      </c>
    </row>
    <row r="220" spans="1:8" x14ac:dyDescent="0.45">
      <c r="A220" t="s">
        <v>64</v>
      </c>
      <c r="B220" t="s">
        <v>65</v>
      </c>
      <c r="C220" t="s">
        <v>51</v>
      </c>
      <c r="D220" s="2">
        <f t="shared" si="12"/>
        <v>-0.11255787037037036</v>
      </c>
      <c r="F220" s="4">
        <f t="shared" si="13"/>
        <v>0.70644391408114571</v>
      </c>
      <c r="G220" s="5">
        <f t="shared" si="14"/>
        <v>230</v>
      </c>
      <c r="H220" s="2" t="str">
        <f t="shared" si="15"/>
        <v/>
      </c>
    </row>
    <row r="221" spans="1:8" x14ac:dyDescent="0.45">
      <c r="A221" t="s">
        <v>64</v>
      </c>
      <c r="B221" t="s">
        <v>65</v>
      </c>
      <c r="C221" s="1">
        <v>5.2025462962962961E-2</v>
      </c>
      <c r="D221" s="2">
        <f t="shared" si="12"/>
        <v>5.2025462962962961E-2</v>
      </c>
      <c r="F221" s="4">
        <f t="shared" si="13"/>
        <v>0.98926014319809075</v>
      </c>
      <c r="G221" s="5">
        <f t="shared" si="14"/>
        <v>53</v>
      </c>
      <c r="H221" s="2">
        <f t="shared" si="15"/>
        <v>5.2025462962962961E-2</v>
      </c>
    </row>
    <row r="222" spans="1:8" x14ac:dyDescent="0.45">
      <c r="A222" t="s">
        <v>64</v>
      </c>
      <c r="B222" t="s">
        <v>65</v>
      </c>
      <c r="C222" t="s">
        <v>52</v>
      </c>
      <c r="D222" s="2">
        <f t="shared" si="12"/>
        <v>-2.0196759259259258E-2</v>
      </c>
      <c r="F222" s="4">
        <f t="shared" si="13"/>
        <v>0.86515513126491661</v>
      </c>
      <c r="G222" s="5">
        <f t="shared" si="14"/>
        <v>195</v>
      </c>
      <c r="H222" s="2">
        <f t="shared" si="15"/>
        <v>-2.0196759259259258E-2</v>
      </c>
    </row>
    <row r="223" spans="1:8" x14ac:dyDescent="0.45">
      <c r="A223" t="s">
        <v>64</v>
      </c>
      <c r="B223" t="s">
        <v>65</v>
      </c>
      <c r="C223" s="1">
        <v>1.2442129629629629E-2</v>
      </c>
      <c r="D223" s="2">
        <f t="shared" si="12"/>
        <v>1.2442129629629629E-2</v>
      </c>
      <c r="F223" s="4">
        <f t="shared" si="13"/>
        <v>0.92124105011933188</v>
      </c>
      <c r="G223" s="5">
        <f t="shared" si="14"/>
        <v>158</v>
      </c>
      <c r="H223" s="2">
        <f t="shared" si="15"/>
        <v>1.2442129629629629E-2</v>
      </c>
    </row>
    <row r="224" spans="1:8" x14ac:dyDescent="0.45">
      <c r="A224" t="s">
        <v>64</v>
      </c>
      <c r="B224" t="s">
        <v>65</v>
      </c>
      <c r="C224" s="1">
        <v>2.9803240740740741E-2</v>
      </c>
      <c r="D224" s="2">
        <f t="shared" si="12"/>
        <v>2.9803240740740741E-2</v>
      </c>
      <c r="F224" s="4">
        <f t="shared" si="13"/>
        <v>0.95107398568019097</v>
      </c>
      <c r="G224" s="5">
        <f t="shared" si="14"/>
        <v>118</v>
      </c>
      <c r="H224" s="2">
        <f t="shared" si="15"/>
        <v>2.9803240740740741E-2</v>
      </c>
    </row>
    <row r="225" spans="1:8" x14ac:dyDescent="0.45">
      <c r="A225" t="s">
        <v>64</v>
      </c>
      <c r="B225" t="s">
        <v>65</v>
      </c>
      <c r="C225" s="1">
        <v>4.7858796296296295E-2</v>
      </c>
      <c r="D225" s="2">
        <f t="shared" si="12"/>
        <v>4.7858796296296295E-2</v>
      </c>
      <c r="F225" s="4">
        <f t="shared" si="13"/>
        <v>0.9821002386634845</v>
      </c>
      <c r="G225" s="5">
        <f t="shared" si="14"/>
        <v>73</v>
      </c>
      <c r="H225" s="2">
        <f t="shared" si="15"/>
        <v>4.7858796296296295E-2</v>
      </c>
    </row>
    <row r="226" spans="1:8" x14ac:dyDescent="0.45">
      <c r="A226" t="s">
        <v>64</v>
      </c>
      <c r="B226" t="s">
        <v>65</v>
      </c>
      <c r="C226" s="1">
        <v>3.3275462962962958E-2</v>
      </c>
      <c r="D226" s="2">
        <f t="shared" si="12"/>
        <v>3.3275462962962958E-2</v>
      </c>
      <c r="F226" s="4">
        <f t="shared" si="13"/>
        <v>0.95704057279236276</v>
      </c>
      <c r="G226" s="5">
        <f t="shared" si="14"/>
        <v>109</v>
      </c>
      <c r="H226" s="2">
        <f t="shared" si="15"/>
        <v>3.3275462962962958E-2</v>
      </c>
    </row>
    <row r="227" spans="1:8" x14ac:dyDescent="0.45">
      <c r="A227" t="s">
        <v>64</v>
      </c>
      <c r="B227" t="s">
        <v>65</v>
      </c>
      <c r="C227" s="1">
        <v>1.383101851851852E-2</v>
      </c>
      <c r="D227" s="2">
        <f t="shared" si="12"/>
        <v>1.383101851851852E-2</v>
      </c>
      <c r="F227" s="4">
        <f t="shared" si="13"/>
        <v>0.92362768496420056</v>
      </c>
      <c r="G227" s="5">
        <f t="shared" si="14"/>
        <v>153</v>
      </c>
      <c r="H227" s="2">
        <f t="shared" si="15"/>
        <v>1.383101851851852E-2</v>
      </c>
    </row>
    <row r="228" spans="1:8" x14ac:dyDescent="0.45">
      <c r="A228" t="s">
        <v>64</v>
      </c>
      <c r="B228" t="s">
        <v>65</v>
      </c>
      <c r="C228" s="1">
        <v>4.2997685185185187E-2</v>
      </c>
      <c r="D228" s="2">
        <f t="shared" si="12"/>
        <v>4.2997685185185187E-2</v>
      </c>
      <c r="F228" s="4">
        <f t="shared" si="13"/>
        <v>0.97374701670644404</v>
      </c>
      <c r="G228" s="5">
        <f t="shared" si="14"/>
        <v>84</v>
      </c>
      <c r="H228" s="2">
        <f t="shared" si="15"/>
        <v>4.2997685185185187E-2</v>
      </c>
    </row>
    <row r="229" spans="1:8" x14ac:dyDescent="0.45">
      <c r="A229" t="s">
        <v>64</v>
      </c>
      <c r="B229" t="s">
        <v>65</v>
      </c>
      <c r="C229" t="s">
        <v>53</v>
      </c>
      <c r="D229" s="2">
        <f t="shared" si="12"/>
        <v>-0.18339120370370368</v>
      </c>
      <c r="F229" s="4">
        <f t="shared" si="13"/>
        <v>0.58472553699284024</v>
      </c>
      <c r="G229" s="5">
        <f t="shared" si="14"/>
        <v>236</v>
      </c>
      <c r="H229" s="2" t="str">
        <f t="shared" si="15"/>
        <v/>
      </c>
    </row>
    <row r="230" spans="1:8" x14ac:dyDescent="0.45">
      <c r="A230" t="s">
        <v>64</v>
      </c>
      <c r="B230" t="s">
        <v>65</v>
      </c>
      <c r="C230" t="s">
        <v>54</v>
      </c>
      <c r="D230" s="2">
        <f t="shared" si="12"/>
        <v>-0.23478009259259258</v>
      </c>
      <c r="F230" s="4">
        <f t="shared" si="13"/>
        <v>0.49642004773269699</v>
      </c>
      <c r="G230" s="5">
        <f t="shared" si="14"/>
        <v>238</v>
      </c>
      <c r="H230" s="2" t="str">
        <f t="shared" si="15"/>
        <v/>
      </c>
    </row>
    <row r="231" spans="1:8" x14ac:dyDescent="0.45">
      <c r="A231" t="s">
        <v>64</v>
      </c>
      <c r="B231" t="s">
        <v>65</v>
      </c>
      <c r="C231" s="1">
        <v>2.3553240740740739E-2</v>
      </c>
      <c r="D231" s="2">
        <f t="shared" si="12"/>
        <v>2.3553240740740739E-2</v>
      </c>
      <c r="F231" s="4">
        <f t="shared" si="13"/>
        <v>0.94033412887828161</v>
      </c>
      <c r="G231" s="5">
        <f t="shared" si="14"/>
        <v>134</v>
      </c>
      <c r="H231" s="2">
        <f t="shared" si="15"/>
        <v>2.3553240740740739E-2</v>
      </c>
    </row>
    <row r="232" spans="1:8" x14ac:dyDescent="0.45">
      <c r="A232" t="s">
        <v>64</v>
      </c>
      <c r="B232" t="s">
        <v>65</v>
      </c>
      <c r="C232" s="1">
        <v>4.0219907407407406E-2</v>
      </c>
      <c r="D232" s="2">
        <f t="shared" si="12"/>
        <v>4.0219907407407406E-2</v>
      </c>
      <c r="F232" s="4">
        <f t="shared" si="13"/>
        <v>0.96897374701670658</v>
      </c>
      <c r="G232" s="5">
        <f t="shared" si="14"/>
        <v>91</v>
      </c>
      <c r="H232" s="2">
        <f t="shared" si="15"/>
        <v>4.0219907407407406E-2</v>
      </c>
    </row>
    <row r="233" spans="1:8" x14ac:dyDescent="0.45">
      <c r="A233" t="s">
        <v>64</v>
      </c>
      <c r="B233" t="s">
        <v>65</v>
      </c>
      <c r="C233" t="s">
        <v>13</v>
      </c>
      <c r="D233" s="2">
        <f t="shared" si="12"/>
        <v>-1.1168981481481481E-2</v>
      </c>
      <c r="F233" s="4">
        <f t="shared" si="13"/>
        <v>0.88066825775656332</v>
      </c>
      <c r="G233" s="5">
        <f t="shared" si="14"/>
        <v>189</v>
      </c>
      <c r="H233" s="2">
        <f t="shared" si="15"/>
        <v>-1.1168981481481481E-2</v>
      </c>
    </row>
    <row r="234" spans="1:8" x14ac:dyDescent="0.45">
      <c r="A234" t="s">
        <v>64</v>
      </c>
      <c r="B234" t="s">
        <v>65</v>
      </c>
      <c r="C234" s="1">
        <v>2.146990740740741E-2</v>
      </c>
      <c r="D234" s="2">
        <f t="shared" si="12"/>
        <v>2.146990740740741E-2</v>
      </c>
      <c r="F234" s="4">
        <f t="shared" si="13"/>
        <v>0.9367541766109786</v>
      </c>
      <c r="G234" s="5">
        <f t="shared" si="14"/>
        <v>140</v>
      </c>
      <c r="H234" s="2">
        <f t="shared" si="15"/>
        <v>2.146990740740741E-2</v>
      </c>
    </row>
    <row r="235" spans="1:8" x14ac:dyDescent="0.45">
      <c r="A235" t="s">
        <v>64</v>
      </c>
      <c r="B235" t="s">
        <v>65</v>
      </c>
      <c r="C235" s="1">
        <v>4.8553240740740744E-2</v>
      </c>
      <c r="D235" s="2">
        <f t="shared" si="12"/>
        <v>4.8553240740740744E-2</v>
      </c>
      <c r="F235" s="4">
        <f t="shared" si="13"/>
        <v>0.98329355608591895</v>
      </c>
      <c r="G235" s="5">
        <f t="shared" si="14"/>
        <v>71</v>
      </c>
      <c r="H235" s="2">
        <f t="shared" si="15"/>
        <v>4.8553240740740744E-2</v>
      </c>
    </row>
    <row r="236" spans="1:8" x14ac:dyDescent="0.45">
      <c r="A236" t="s">
        <v>64</v>
      </c>
      <c r="B236" t="s">
        <v>65</v>
      </c>
      <c r="C236" t="s">
        <v>15</v>
      </c>
      <c r="D236" s="2">
        <f t="shared" si="12"/>
        <v>-2.5057870370370373E-2</v>
      </c>
      <c r="F236" s="4">
        <f t="shared" si="13"/>
        <v>0.85680190930787592</v>
      </c>
      <c r="G236" s="5">
        <f t="shared" si="14"/>
        <v>200</v>
      </c>
      <c r="H236" s="2">
        <f t="shared" si="15"/>
        <v>-2.5057870370370373E-2</v>
      </c>
    </row>
    <row r="237" spans="1:8" x14ac:dyDescent="0.45">
      <c r="A237" t="s">
        <v>64</v>
      </c>
      <c r="B237" t="s">
        <v>65</v>
      </c>
      <c r="C237" t="s">
        <v>55</v>
      </c>
      <c r="D237" s="2">
        <f t="shared" si="12"/>
        <v>-0.11880787037037037</v>
      </c>
      <c r="F237" s="4">
        <f t="shared" si="13"/>
        <v>0.69570405727923634</v>
      </c>
      <c r="G237" s="5">
        <f t="shared" si="14"/>
        <v>231</v>
      </c>
      <c r="H237" s="2" t="str">
        <f t="shared" si="15"/>
        <v/>
      </c>
    </row>
    <row r="238" spans="1:8" x14ac:dyDescent="0.45">
      <c r="A238" t="s">
        <v>64</v>
      </c>
      <c r="B238" t="s">
        <v>65</v>
      </c>
      <c r="C238" t="s">
        <v>56</v>
      </c>
      <c r="D238" s="2">
        <f t="shared" si="12"/>
        <v>-1.4641203703703703E-2</v>
      </c>
      <c r="F238" s="4">
        <f t="shared" si="13"/>
        <v>0.87470167064439153</v>
      </c>
      <c r="G238" s="5">
        <f t="shared" si="14"/>
        <v>193</v>
      </c>
      <c r="H238" s="2">
        <f t="shared" si="15"/>
        <v>-1.4641203703703703E-2</v>
      </c>
    </row>
    <row r="239" spans="1:8" x14ac:dyDescent="0.45">
      <c r="A239" t="s">
        <v>64</v>
      </c>
      <c r="B239" t="s">
        <v>65</v>
      </c>
      <c r="C239" s="1">
        <v>5.063657407407407E-2</v>
      </c>
      <c r="D239" s="2">
        <f t="shared" si="12"/>
        <v>5.063657407407407E-2</v>
      </c>
      <c r="F239" s="4">
        <f t="shared" si="13"/>
        <v>0.98687350835322196</v>
      </c>
      <c r="G239" s="5">
        <f t="shared" si="14"/>
        <v>62</v>
      </c>
      <c r="H239" s="2">
        <f t="shared" si="15"/>
        <v>5.063657407407407E-2</v>
      </c>
    </row>
    <row r="240" spans="1:8" x14ac:dyDescent="0.45">
      <c r="A240" t="s">
        <v>64</v>
      </c>
      <c r="B240" t="s">
        <v>65</v>
      </c>
      <c r="C240" t="s">
        <v>57</v>
      </c>
      <c r="D240" s="2">
        <f t="shared" si="12"/>
        <v>-1.6030092592592592E-2</v>
      </c>
      <c r="F240" s="4">
        <f t="shared" si="13"/>
        <v>0.87231503579952274</v>
      </c>
      <c r="G240" s="5">
        <f t="shared" si="14"/>
        <v>194</v>
      </c>
      <c r="H240" s="2">
        <f t="shared" si="15"/>
        <v>-1.6030092592592592E-2</v>
      </c>
    </row>
    <row r="241" spans="1:8" x14ac:dyDescent="0.45">
      <c r="A241" t="s">
        <v>64</v>
      </c>
      <c r="B241" t="s">
        <v>65</v>
      </c>
      <c r="C241" t="s">
        <v>58</v>
      </c>
      <c r="D241" s="2">
        <f t="shared" si="12"/>
        <v>-4.2418981481481481E-2</v>
      </c>
      <c r="F241" s="4">
        <f t="shared" si="13"/>
        <v>0.82696897374701672</v>
      </c>
      <c r="G241" s="5">
        <f t="shared" si="14"/>
        <v>215</v>
      </c>
      <c r="H241" s="2">
        <f t="shared" si="15"/>
        <v>-4.2418981481481481E-2</v>
      </c>
    </row>
    <row r="242" spans="1:8" x14ac:dyDescent="0.45">
      <c r="A242" t="s">
        <v>64</v>
      </c>
      <c r="B242" t="s">
        <v>65</v>
      </c>
      <c r="C242" t="s">
        <v>59</v>
      </c>
      <c r="D242" s="2">
        <f t="shared" si="12"/>
        <v>-0.39103009259259264</v>
      </c>
      <c r="F242" s="4">
        <f t="shared" si="13"/>
        <v>0.22792362768496424</v>
      </c>
      <c r="G242" s="5">
        <f t="shared" si="14"/>
        <v>247</v>
      </c>
      <c r="H242" s="2" t="str">
        <f t="shared" si="15"/>
        <v/>
      </c>
    </row>
    <row r="243" spans="1:8" x14ac:dyDescent="0.45">
      <c r="A243" t="s">
        <v>64</v>
      </c>
      <c r="B243" t="s">
        <v>65</v>
      </c>
      <c r="C243" s="1">
        <v>1.383101851851852E-2</v>
      </c>
      <c r="D243" s="2">
        <f t="shared" si="12"/>
        <v>1.383101851851852E-2</v>
      </c>
      <c r="F243" s="4">
        <f t="shared" si="13"/>
        <v>0.92362768496420056</v>
      </c>
      <c r="G243" s="5">
        <f t="shared" si="14"/>
        <v>153</v>
      </c>
      <c r="H243" s="2">
        <f t="shared" si="15"/>
        <v>1.383101851851852E-2</v>
      </c>
    </row>
    <row r="244" spans="1:8" x14ac:dyDescent="0.45">
      <c r="A244" t="s">
        <v>64</v>
      </c>
      <c r="B244" t="s">
        <v>65</v>
      </c>
      <c r="C244" s="1">
        <v>5.1331018518518519E-2</v>
      </c>
      <c r="D244" s="2">
        <f t="shared" si="12"/>
        <v>5.1331018518518519E-2</v>
      </c>
      <c r="F244" s="4">
        <f t="shared" si="13"/>
        <v>0.98806682577565641</v>
      </c>
      <c r="G244" s="5">
        <f t="shared" si="14"/>
        <v>59</v>
      </c>
      <c r="H244" s="2">
        <f t="shared" si="15"/>
        <v>5.1331018518518519E-2</v>
      </c>
    </row>
    <row r="245" spans="1:8" x14ac:dyDescent="0.45">
      <c r="A245" t="s">
        <v>64</v>
      </c>
      <c r="B245" t="s">
        <v>65</v>
      </c>
      <c r="C245" t="s">
        <v>60</v>
      </c>
      <c r="D245" s="2">
        <f t="shared" si="12"/>
        <v>-0.20144675925925926</v>
      </c>
      <c r="F245" s="4">
        <f t="shared" si="13"/>
        <v>0.5536992840095466</v>
      </c>
      <c r="G245" s="5">
        <f t="shared" si="14"/>
        <v>237</v>
      </c>
      <c r="H245" s="2" t="str">
        <f t="shared" si="15"/>
        <v/>
      </c>
    </row>
    <row r="246" spans="1:8" x14ac:dyDescent="0.45">
      <c r="A246" t="s">
        <v>64</v>
      </c>
      <c r="B246" t="s">
        <v>65</v>
      </c>
      <c r="C246" s="1">
        <v>2.0081018518518519E-2</v>
      </c>
      <c r="D246" s="2">
        <f t="shared" si="12"/>
        <v>2.0081018518518519E-2</v>
      </c>
      <c r="F246" s="4">
        <f t="shared" si="13"/>
        <v>0.93436754176610981</v>
      </c>
      <c r="G246" s="5">
        <f t="shared" si="14"/>
        <v>143</v>
      </c>
      <c r="H246" s="2">
        <f t="shared" si="15"/>
        <v>2.0081018518518519E-2</v>
      </c>
    </row>
    <row r="247" spans="1:8" x14ac:dyDescent="0.45">
      <c r="A247" t="s">
        <v>64</v>
      </c>
      <c r="B247" t="s">
        <v>65</v>
      </c>
      <c r="C247" s="1">
        <v>5.6192129629629634E-2</v>
      </c>
      <c r="D247" s="2">
        <f t="shared" si="12"/>
        <v>5.6192129629629634E-2</v>
      </c>
      <c r="F247" s="4">
        <f t="shared" si="13"/>
        <v>0.99642004773269688</v>
      </c>
      <c r="G247" s="5">
        <f t="shared" si="14"/>
        <v>21</v>
      </c>
      <c r="H247" s="2" t="str">
        <f t="shared" si="15"/>
        <v/>
      </c>
    </row>
    <row r="248" spans="1:8" x14ac:dyDescent="0.45">
      <c r="A248" t="s">
        <v>64</v>
      </c>
      <c r="B248" t="s">
        <v>65</v>
      </c>
      <c r="C248" s="1">
        <v>3.2581018518518516E-2</v>
      </c>
      <c r="D248" s="2">
        <f t="shared" si="12"/>
        <v>3.2581018518518516E-2</v>
      </c>
      <c r="F248" s="4">
        <f t="shared" si="13"/>
        <v>0.95584725536992832</v>
      </c>
      <c r="G248" s="5">
        <f t="shared" si="14"/>
        <v>111</v>
      </c>
      <c r="H248" s="2">
        <f t="shared" si="15"/>
        <v>3.2581018518518516E-2</v>
      </c>
    </row>
    <row r="249" spans="1:8" x14ac:dyDescent="0.45">
      <c r="A249" t="s">
        <v>64</v>
      </c>
      <c r="B249" t="s">
        <v>65</v>
      </c>
      <c r="C249" t="s">
        <v>61</v>
      </c>
      <c r="D249" s="2">
        <f t="shared" si="12"/>
        <v>-0.25700231481481478</v>
      </c>
      <c r="F249" s="4">
        <f t="shared" si="13"/>
        <v>0.45823389021479727</v>
      </c>
      <c r="G249" s="5">
        <f t="shared" si="14"/>
        <v>242</v>
      </c>
      <c r="H249" s="2" t="str">
        <f t="shared" si="15"/>
        <v/>
      </c>
    </row>
    <row r="250" spans="1:8" x14ac:dyDescent="0.45">
      <c r="A250" t="s">
        <v>64</v>
      </c>
      <c r="B250" t="s">
        <v>65</v>
      </c>
      <c r="C250" s="1">
        <v>5.8275462962962966E-2</v>
      </c>
      <c r="D250" s="2">
        <f t="shared" si="12"/>
        <v>5.8275462962962966E-2</v>
      </c>
      <c r="F250" s="4">
        <f t="shared" si="13"/>
        <v>1</v>
      </c>
      <c r="G250" s="5">
        <f t="shared" si="14"/>
        <v>1</v>
      </c>
      <c r="H250" s="2" t="str">
        <f t="shared" si="15"/>
        <v/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TrimAverage">
                <anchor moveWithCells="1" sizeWithCells="1">
                  <from>
                    <xdr:col>11</xdr:col>
                    <xdr:colOff>69850</xdr:colOff>
                    <xdr:row>2</xdr:row>
                    <xdr:rowOff>44450</xdr:rowOff>
                  </from>
                  <to>
                    <xdr:col>12</xdr:col>
                    <xdr:colOff>190500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결과시트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인무 이</dc:creator>
  <cp:lastModifiedBy>EGTools</cp:lastModifiedBy>
  <dcterms:created xsi:type="dcterms:W3CDTF">2023-12-09T09:17:10Z</dcterms:created>
  <dcterms:modified xsi:type="dcterms:W3CDTF">2023-12-11T03:30:52Z</dcterms:modified>
</cp:coreProperties>
</file>