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E:\Users\SJRhi\Downloads\"/>
    </mc:Choice>
  </mc:AlternateContent>
  <xr:revisionPtr revIDLastSave="0" documentId="13_ncr:1_{E4C1246F-F3B7-40AD-8D4C-6DEF2D2ED1D0}" xr6:coauthVersionLast="47" xr6:coauthVersionMax="47" xr10:uidLastSave="{00000000-0000-0000-0000-000000000000}"/>
  <bookViews>
    <workbookView xWindow="-110" yWindow="-110" windowWidth="25820" windowHeight="15500" xr2:uid="{3D67D1A8-9021-4004-9C69-4F62B930F55C}"/>
  </bookViews>
  <sheets>
    <sheet name="Sheet1" sheetId="1" r:id="rId1"/>
  </sheets>
  <definedNames>
    <definedName name="_xlnm._FilterDatabase" localSheetId="0" hidden="1">Sheet1!$B$1:$H$101</definedName>
    <definedName name="EGAF_Sheet1_K2" hidden="1">Sheet1!#REF!</definedName>
    <definedName name="EGAF_Sheet1_K3" hidden="1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1" l="1" a="1"/>
  <c r="R2" i="1" s="1"/>
  <c r="L39" i="1" a="1"/>
  <c r="L39" i="1" s="1"/>
  <c r="L89" i="1" a="1"/>
  <c r="L89" i="1" s="1"/>
  <c r="L100" i="1" a="1"/>
  <c r="L100" i="1" s="1"/>
  <c r="L101" i="1" a="1"/>
  <c r="L101" i="1" s="1"/>
  <c r="L104" i="1" a="1"/>
  <c r="L104" i="1" s="1"/>
  <c r="L111" i="1" a="1"/>
  <c r="L111" i="1" s="1"/>
  <c r="L118" i="1" a="1"/>
  <c r="L118" i="1" s="1"/>
  <c r="L119" i="1" a="1"/>
  <c r="L119" i="1" s="1"/>
  <c r="L121" i="1" a="1"/>
  <c r="L121" i="1" s="1"/>
  <c r="L122" i="1" a="1"/>
  <c r="L122" i="1" s="1"/>
  <c r="L123" i="1" a="1"/>
  <c r="L123" i="1" s="1"/>
  <c r="L125" i="1" a="1"/>
  <c r="L125" i="1" s="1"/>
  <c r="L127" i="1" a="1"/>
  <c r="L127" i="1" s="1"/>
  <c r="L2" i="1" a="1"/>
  <c r="L2" i="1" s="1"/>
  <c r="J2" i="1" a="1"/>
  <c r="J2" i="1" s="1"/>
  <c r="K2" i="1" s="1" a="1"/>
  <c r="K2" i="1" s="1"/>
  <c r="L99" i="1" l="1" a="1"/>
  <c r="L99" i="1" s="1"/>
  <c r="K67" i="1" a="1"/>
  <c r="K67" i="1" s="1"/>
  <c r="K64" i="1" a="1"/>
  <c r="K64" i="1" s="1"/>
  <c r="K63" i="1" a="1"/>
  <c r="K63" i="1" s="1"/>
  <c r="L88" i="1" a="1"/>
  <c r="L88" i="1" s="1"/>
  <c r="K61" i="1" a="1"/>
  <c r="K61" i="1" s="1"/>
  <c r="L83" i="1" a="1"/>
  <c r="L83" i="1" s="1"/>
  <c r="L72" i="1" a="1"/>
  <c r="L72" i="1" s="1"/>
  <c r="L58" i="1" a="1"/>
  <c r="L58" i="1" s="1"/>
  <c r="K60" i="1" a="1"/>
  <c r="K60" i="1" s="1"/>
  <c r="L57" i="1" a="1"/>
  <c r="L57" i="1" s="1"/>
  <c r="L55" i="1" a="1"/>
  <c r="L55" i="1" s="1"/>
  <c r="K117" i="1" a="1"/>
  <c r="K117" i="1" s="1"/>
  <c r="K51" i="1" a="1"/>
  <c r="K51" i="1" s="1"/>
  <c r="L120" i="1" a="1"/>
  <c r="L120" i="1" s="1"/>
  <c r="L90" i="1" a="1"/>
  <c r="L90" i="1" s="1"/>
  <c r="L51" i="1" a="1"/>
  <c r="L51" i="1" s="1"/>
  <c r="K28" i="1" a="1"/>
  <c r="K28" i="1" s="1"/>
  <c r="L23" i="1" a="1"/>
  <c r="L23" i="1" s="1"/>
  <c r="K107" i="1" a="1"/>
  <c r="K107" i="1" s="1"/>
  <c r="L117" i="1" a="1"/>
  <c r="L117" i="1" s="1"/>
  <c r="L116" i="1" a="1"/>
  <c r="L116" i="1" s="1"/>
  <c r="L115" i="1" a="1"/>
  <c r="L115" i="1" s="1"/>
  <c r="L85" i="1" a="1"/>
  <c r="L85" i="1" s="1"/>
  <c r="K109" i="1" a="1"/>
  <c r="K109" i="1" s="1"/>
  <c r="K29" i="1" a="1"/>
  <c r="K29" i="1" s="1"/>
  <c r="L87" i="1" a="1"/>
  <c r="L87" i="1" s="1"/>
  <c r="K100" i="1" a="1"/>
  <c r="K100" i="1" s="1"/>
  <c r="K20" i="1" a="1"/>
  <c r="K20" i="1" s="1"/>
  <c r="L86" i="1" a="1"/>
  <c r="L86" i="1" s="1"/>
  <c r="K99" i="1" a="1"/>
  <c r="K99" i="1" s="1"/>
  <c r="K19" i="1" a="1"/>
  <c r="K19" i="1" s="1"/>
  <c r="K96" i="1" a="1"/>
  <c r="K96" i="1" s="1"/>
  <c r="K16" i="1" a="1"/>
  <c r="K16" i="1" s="1"/>
  <c r="L114" i="1" a="1"/>
  <c r="L114" i="1" s="1"/>
  <c r="L84" i="1" a="1"/>
  <c r="L84" i="1" s="1"/>
  <c r="K76" i="1" a="1"/>
  <c r="K76" i="1" s="1"/>
  <c r="K13" i="1" a="1"/>
  <c r="K13" i="1" s="1"/>
  <c r="K118" i="1" a="1"/>
  <c r="K118" i="1" s="1"/>
  <c r="K52" i="1" a="1"/>
  <c r="K52" i="1" s="1"/>
  <c r="K112" i="1" a="1"/>
  <c r="K112" i="1" s="1"/>
  <c r="K31" i="1" a="1"/>
  <c r="K31" i="1" s="1"/>
  <c r="K95" i="1" a="1"/>
  <c r="K95" i="1" s="1"/>
  <c r="K14" i="1" a="1"/>
  <c r="K14" i="1" s="1"/>
  <c r="L106" i="1" a="1"/>
  <c r="L106" i="1" s="1"/>
  <c r="L74" i="1" a="1"/>
  <c r="L74" i="1" s="1"/>
  <c r="K68" i="1" a="1"/>
  <c r="K68" i="1" s="1"/>
  <c r="K5" i="1" a="1"/>
  <c r="K5" i="1" s="1"/>
  <c r="L105" i="1" a="1"/>
  <c r="L105" i="1" s="1"/>
  <c r="L73" i="1" a="1"/>
  <c r="L73" i="1" s="1"/>
  <c r="L103" i="1" a="1"/>
  <c r="L103" i="1" s="1"/>
  <c r="L71" i="1" a="1"/>
  <c r="L71" i="1" s="1"/>
  <c r="L102" i="1" a="1"/>
  <c r="L102" i="1" s="1"/>
  <c r="L67" i="1" a="1"/>
  <c r="L67" i="1" s="1"/>
  <c r="K80" i="1" a="1"/>
  <c r="K80" i="1" s="1"/>
  <c r="K36" i="1" a="1"/>
  <c r="K36" i="1" s="1"/>
  <c r="L126" i="1" a="1"/>
  <c r="L126" i="1" s="1"/>
  <c r="L110" i="1" a="1"/>
  <c r="L110" i="1" s="1"/>
  <c r="L94" i="1" a="1"/>
  <c r="L94" i="1" s="1"/>
  <c r="L78" i="1" a="1"/>
  <c r="L78" i="1" s="1"/>
  <c r="L62" i="1" a="1"/>
  <c r="L62" i="1" s="1"/>
  <c r="L46" i="1" a="1"/>
  <c r="L46" i="1" s="1"/>
  <c r="L30" i="1" a="1"/>
  <c r="L30" i="1" s="1"/>
  <c r="L14" i="1" a="1"/>
  <c r="L14" i="1" s="1"/>
  <c r="L109" i="1" a="1"/>
  <c r="L109" i="1" s="1"/>
  <c r="L93" i="1" a="1"/>
  <c r="L93" i="1" s="1"/>
  <c r="L77" i="1" a="1"/>
  <c r="L77" i="1" s="1"/>
  <c r="L61" i="1" a="1"/>
  <c r="L61" i="1" s="1"/>
  <c r="L45" i="1" a="1"/>
  <c r="L45" i="1" s="1"/>
  <c r="L29" i="1" a="1"/>
  <c r="L29" i="1" s="1"/>
  <c r="L13" i="1" a="1"/>
  <c r="L13" i="1" s="1"/>
  <c r="K93" i="1" a="1"/>
  <c r="K93" i="1" s="1"/>
  <c r="K48" i="1" a="1"/>
  <c r="K48" i="1" s="1"/>
  <c r="K4" i="1" a="1"/>
  <c r="K4" i="1" s="1"/>
  <c r="K128" i="1" a="1"/>
  <c r="K128" i="1" s="1"/>
  <c r="K83" i="1" a="1"/>
  <c r="K83" i="1" s="1"/>
  <c r="K44" i="1" a="1"/>
  <c r="K44" i="1" s="1"/>
  <c r="K122" i="1" a="1"/>
  <c r="K122" i="1" s="1"/>
  <c r="K79" i="1" a="1"/>
  <c r="K79" i="1" s="1"/>
  <c r="K35" i="1" a="1"/>
  <c r="K35" i="1" s="1"/>
  <c r="K120" i="1" a="1"/>
  <c r="K120" i="1" s="1"/>
  <c r="K77" i="1" a="1"/>
  <c r="K77" i="1" s="1"/>
  <c r="K32" i="1" a="1"/>
  <c r="K32" i="1" s="1"/>
  <c r="L124" i="1" a="1"/>
  <c r="L124" i="1" s="1"/>
  <c r="L108" i="1" a="1"/>
  <c r="L108" i="1" s="1"/>
  <c r="L92" i="1" a="1"/>
  <c r="L92" i="1" s="1"/>
  <c r="L76" i="1" a="1"/>
  <c r="L76" i="1" s="1"/>
  <c r="L60" i="1" a="1"/>
  <c r="L60" i="1" s="1"/>
  <c r="L44" i="1" a="1"/>
  <c r="L44" i="1" s="1"/>
  <c r="L28" i="1" a="1"/>
  <c r="L28" i="1" s="1"/>
  <c r="L12" i="1" a="1"/>
  <c r="L12" i="1" s="1"/>
  <c r="L107" i="1" a="1"/>
  <c r="L107" i="1" s="1"/>
  <c r="L91" i="1" a="1"/>
  <c r="L91" i="1" s="1"/>
  <c r="L75" i="1" a="1"/>
  <c r="L75" i="1" s="1"/>
  <c r="L59" i="1" a="1"/>
  <c r="L59" i="1" s="1"/>
  <c r="L43" i="1" a="1"/>
  <c r="L43" i="1" s="1"/>
  <c r="L27" i="1" a="1"/>
  <c r="L27" i="1" s="1"/>
  <c r="L11" i="1" a="1"/>
  <c r="L11" i="1" s="1"/>
  <c r="L42" i="1" a="1"/>
  <c r="L42" i="1" s="1"/>
  <c r="L26" i="1" a="1"/>
  <c r="L26" i="1" s="1"/>
  <c r="L10" i="1" a="1"/>
  <c r="L10" i="1" s="1"/>
  <c r="L41" i="1" a="1"/>
  <c r="L41" i="1" s="1"/>
  <c r="L25" i="1" a="1"/>
  <c r="L25" i="1" s="1"/>
  <c r="L9" i="1" a="1"/>
  <c r="L9" i="1" s="1"/>
  <c r="L56" i="1" a="1"/>
  <c r="L56" i="1" s="1"/>
  <c r="L40" i="1" a="1"/>
  <c r="L40" i="1" s="1"/>
  <c r="L24" i="1" a="1"/>
  <c r="L24" i="1" s="1"/>
  <c r="L8" i="1" a="1"/>
  <c r="L8" i="1" s="1"/>
  <c r="L7" i="1" a="1"/>
  <c r="L7" i="1" s="1"/>
  <c r="L70" i="1" a="1"/>
  <c r="L70" i="1" s="1"/>
  <c r="L54" i="1" a="1"/>
  <c r="L54" i="1" s="1"/>
  <c r="L38" i="1" a="1"/>
  <c r="L38" i="1" s="1"/>
  <c r="L22" i="1" a="1"/>
  <c r="L22" i="1" s="1"/>
  <c r="L6" i="1" a="1"/>
  <c r="L6" i="1" s="1"/>
  <c r="L69" i="1" a="1"/>
  <c r="L69" i="1" s="1"/>
  <c r="L53" i="1" a="1"/>
  <c r="L53" i="1" s="1"/>
  <c r="L37" i="1" a="1"/>
  <c r="L37" i="1" s="1"/>
  <c r="L21" i="1" a="1"/>
  <c r="L21" i="1" s="1"/>
  <c r="L5" i="1" a="1"/>
  <c r="L5" i="1" s="1"/>
  <c r="L68" i="1" a="1"/>
  <c r="L68" i="1" s="1"/>
  <c r="L52" i="1" a="1"/>
  <c r="L52" i="1" s="1"/>
  <c r="L36" i="1" a="1"/>
  <c r="L36" i="1" s="1"/>
  <c r="L20" i="1" a="1"/>
  <c r="L20" i="1" s="1"/>
  <c r="L4" i="1" a="1"/>
  <c r="L4" i="1" s="1"/>
  <c r="L35" i="1" a="1"/>
  <c r="L35" i="1" s="1"/>
  <c r="L19" i="1" a="1"/>
  <c r="L19" i="1" s="1"/>
  <c r="L3" i="1" a="1"/>
  <c r="L3" i="1" s="1"/>
  <c r="L98" i="1" a="1"/>
  <c r="L98" i="1" s="1"/>
  <c r="L82" i="1" a="1"/>
  <c r="L82" i="1" s="1"/>
  <c r="L66" i="1" a="1"/>
  <c r="L66" i="1" s="1"/>
  <c r="L50" i="1" a="1"/>
  <c r="L50" i="1" s="1"/>
  <c r="L34" i="1" a="1"/>
  <c r="L34" i="1" s="1"/>
  <c r="L18" i="1" a="1"/>
  <c r="L18" i="1" s="1"/>
  <c r="L113" i="1" a="1"/>
  <c r="L113" i="1" s="1"/>
  <c r="L97" i="1" a="1"/>
  <c r="L97" i="1" s="1"/>
  <c r="L81" i="1" a="1"/>
  <c r="L81" i="1" s="1"/>
  <c r="L65" i="1" a="1"/>
  <c r="L65" i="1" s="1"/>
  <c r="L49" i="1" a="1"/>
  <c r="L49" i="1" s="1"/>
  <c r="L33" i="1" a="1"/>
  <c r="L33" i="1" s="1"/>
  <c r="L17" i="1" a="1"/>
  <c r="L17" i="1" s="1"/>
  <c r="K92" i="1" a="1"/>
  <c r="K92" i="1" s="1"/>
  <c r="K47" i="1" a="1"/>
  <c r="K47" i="1" s="1"/>
  <c r="K84" i="1" a="1"/>
  <c r="K84" i="1" s="1"/>
  <c r="K45" i="1" a="1"/>
  <c r="K45" i="1" s="1"/>
  <c r="L128" i="1" a="1"/>
  <c r="L128" i="1" s="1"/>
  <c r="L112" i="1" a="1"/>
  <c r="L112" i="1" s="1"/>
  <c r="L96" i="1" a="1"/>
  <c r="L96" i="1" s="1"/>
  <c r="L80" i="1" a="1"/>
  <c r="L80" i="1" s="1"/>
  <c r="L64" i="1" a="1"/>
  <c r="L64" i="1" s="1"/>
  <c r="L48" i="1" a="1"/>
  <c r="L48" i="1" s="1"/>
  <c r="L32" i="1" a="1"/>
  <c r="L32" i="1" s="1"/>
  <c r="L16" i="1" a="1"/>
  <c r="L16" i="1" s="1"/>
  <c r="L95" i="1" a="1"/>
  <c r="L95" i="1" s="1"/>
  <c r="L79" i="1" a="1"/>
  <c r="L79" i="1" s="1"/>
  <c r="L63" i="1" a="1"/>
  <c r="L63" i="1" s="1"/>
  <c r="L47" i="1" a="1"/>
  <c r="L47" i="1" s="1"/>
  <c r="L31" i="1" a="1"/>
  <c r="L31" i="1" s="1"/>
  <c r="L15" i="1" a="1"/>
  <c r="L15" i="1" s="1"/>
  <c r="K127" i="1" a="1"/>
  <c r="K127" i="1" s="1"/>
  <c r="K116" i="1" a="1"/>
  <c r="K116" i="1" s="1"/>
  <c r="K105" i="1" a="1"/>
  <c r="K105" i="1" s="1"/>
  <c r="K90" i="1" a="1"/>
  <c r="K90" i="1" s="1"/>
  <c r="K74" i="1" a="1"/>
  <c r="K74" i="1" s="1"/>
  <c r="K58" i="1" a="1"/>
  <c r="K58" i="1" s="1"/>
  <c r="K42" i="1" a="1"/>
  <c r="K42" i="1" s="1"/>
  <c r="K26" i="1" a="1"/>
  <c r="K26" i="1" s="1"/>
  <c r="K11" i="1" a="1"/>
  <c r="K11" i="1" s="1"/>
  <c r="K106" i="1" a="1"/>
  <c r="K106" i="1" s="1"/>
  <c r="K91" i="1" a="1"/>
  <c r="K91" i="1" s="1"/>
  <c r="K75" i="1" a="1"/>
  <c r="K75" i="1" s="1"/>
  <c r="K59" i="1" a="1"/>
  <c r="K59" i="1" s="1"/>
  <c r="K43" i="1" a="1"/>
  <c r="K43" i="1" s="1"/>
  <c r="K27" i="1" a="1"/>
  <c r="K27" i="1" s="1"/>
  <c r="K12" i="1" a="1"/>
  <c r="K12" i="1" s="1"/>
  <c r="K126" i="1" a="1"/>
  <c r="K126" i="1" s="1"/>
  <c r="K115" i="1" a="1"/>
  <c r="K115" i="1" s="1"/>
  <c r="K89" i="1" a="1"/>
  <c r="K89" i="1" s="1"/>
  <c r="K73" i="1" a="1"/>
  <c r="K73" i="1" s="1"/>
  <c r="K57" i="1" a="1"/>
  <c r="K57" i="1" s="1"/>
  <c r="K41" i="1" a="1"/>
  <c r="K41" i="1" s="1"/>
  <c r="K25" i="1" a="1"/>
  <c r="K25" i="1" s="1"/>
  <c r="K10" i="1" a="1"/>
  <c r="K10" i="1" s="1"/>
  <c r="K125" i="1" a="1"/>
  <c r="K125" i="1" s="1"/>
  <c r="K104" i="1" a="1"/>
  <c r="K104" i="1" s="1"/>
  <c r="K88" i="1" a="1"/>
  <c r="K88" i="1" s="1"/>
  <c r="K72" i="1" a="1"/>
  <c r="K72" i="1" s="1"/>
  <c r="K56" i="1" a="1"/>
  <c r="K56" i="1" s="1"/>
  <c r="K40" i="1" a="1"/>
  <c r="K40" i="1" s="1"/>
  <c r="K24" i="1" a="1"/>
  <c r="K24" i="1" s="1"/>
  <c r="K9" i="1" a="1"/>
  <c r="K9" i="1" s="1"/>
  <c r="K124" i="1" a="1"/>
  <c r="K124" i="1" s="1"/>
  <c r="K113" i="1" a="1"/>
  <c r="K113" i="1" s="1"/>
  <c r="K102" i="1" a="1"/>
  <c r="K102" i="1" s="1"/>
  <c r="K86" i="1" a="1"/>
  <c r="K86" i="1" s="1"/>
  <c r="K70" i="1" a="1"/>
  <c r="K70" i="1" s="1"/>
  <c r="K54" i="1" a="1"/>
  <c r="K54" i="1" s="1"/>
  <c r="K38" i="1" a="1"/>
  <c r="K38" i="1" s="1"/>
  <c r="K22" i="1" a="1"/>
  <c r="K22" i="1" s="1"/>
  <c r="K7" i="1" a="1"/>
  <c r="K7" i="1" s="1"/>
  <c r="K114" i="1" a="1"/>
  <c r="K114" i="1" s="1"/>
  <c r="K103" i="1" a="1"/>
  <c r="K103" i="1" s="1"/>
  <c r="K87" i="1" a="1"/>
  <c r="K87" i="1" s="1"/>
  <c r="K71" i="1" a="1"/>
  <c r="K71" i="1" s="1"/>
  <c r="K55" i="1" a="1"/>
  <c r="K55" i="1" s="1"/>
  <c r="K39" i="1" a="1"/>
  <c r="K39" i="1" s="1"/>
  <c r="K23" i="1" a="1"/>
  <c r="K23" i="1" s="1"/>
  <c r="K8" i="1" a="1"/>
  <c r="K8" i="1" s="1"/>
  <c r="K123" i="1" a="1"/>
  <c r="K123" i="1" s="1"/>
  <c r="K101" i="1" a="1"/>
  <c r="K101" i="1" s="1"/>
  <c r="K85" i="1" a="1"/>
  <c r="K85" i="1" s="1"/>
  <c r="K69" i="1" a="1"/>
  <c r="K69" i="1" s="1"/>
  <c r="K53" i="1" a="1"/>
  <c r="K53" i="1" s="1"/>
  <c r="K37" i="1" a="1"/>
  <c r="K37" i="1" s="1"/>
  <c r="K21" i="1" a="1"/>
  <c r="K21" i="1" s="1"/>
  <c r="K6" i="1" a="1"/>
  <c r="K6" i="1" s="1"/>
  <c r="K121" i="1" a="1"/>
  <c r="K121" i="1" s="1"/>
  <c r="K111" i="1" a="1"/>
  <c r="K111" i="1" s="1"/>
  <c r="K98" i="1" a="1"/>
  <c r="K98" i="1" s="1"/>
  <c r="K82" i="1" a="1"/>
  <c r="K82" i="1" s="1"/>
  <c r="K66" i="1" a="1"/>
  <c r="K66" i="1" s="1"/>
  <c r="K50" i="1" a="1"/>
  <c r="K50" i="1" s="1"/>
  <c r="K34" i="1" a="1"/>
  <c r="K34" i="1" s="1"/>
  <c r="K18" i="1" a="1"/>
  <c r="K18" i="1" s="1"/>
  <c r="K3" i="1" a="1"/>
  <c r="K3" i="1" s="1"/>
  <c r="K110" i="1" a="1"/>
  <c r="K110" i="1" s="1"/>
  <c r="K97" i="1" a="1"/>
  <c r="K97" i="1" s="1"/>
  <c r="K81" i="1" a="1"/>
  <c r="K81" i="1" s="1"/>
  <c r="K65" i="1" a="1"/>
  <c r="K65" i="1" s="1"/>
  <c r="K49" i="1" a="1"/>
  <c r="K49" i="1" s="1"/>
  <c r="K33" i="1" a="1"/>
  <c r="K33" i="1" s="1"/>
  <c r="K17" i="1" a="1"/>
  <c r="K17" i="1" s="1"/>
  <c r="K119" i="1" a="1"/>
  <c r="K119" i="1" s="1"/>
  <c r="K108" i="1" a="1"/>
  <c r="K108" i="1" s="1"/>
  <c r="K94" i="1" a="1"/>
  <c r="K94" i="1" s="1"/>
  <c r="K78" i="1" a="1"/>
  <c r="K78" i="1" s="1"/>
  <c r="K62" i="1" a="1"/>
  <c r="K62" i="1" s="1"/>
  <c r="K46" i="1" a="1"/>
  <c r="K46" i="1" s="1"/>
  <c r="K30" i="1" a="1"/>
  <c r="K30" i="1" s="1"/>
  <c r="K15" i="1" a="1"/>
  <c r="K15" i="1" s="1"/>
  <c r="O2" i="1" l="1"/>
  <c r="O3" i="1" l="1"/>
  <c r="O4" i="1" s="1"/>
  <c r="O5" i="1" s="1"/>
  <c r="O6" i="1" s="1"/>
  <c r="O7" i="1" s="1"/>
  <c r="O8" i="1" s="1"/>
  <c r="O9" i="1" s="1"/>
  <c r="O10" i="1" s="1"/>
  <c r="P2" i="1"/>
  <c r="P3" i="1"/>
  <c r="P10" i="1" l="1"/>
  <c r="O11" i="1"/>
  <c r="P4" i="1"/>
  <c r="P11" i="1" l="1"/>
  <c r="O12" i="1"/>
  <c r="P5" i="1"/>
  <c r="P12" i="1" l="1"/>
  <c r="O13" i="1"/>
  <c r="P6" i="1"/>
  <c r="P13" i="1" l="1"/>
  <c r="O14" i="1"/>
  <c r="P7" i="1"/>
  <c r="O15" i="1" l="1"/>
  <c r="P14" i="1"/>
  <c r="P8" i="1"/>
  <c r="P15" i="1" l="1"/>
  <c r="O16" i="1"/>
  <c r="P9" i="1"/>
  <c r="O17" i="1" l="1"/>
  <c r="P16" i="1"/>
  <c r="P17" i="1" l="1"/>
  <c r="O18" i="1"/>
  <c r="P18" i="1" l="1"/>
  <c r="O19" i="1"/>
  <c r="P19" i="1" l="1"/>
  <c r="O20" i="1"/>
  <c r="P20" i="1" l="1"/>
  <c r="O21" i="1"/>
  <c r="P21" i="1" l="1"/>
  <c r="O22" i="1"/>
  <c r="P2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<sst xmlns="http://schemas.openxmlformats.org/spreadsheetml/2006/main" count="13" uniqueCount="13">
  <si>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G</t>
  </si>
  <si>
    <t>F</t>
  </si>
  <si>
    <t>E</t>
  </si>
  <si>
    <t>D</t>
  </si>
  <si>
    <t>C</t>
  </si>
  <si>
    <t>B</t>
  </si>
  <si>
    <t>A</t>
  </si>
  <si>
    <t>조합</t>
    <phoneticPr fontId="1" type="noConversion"/>
  </si>
  <si>
    <t>합계</t>
    <phoneticPr fontId="1" type="noConversion"/>
  </si>
  <si>
    <t>이진코드</t>
    <phoneticPr fontId="1" type="noConversion"/>
  </si>
  <si>
    <t>빈도</t>
    <phoneticPr fontId="1" type="noConversion"/>
  </si>
  <si>
    <t>상위수</t>
    <phoneticPr fontId="1" type="noConversion"/>
  </si>
  <si>
    <t>빈도수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</si>
</sst>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Top&quot;\ 0"/>
  </numFmts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4715C-5F58-470C-B3C4-C02B4A9C29CC}">
  <sheetPr codeName="Sheet1"/>
  <dimension ref="B1:S128"/>
  <sheetViews>
    <sheetView tabSelected="1" zoomScaleNormal="100" workbookViewId="0">
      <selection activeCell="P12" sqref="P12"/>
    </sheetView>
  </sheetViews>
  <sheetFormatPr defaultRowHeight="17" x14ac:dyDescent="0.45"/>
  <cols>
    <col min="2" max="2" width="4.1640625" bestFit="1" customWidth="1"/>
    <col min="3" max="3" width="3.1640625" bestFit="1" customWidth="1"/>
    <col min="4" max="4" width="4.1640625" bestFit="1" customWidth="1"/>
    <col min="5" max="5" width="3.1640625" bestFit="1" customWidth="1"/>
    <col min="6" max="6" width="4.1640625" bestFit="1" customWidth="1"/>
    <col min="7" max="7" width="3.1640625" bestFit="1" customWidth="1"/>
    <col min="8" max="8" width="4.1640625" bestFit="1" customWidth="1"/>
    <col min="9" max="9" width="7.25" customWidth="1"/>
    <col min="10" max="10" width="8.5" bestFit="1" customWidth="1"/>
    <col min="11" max="11" width="11.6640625" bestFit="1" customWidth="1"/>
    <col min="12" max="12" width="6.6640625" bestFit="1" customWidth="1"/>
    <col min="14" max="14" width="4.08203125" customWidth="1"/>
    <col min="15" max="15" width="4.83203125" bestFit="1" customWidth="1"/>
    <col min="16" max="16" width="6.6640625" bestFit="1" customWidth="1"/>
  </cols>
  <sheetData>
    <row r="1" spans="2:19" x14ac:dyDescent="0.45">
      <c r="B1" t="s">
        <v>6</v>
      </c>
      <c r="C1" t="s">
        <v>5</v>
      </c>
      <c r="D1" t="s">
        <v>4</v>
      </c>
      <c r="E1" t="s">
        <v>3</v>
      </c>
      <c r="F1" t="s">
        <v>2</v>
      </c>
      <c r="G1" t="s">
        <v>1</v>
      </c>
      <c r="H1" t="s">
        <v>0</v>
      </c>
      <c r="J1" t="s">
        <v>9</v>
      </c>
      <c r="K1" t="s">
        <v>7</v>
      </c>
      <c r="L1" t="s">
        <v>12</v>
      </c>
      <c r="O1" t="s">
        <v>10</v>
      </c>
      <c r="P1" t="s">
        <v>11</v>
      </c>
      <c r="R1" s="1">
        <v>10</v>
      </c>
      <c r="S1" t="s">
        <v>8</v>
      </c>
    </row>
    <row r="2" spans="2:19" x14ac:dyDescent="0.45">
      <c r="D2">
        <v>1</v>
      </c>
      <c r="H2">
        <v>1</v>
      </c>
      <c r="J2" s="2" t="str" cm="1">
        <f t="array" ref="J2:J128">DEC2BIN(_xlfn.TOCOL(_xlfn.SEQUENCE(2^(COUNTA(B1:H1))-1,1)), COUNTA($B$1:$H$1))</f>
        <v>0000001</v>
      </c>
      <c r="K2" t="str" cm="1">
        <f t="array" ref="K2">_xlfn.TEXTJOIN(",",, _xlfn._xlws.FILTER($B$1:$H$1, MID($J2, COLUMN(A1:G1), 1)*1) )</f>
        <v>G</v>
      </c>
      <c r="L2" cm="1">
        <f t="array" ref="L2">IFERROR( ROWS( _xlfn._xlws.FILTER( $B$2:$H$101, _xlfn.BYROW(IF($B$2:$H$101&gt;0,1,0),_xlfn.LAMBDA(_xlpm.x,_xlfn.TEXTJOIN("",,_xlpm.x)))=J2 ) ), 0)</f>
        <v>4</v>
      </c>
      <c r="O2" s="2">
        <f>MAX(L:L)</f>
        <v>7</v>
      </c>
      <c r="P2" s="2">
        <f t="shared" ref="P2:P9" si="0">IF(O2="","", COUNTIF(L:L,"&gt;"&amp;O2) )</f>
        <v>0</v>
      </c>
      <c r="R2" s="2" t="str" cm="1">
        <f t="array" ref="R2:S24">_xlfn._xlws.SORT(_xlfn._xlws.FILTER(K2:L128,L2:L128&gt;=INDEX($O$2:$O$21, MATCH(R1,P2:P21,1))), 2, -1)</f>
        <v>B,D</v>
      </c>
      <c r="S2">
        <v>7</v>
      </c>
    </row>
    <row r="3" spans="2:19" x14ac:dyDescent="0.45">
      <c r="D3">
        <v>1</v>
      </c>
      <c r="G3">
        <v>2</v>
      </c>
      <c r="J3" t="str">
        <v>0000010</v>
      </c>
      <c r="K3" t="str" cm="1">
        <f t="array" ref="K3">_xlfn.TEXTJOIN(",",, _xlfn._xlws.FILTER($B$1:$H$1, MID($J3, COLUMN(A2:G2), 1)*1) )</f>
        <v>F</v>
      </c>
      <c r="L3" cm="1">
        <f t="array" ref="L3">IFERROR( ROWS( _xlfn._xlws.FILTER( $B$2:$H$101, _xlfn.BYROW(IF($B$2:$H$101&gt;0,1,0),_xlfn.LAMBDA(_xlpm.x,_xlfn.TEXTJOIN("",,_xlpm.x)))=J3 ) ), 0)</f>
        <v>2</v>
      </c>
      <c r="O3" s="2">
        <f>IF(OR(O2="",O2&lt;=0),"",O2-1)</f>
        <v>6</v>
      </c>
      <c r="P3">
        <f t="shared" si="0"/>
        <v>1</v>
      </c>
      <c r="R3" t="str">
        <v>E</v>
      </c>
      <c r="S3">
        <v>5</v>
      </c>
    </row>
    <row r="4" spans="2:19" x14ac:dyDescent="0.45">
      <c r="C4">
        <v>1</v>
      </c>
      <c r="E4">
        <v>1</v>
      </c>
      <c r="F4">
        <v>2</v>
      </c>
      <c r="J4" t="str">
        <v>0000011</v>
      </c>
      <c r="K4" t="str" cm="1">
        <f t="array" ref="K4">_xlfn.TEXTJOIN(",",, _xlfn._xlws.FILTER($B$1:$H$1, MID($J4, COLUMN(A3:G3), 1)*1) )</f>
        <v>F,G</v>
      </c>
      <c r="L4" cm="1">
        <f t="array" ref="L4">IFERROR( ROWS( _xlfn._xlws.FILTER( $B$2:$H$101, _xlfn.BYROW(IF($B$2:$H$101&gt;0,1,0),_xlfn.LAMBDA(_xlpm.x,_xlfn.TEXTJOIN("",,_xlpm.x)))=J4 ) ), 0)</f>
        <v>0</v>
      </c>
      <c r="O4">
        <f t="shared" ref="O4:O9" si="1">IF(OR(O3="",O3&lt;=0),"",O3-1)</f>
        <v>5</v>
      </c>
      <c r="P4">
        <f t="shared" si="0"/>
        <v>1</v>
      </c>
      <c r="R4" t="str">
        <v>C</v>
      </c>
      <c r="S4">
        <v>5</v>
      </c>
    </row>
    <row r="5" spans="2:19" x14ac:dyDescent="0.45">
      <c r="C5">
        <v>1</v>
      </c>
      <c r="D5">
        <v>1</v>
      </c>
      <c r="J5" t="str">
        <v>0000100</v>
      </c>
      <c r="K5" t="str" cm="1">
        <f t="array" ref="K5">_xlfn.TEXTJOIN(",",, _xlfn._xlws.FILTER($B$1:$H$1, MID($J5, COLUMN(A4:G4), 1)*1) )</f>
        <v>E</v>
      </c>
      <c r="L5" cm="1">
        <f t="array" ref="L5">IFERROR( ROWS( _xlfn._xlws.FILTER( $B$2:$H$101, _xlfn.BYROW(IF($B$2:$H$101&gt;0,1,0),_xlfn.LAMBDA(_xlpm.x,_xlfn.TEXTJOIN("",,_xlpm.x)))=J5 ) ), 0)</f>
        <v>5</v>
      </c>
      <c r="O5">
        <f t="shared" si="1"/>
        <v>4</v>
      </c>
      <c r="P5">
        <f t="shared" si="0"/>
        <v>3</v>
      </c>
      <c r="R5" t="str">
        <v>G</v>
      </c>
      <c r="S5">
        <v>4</v>
      </c>
    </row>
    <row r="6" spans="2:19" x14ac:dyDescent="0.45">
      <c r="C6">
        <v>2</v>
      </c>
      <c r="D6">
        <v>2</v>
      </c>
      <c r="E6">
        <v>1</v>
      </c>
      <c r="F6">
        <v>1</v>
      </c>
      <c r="J6" t="str">
        <v>0000101</v>
      </c>
      <c r="K6" t="str" cm="1">
        <f t="array" ref="K6">_xlfn.TEXTJOIN(",",, _xlfn._xlws.FILTER($B$1:$H$1, MID($J6, COLUMN(A5:G5), 1)*1) )</f>
        <v>E,G</v>
      </c>
      <c r="L6" cm="1">
        <f t="array" ref="L6">IFERROR( ROWS( _xlfn._xlws.FILTER( $B$2:$H$101, _xlfn.BYROW(IF($B$2:$H$101&gt;0,1,0),_xlfn.LAMBDA(_xlpm.x,_xlfn.TEXTJOIN("",,_xlpm.x)))=J6 ) ), 0)</f>
        <v>3</v>
      </c>
      <c r="O6">
        <f t="shared" si="1"/>
        <v>3</v>
      </c>
      <c r="P6">
        <f t="shared" si="0"/>
        <v>5</v>
      </c>
      <c r="R6" t="str">
        <v>D</v>
      </c>
      <c r="S6">
        <v>4</v>
      </c>
    </row>
    <row r="7" spans="2:19" x14ac:dyDescent="0.45">
      <c r="B7">
        <v>1</v>
      </c>
      <c r="C7">
        <v>1</v>
      </c>
      <c r="D7">
        <v>1</v>
      </c>
      <c r="G7">
        <v>2</v>
      </c>
      <c r="H7">
        <v>1</v>
      </c>
      <c r="J7" t="str">
        <v>0000110</v>
      </c>
      <c r="K7" t="str" cm="1">
        <f t="array" ref="K7">_xlfn.TEXTJOIN(",",, _xlfn._xlws.FILTER($B$1:$H$1, MID($J7, COLUMN(A6:G6), 1)*1) )</f>
        <v>E,F</v>
      </c>
      <c r="L7" cm="1">
        <f t="array" ref="L7">IFERROR( ROWS( _xlfn._xlws.FILTER( $B$2:$H$101, _xlfn.BYROW(IF($B$2:$H$101&gt;0,1,0),_xlfn.LAMBDA(_xlpm.x,_xlfn.TEXTJOIN("",,_xlpm.x)))=J7 ) ), 0)</f>
        <v>2</v>
      </c>
      <c r="O7">
        <f t="shared" si="1"/>
        <v>2</v>
      </c>
      <c r="P7">
        <f t="shared" si="0"/>
        <v>9</v>
      </c>
      <c r="R7" t="str">
        <v>E,G</v>
      </c>
      <c r="S7">
        <v>3</v>
      </c>
    </row>
    <row r="8" spans="2:19" x14ac:dyDescent="0.45">
      <c r="C8">
        <v>1</v>
      </c>
      <c r="F8">
        <v>1</v>
      </c>
      <c r="G8">
        <v>1</v>
      </c>
      <c r="J8" t="str">
        <v>0000111</v>
      </c>
      <c r="K8" t="str" cm="1">
        <f t="array" ref="K8">_xlfn.TEXTJOIN(",",, _xlfn._xlws.FILTER($B$1:$H$1, MID($J8, COLUMN(A7:G7), 1)*1) )</f>
        <v>E,F,G</v>
      </c>
      <c r="L8" cm="1">
        <f t="array" ref="L8">IFERROR( ROWS( _xlfn._xlws.FILTER( $B$2:$H$101, _xlfn.BYROW(IF($B$2:$H$101&gt;0,1,0),_xlfn.LAMBDA(_xlpm.x,_xlfn.TEXTJOIN("",,_xlpm.x)))=J8 ) ), 0)</f>
        <v>0</v>
      </c>
      <c r="O8">
        <f t="shared" si="1"/>
        <v>1</v>
      </c>
      <c r="P8">
        <f t="shared" si="0"/>
        <v>23</v>
      </c>
      <c r="R8" t="str">
        <v>C,E</v>
      </c>
      <c r="S8">
        <v>3</v>
      </c>
    </row>
    <row r="9" spans="2:19" x14ac:dyDescent="0.45">
      <c r="C9">
        <v>2</v>
      </c>
      <c r="E9">
        <v>2</v>
      </c>
      <c r="J9" t="str">
        <v>0001000</v>
      </c>
      <c r="K9" t="str" cm="1">
        <f t="array" ref="K9">_xlfn.TEXTJOIN(",",, _xlfn._xlws.FILTER($B$1:$H$1, MID($J9, COLUMN(A8:G8), 1)*1) )</f>
        <v>D</v>
      </c>
      <c r="L9" cm="1">
        <f t="array" ref="L9">IFERROR( ROWS( _xlfn._xlws.FILTER( $B$2:$H$101, _xlfn.BYROW(IF($B$2:$H$101&gt;0,1,0),_xlfn.LAMBDA(_xlpm.x,_xlfn.TEXTJOIN("",,_xlpm.x)))=J9 ) ), 0)</f>
        <v>4</v>
      </c>
      <c r="O9">
        <f t="shared" si="1"/>
        <v>0</v>
      </c>
      <c r="P9">
        <f t="shared" si="0"/>
        <v>58</v>
      </c>
      <c r="R9" t="str">
        <v>B</v>
      </c>
      <c r="S9">
        <v>3</v>
      </c>
    </row>
    <row r="10" spans="2:19" x14ac:dyDescent="0.45">
      <c r="C10">
        <v>2</v>
      </c>
      <c r="H10">
        <v>1</v>
      </c>
      <c r="J10" t="str">
        <v>0001001</v>
      </c>
      <c r="K10" t="str" cm="1">
        <f t="array" ref="K10">_xlfn.TEXTJOIN(",",, _xlfn._xlws.FILTER($B$1:$H$1, MID($J10, COLUMN(A9:G9), 1)*1) )</f>
        <v>D,G</v>
      </c>
      <c r="L10" cm="1">
        <f t="array" ref="L10">IFERROR( ROWS( _xlfn._xlws.FILTER( $B$2:$H$101, _xlfn.BYROW(IF($B$2:$H$101&gt;0,1,0),_xlfn.LAMBDA(_xlpm.x,_xlfn.TEXTJOIN("",,_xlpm.x)))=J10 ) ), 0)</f>
        <v>0</v>
      </c>
      <c r="O10" t="str">
        <f t="shared" ref="O10:O22" si="2">IF(OR(O9="",O9&lt;=0),"",O9-1)</f>
        <v/>
      </c>
      <c r="P10" t="str">
        <f t="shared" ref="P10:P22" si="3">IF(O10="","", COUNTIF(L:L,"&gt;"&amp;O10) )</f>
        <v/>
      </c>
      <c r="R10" t="str">
        <v>A,E,F</v>
      </c>
      <c r="S10">
        <v>3</v>
      </c>
    </row>
    <row r="11" spans="2:19" x14ac:dyDescent="0.45">
      <c r="C11">
        <v>2</v>
      </c>
      <c r="J11" t="str">
        <v>0001010</v>
      </c>
      <c r="K11" t="str" cm="1">
        <f t="array" ref="K11">_xlfn.TEXTJOIN(",",, _xlfn._xlws.FILTER($B$1:$H$1, MID($J11, COLUMN(A10:G10), 1)*1) )</f>
        <v>D,F</v>
      </c>
      <c r="L11" cm="1">
        <f t="array" ref="L11">IFERROR( ROWS( _xlfn._xlws.FILTER( $B$2:$H$101, _xlfn.BYROW(IF($B$2:$H$101&gt;0,1,0),_xlfn.LAMBDA(_xlpm.x,_xlfn.TEXTJOIN("",,_xlpm.x)))=J11 ) ), 0)</f>
        <v>2</v>
      </c>
      <c r="O11" t="str">
        <f t="shared" si="2"/>
        <v/>
      </c>
      <c r="P11" t="str">
        <f t="shared" si="3"/>
        <v/>
      </c>
      <c r="R11" t="str">
        <v>F</v>
      </c>
      <c r="S11">
        <v>2</v>
      </c>
    </row>
    <row r="12" spans="2:19" x14ac:dyDescent="0.45">
      <c r="D12">
        <v>1</v>
      </c>
      <c r="E12">
        <v>1</v>
      </c>
      <c r="J12" t="str">
        <v>0001011</v>
      </c>
      <c r="K12" t="str" cm="1">
        <f t="array" ref="K12">_xlfn.TEXTJOIN(",",, _xlfn._xlws.FILTER($B$1:$H$1, MID($J12, COLUMN(A11:G11), 1)*1) )</f>
        <v>D,F,G</v>
      </c>
      <c r="L12" cm="1">
        <f t="array" ref="L12">IFERROR( ROWS( _xlfn._xlws.FILTER( $B$2:$H$101, _xlfn.BYROW(IF($B$2:$H$101&gt;0,1,0),_xlfn.LAMBDA(_xlpm.x,_xlfn.TEXTJOIN("",,_xlpm.x)))=J12 ) ), 0)</f>
        <v>1</v>
      </c>
      <c r="O12" t="str">
        <f t="shared" si="2"/>
        <v/>
      </c>
      <c r="P12" t="str">
        <f t="shared" si="3"/>
        <v/>
      </c>
      <c r="R12" t="str">
        <v>E,F</v>
      </c>
      <c r="S12">
        <v>2</v>
      </c>
    </row>
    <row r="13" spans="2:19" x14ac:dyDescent="0.45">
      <c r="E13">
        <v>1</v>
      </c>
      <c r="J13" t="str">
        <v>0001100</v>
      </c>
      <c r="K13" t="str" cm="1">
        <f t="array" ref="K13">_xlfn.TEXTJOIN(",",, _xlfn._xlws.FILTER($B$1:$H$1, MID($J13, COLUMN(A12:G12), 1)*1) )</f>
        <v>D,E</v>
      </c>
      <c r="L13" cm="1">
        <f t="array" ref="L13">IFERROR( ROWS( _xlfn._xlws.FILTER( $B$2:$H$101, _xlfn.BYROW(IF($B$2:$H$101&gt;0,1,0),_xlfn.LAMBDA(_xlpm.x,_xlfn.TEXTJOIN("",,_xlpm.x)))=J13 ) ), 0)</f>
        <v>2</v>
      </c>
      <c r="O13" t="str">
        <f t="shared" si="2"/>
        <v/>
      </c>
      <c r="P13" t="str">
        <f t="shared" si="3"/>
        <v/>
      </c>
      <c r="R13" t="str">
        <v>D,F</v>
      </c>
      <c r="S13">
        <v>2</v>
      </c>
    </row>
    <row r="14" spans="2:19" x14ac:dyDescent="0.45">
      <c r="C14">
        <v>1</v>
      </c>
      <c r="F14">
        <v>1</v>
      </c>
      <c r="J14" t="str">
        <v>0001101</v>
      </c>
      <c r="K14" t="str" cm="1">
        <f t="array" ref="K14">_xlfn.TEXTJOIN(",",, _xlfn._xlws.FILTER($B$1:$H$1, MID($J14, COLUMN(A13:G13), 1)*1) )</f>
        <v>D,E,G</v>
      </c>
      <c r="L14" cm="1">
        <f t="array" ref="L14">IFERROR( ROWS( _xlfn._xlws.FILTER( $B$2:$H$101, _xlfn.BYROW(IF($B$2:$H$101&gt;0,1,0),_xlfn.LAMBDA(_xlpm.x,_xlfn.TEXTJOIN("",,_xlpm.x)))=J14 ) ), 0)</f>
        <v>0</v>
      </c>
      <c r="O14" t="str">
        <f t="shared" si="2"/>
        <v/>
      </c>
      <c r="P14" t="str">
        <f t="shared" si="3"/>
        <v/>
      </c>
      <c r="R14" t="str">
        <v>D,E</v>
      </c>
      <c r="S14">
        <v>2</v>
      </c>
    </row>
    <row r="15" spans="2:19" x14ac:dyDescent="0.45">
      <c r="C15">
        <v>2</v>
      </c>
      <c r="E15">
        <v>1</v>
      </c>
      <c r="J15" t="str">
        <v>0001110</v>
      </c>
      <c r="K15" t="str" cm="1">
        <f t="array" ref="K15">_xlfn.TEXTJOIN(",",, _xlfn._xlws.FILTER($B$1:$H$1, MID($J15, COLUMN(A14:G14), 1)*1) )</f>
        <v>D,E,F</v>
      </c>
      <c r="L15" cm="1">
        <f t="array" ref="L15">IFERROR( ROWS( _xlfn._xlws.FILTER( $B$2:$H$101, _xlfn.BYROW(IF($B$2:$H$101&gt;0,1,0),_xlfn.LAMBDA(_xlpm.x,_xlfn.TEXTJOIN("",,_xlpm.x)))=J15 ) ), 0)</f>
        <v>2</v>
      </c>
      <c r="O15" t="str">
        <f t="shared" si="2"/>
        <v/>
      </c>
      <c r="P15" t="str">
        <f t="shared" si="3"/>
        <v/>
      </c>
      <c r="R15" t="str">
        <v>D,E,F</v>
      </c>
      <c r="S15">
        <v>2</v>
      </c>
    </row>
    <row r="16" spans="2:19" x14ac:dyDescent="0.45">
      <c r="D16">
        <v>1</v>
      </c>
      <c r="J16" t="str">
        <v>0001111</v>
      </c>
      <c r="K16" t="str" cm="1">
        <f t="array" ref="K16">_xlfn.TEXTJOIN(",",, _xlfn._xlws.FILTER($B$1:$H$1, MID($J16, COLUMN(A15:G15), 1)*1) )</f>
        <v>D,E,F,G</v>
      </c>
      <c r="L16" cm="1">
        <f t="array" ref="L16">IFERROR( ROWS( _xlfn._xlws.FILTER( $B$2:$H$101, _xlfn.BYROW(IF($B$2:$H$101&gt;0,1,0),_xlfn.LAMBDA(_xlpm.x,_xlfn.TEXTJOIN("",,_xlpm.x)))=J16 ) ), 0)</f>
        <v>0</v>
      </c>
      <c r="O16" t="str">
        <f t="shared" si="2"/>
        <v/>
      </c>
      <c r="P16" t="str">
        <f t="shared" si="3"/>
        <v/>
      </c>
      <c r="R16" t="str">
        <v>C,G</v>
      </c>
      <c r="S16">
        <v>2</v>
      </c>
    </row>
    <row r="17" spans="2:19" x14ac:dyDescent="0.45">
      <c r="H17">
        <v>1</v>
      </c>
      <c r="J17" t="str">
        <v>0010000</v>
      </c>
      <c r="K17" t="str" cm="1">
        <f t="array" ref="K17">_xlfn.TEXTJOIN(",",, _xlfn._xlws.FILTER($B$1:$H$1, MID($J17, COLUMN(A16:G16), 1)*1) )</f>
        <v>C</v>
      </c>
      <c r="L17" cm="1">
        <f t="array" ref="L17">IFERROR( ROWS( _xlfn._xlws.FILTER( $B$2:$H$101, _xlfn.BYROW(IF($B$2:$H$101&gt;0,1,0),_xlfn.LAMBDA(_xlpm.x,_xlfn.TEXTJOIN("",,_xlpm.x)))=J17 ) ), 0)</f>
        <v>5</v>
      </c>
      <c r="O17" t="str">
        <f t="shared" si="2"/>
        <v/>
      </c>
      <c r="P17" t="str">
        <f t="shared" si="3"/>
        <v/>
      </c>
      <c r="R17" t="str">
        <v>C,F</v>
      </c>
      <c r="S17">
        <v>2</v>
      </c>
    </row>
    <row r="18" spans="2:19" x14ac:dyDescent="0.45">
      <c r="D18">
        <v>1</v>
      </c>
      <c r="J18" t="str">
        <v>0010001</v>
      </c>
      <c r="K18" t="str" cm="1">
        <f t="array" ref="K18">_xlfn.TEXTJOIN(",",, _xlfn._xlws.FILTER($B$1:$H$1, MID($J18, COLUMN(A17:G17), 1)*1) )</f>
        <v>C,G</v>
      </c>
      <c r="L18" cm="1">
        <f t="array" ref="L18">IFERROR( ROWS( _xlfn._xlws.FILTER( $B$2:$H$101, _xlfn.BYROW(IF($B$2:$H$101&gt;0,1,0),_xlfn.LAMBDA(_xlpm.x,_xlfn.TEXTJOIN("",,_xlpm.x)))=J18 ) ), 0)</f>
        <v>2</v>
      </c>
      <c r="O18" t="str">
        <f t="shared" si="2"/>
        <v/>
      </c>
      <c r="P18" t="str">
        <f t="shared" si="3"/>
        <v/>
      </c>
      <c r="R18" t="str">
        <v>C,D</v>
      </c>
      <c r="S18">
        <v>2</v>
      </c>
    </row>
    <row r="19" spans="2:19" x14ac:dyDescent="0.45">
      <c r="D19">
        <v>1</v>
      </c>
      <c r="F19">
        <v>1</v>
      </c>
      <c r="J19" t="str">
        <v>0010010</v>
      </c>
      <c r="K19" t="str" cm="1">
        <f t="array" ref="K19">_xlfn.TEXTJOIN(",",, _xlfn._xlws.FILTER($B$1:$H$1, MID($J19, COLUMN(A18:G18), 1)*1) )</f>
        <v>C,F</v>
      </c>
      <c r="L19" cm="1">
        <f t="array" ref="L19">IFERROR( ROWS( _xlfn._xlws.FILTER( $B$2:$H$101, _xlfn.BYROW(IF($B$2:$H$101&gt;0,1,0),_xlfn.LAMBDA(_xlpm.x,_xlfn.TEXTJOIN("",,_xlpm.x)))=J19 ) ), 0)</f>
        <v>2</v>
      </c>
      <c r="O19" t="str">
        <f t="shared" si="2"/>
        <v/>
      </c>
      <c r="P19" t="str">
        <f t="shared" si="3"/>
        <v/>
      </c>
      <c r="R19" t="str">
        <v>B,G</v>
      </c>
      <c r="S19">
        <v>2</v>
      </c>
    </row>
    <row r="20" spans="2:19" x14ac:dyDescent="0.45">
      <c r="D20">
        <v>1</v>
      </c>
      <c r="E20">
        <v>1</v>
      </c>
      <c r="H20">
        <v>1</v>
      </c>
      <c r="J20" t="str">
        <v>0010011</v>
      </c>
      <c r="K20" t="str" cm="1">
        <f t="array" ref="K20">_xlfn.TEXTJOIN(",",, _xlfn._xlws.FILTER($B$1:$H$1, MID($J20, COLUMN(A19:G19), 1)*1) )</f>
        <v>C,F,G</v>
      </c>
      <c r="L20" cm="1">
        <f t="array" ref="L20">IFERROR( ROWS( _xlfn._xlws.FILTER( $B$2:$H$101, _xlfn.BYROW(IF($B$2:$H$101&gt;0,1,0),_xlfn.LAMBDA(_xlpm.x,_xlfn.TEXTJOIN("",,_xlpm.x)))=J20 ) ), 0)</f>
        <v>1</v>
      </c>
      <c r="O20" t="str">
        <f t="shared" si="2"/>
        <v/>
      </c>
      <c r="P20" t="str">
        <f t="shared" si="3"/>
        <v/>
      </c>
      <c r="R20" t="str">
        <v>B,C</v>
      </c>
      <c r="S20">
        <v>2</v>
      </c>
    </row>
    <row r="21" spans="2:19" x14ac:dyDescent="0.45">
      <c r="C21">
        <v>1</v>
      </c>
      <c r="F21">
        <v>1</v>
      </c>
      <c r="G21">
        <v>2</v>
      </c>
      <c r="H21">
        <v>1</v>
      </c>
      <c r="J21" t="str">
        <v>0010100</v>
      </c>
      <c r="K21" t="str" cm="1">
        <f t="array" ref="K21">_xlfn.TEXTJOIN(",",, _xlfn._xlws.FILTER($B$1:$H$1, MID($J21, COLUMN(A20:G20), 1)*1) )</f>
        <v>C,E</v>
      </c>
      <c r="L21" cm="1">
        <f t="array" ref="L21">IFERROR( ROWS( _xlfn._xlws.FILTER( $B$2:$H$101, _xlfn.BYROW(IF($B$2:$H$101&gt;0,1,0),_xlfn.LAMBDA(_xlpm.x,_xlfn.TEXTJOIN("",,_xlpm.x)))=J21 ) ), 0)</f>
        <v>3</v>
      </c>
      <c r="O21" t="str">
        <f t="shared" si="2"/>
        <v/>
      </c>
      <c r="P21" t="str">
        <f t="shared" si="3"/>
        <v/>
      </c>
      <c r="R21" t="str">
        <v>B,C,E</v>
      </c>
      <c r="S21">
        <v>2</v>
      </c>
    </row>
    <row r="22" spans="2:19" x14ac:dyDescent="0.45">
      <c r="E22">
        <v>1</v>
      </c>
      <c r="J22" t="str">
        <v>0010101</v>
      </c>
      <c r="K22" t="str" cm="1">
        <f t="array" ref="K22">_xlfn.TEXTJOIN(",",, _xlfn._xlws.FILTER($B$1:$H$1, MID($J22, COLUMN(A21:G21), 1)*1) )</f>
        <v>C,E,G</v>
      </c>
      <c r="L22" cm="1">
        <f t="array" ref="L22">IFERROR( ROWS( _xlfn._xlws.FILTER( $B$2:$H$101, _xlfn.BYROW(IF($B$2:$H$101&gt;0,1,0),_xlfn.LAMBDA(_xlpm.x,_xlfn.TEXTJOIN("",,_xlpm.x)))=J22 ) ), 0)</f>
        <v>1</v>
      </c>
      <c r="O22" t="str">
        <f t="shared" si="2"/>
        <v/>
      </c>
      <c r="P22" t="str">
        <f t="shared" si="3"/>
        <v/>
      </c>
      <c r="R22" t="str">
        <v>B,C,D,E</v>
      </c>
      <c r="S22">
        <v>2</v>
      </c>
    </row>
    <row r="23" spans="2:19" x14ac:dyDescent="0.45">
      <c r="C23">
        <v>2</v>
      </c>
      <c r="E23">
        <v>2</v>
      </c>
      <c r="J23" t="str">
        <v>0010110</v>
      </c>
      <c r="K23" t="str" cm="1">
        <f t="array" ref="K23">_xlfn.TEXTJOIN(",",, _xlfn._xlws.FILTER($B$1:$H$1, MID($J23, COLUMN(A22:G22), 1)*1) )</f>
        <v>C,E,F</v>
      </c>
      <c r="L23" cm="1">
        <f t="array" ref="L23">IFERROR( ROWS( _xlfn._xlws.FILTER( $B$2:$H$101, _xlfn.BYROW(IF($B$2:$H$101&gt;0,1,0),_xlfn.LAMBDA(_xlpm.x,_xlfn.TEXTJOIN("",,_xlpm.x)))=J23 ) ), 0)</f>
        <v>0</v>
      </c>
      <c r="R23" t="str">
        <v>A</v>
      </c>
      <c r="S23">
        <v>2</v>
      </c>
    </row>
    <row r="24" spans="2:19" x14ac:dyDescent="0.45">
      <c r="B24">
        <v>1</v>
      </c>
      <c r="E24">
        <v>1</v>
      </c>
      <c r="J24" t="str">
        <v>0010111</v>
      </c>
      <c r="K24" t="str" cm="1">
        <f t="array" ref="K24">_xlfn.TEXTJOIN(",",, _xlfn._xlws.FILTER($B$1:$H$1, MID($J24, COLUMN(A23:G23), 1)*1) )</f>
        <v>C,E,F,G</v>
      </c>
      <c r="L24" cm="1">
        <f t="array" ref="L24">IFERROR( ROWS( _xlfn._xlws.FILTER( $B$2:$H$101, _xlfn.BYROW(IF($B$2:$H$101&gt;0,1,0),_xlfn.LAMBDA(_xlpm.x,_xlfn.TEXTJOIN("",,_xlpm.x)))=J24 ) ), 0)</f>
        <v>0</v>
      </c>
      <c r="R24" t="str">
        <v>A,E,G</v>
      </c>
      <c r="S24">
        <v>2</v>
      </c>
    </row>
    <row r="25" spans="2:19" x14ac:dyDescent="0.45">
      <c r="B25">
        <v>1</v>
      </c>
      <c r="D25">
        <v>2</v>
      </c>
      <c r="E25">
        <v>1</v>
      </c>
      <c r="F25">
        <v>1</v>
      </c>
      <c r="J25" t="str">
        <v>0011000</v>
      </c>
      <c r="K25" t="str" cm="1">
        <f t="array" ref="K25">_xlfn.TEXTJOIN(",",, _xlfn._xlws.FILTER($B$1:$H$1, MID($J25, COLUMN(A24:G24), 1)*1) )</f>
        <v>C,D</v>
      </c>
      <c r="L25" cm="1">
        <f t="array" ref="L25">IFERROR( ROWS( _xlfn._xlws.FILTER( $B$2:$H$101, _xlfn.BYROW(IF($B$2:$H$101&gt;0,1,0),_xlfn.LAMBDA(_xlpm.x,_xlfn.TEXTJOIN("",,_xlpm.x)))=J25 ) ), 0)</f>
        <v>2</v>
      </c>
    </row>
    <row r="26" spans="2:19" x14ac:dyDescent="0.45">
      <c r="B26">
        <v>2</v>
      </c>
      <c r="C26">
        <v>1</v>
      </c>
      <c r="D26">
        <v>1</v>
      </c>
      <c r="J26" t="str">
        <v>0011001</v>
      </c>
      <c r="K26" t="str" cm="1">
        <f t="array" ref="K26">_xlfn.TEXTJOIN(",",, _xlfn._xlws.FILTER($B$1:$H$1, MID($J26, COLUMN(A25:G25), 1)*1) )</f>
        <v>C,D,G</v>
      </c>
      <c r="L26" cm="1">
        <f t="array" ref="L26">IFERROR( ROWS( _xlfn._xlws.FILTER( $B$2:$H$101, _xlfn.BYROW(IF($B$2:$H$101&gt;0,1,0),_xlfn.LAMBDA(_xlpm.x,_xlfn.TEXTJOIN("",,_xlpm.x)))=J26 ) ), 0)</f>
        <v>1</v>
      </c>
    </row>
    <row r="27" spans="2:19" x14ac:dyDescent="0.45">
      <c r="E27">
        <v>1</v>
      </c>
      <c r="G27">
        <v>2</v>
      </c>
      <c r="H27">
        <v>1</v>
      </c>
      <c r="J27" t="str">
        <v>0011010</v>
      </c>
      <c r="K27" t="str" cm="1">
        <f t="array" ref="K27">_xlfn.TEXTJOIN(",",, _xlfn._xlws.FILTER($B$1:$H$1, MID($J27, COLUMN(A26:G26), 1)*1) )</f>
        <v>C,D,F</v>
      </c>
      <c r="L27" cm="1">
        <f t="array" ref="L27">IFERROR( ROWS( _xlfn._xlws.FILTER( $B$2:$H$101, _xlfn.BYROW(IF($B$2:$H$101&gt;0,1,0),_xlfn.LAMBDA(_xlpm.x,_xlfn.TEXTJOIN("",,_xlpm.x)))=J27 ) ), 0)</f>
        <v>1</v>
      </c>
    </row>
    <row r="28" spans="2:19" x14ac:dyDescent="0.45">
      <c r="E28">
        <v>1</v>
      </c>
      <c r="G28">
        <v>2</v>
      </c>
      <c r="J28" t="str">
        <v>0011011</v>
      </c>
      <c r="K28" t="str" cm="1">
        <f t="array" ref="K28">_xlfn.TEXTJOIN(",",, _xlfn._xlws.FILTER($B$1:$H$1, MID($J28, COLUMN(A27:G27), 1)*1) )</f>
        <v>C,D,F,G</v>
      </c>
      <c r="L28" cm="1">
        <f t="array" ref="L28">IFERROR( ROWS( _xlfn._xlws.FILTER( $B$2:$H$101, _xlfn.BYROW(IF($B$2:$H$101&gt;0,1,0),_xlfn.LAMBDA(_xlpm.x,_xlfn.TEXTJOIN("",,_xlpm.x)))=J28 ) ), 0)</f>
        <v>0</v>
      </c>
    </row>
    <row r="29" spans="2:19" x14ac:dyDescent="0.45">
      <c r="D29">
        <v>1</v>
      </c>
      <c r="G29">
        <v>1</v>
      </c>
      <c r="J29" t="str">
        <v>0011100</v>
      </c>
      <c r="K29" t="str" cm="1">
        <f t="array" ref="K29">_xlfn.TEXTJOIN(",",, _xlfn._xlws.FILTER($B$1:$H$1, MID($J29, COLUMN(A28:G28), 1)*1) )</f>
        <v>C,D,E</v>
      </c>
      <c r="L29" cm="1">
        <f t="array" ref="L29">IFERROR( ROWS( _xlfn._xlws.FILTER( $B$2:$H$101, _xlfn.BYROW(IF($B$2:$H$101&gt;0,1,0),_xlfn.LAMBDA(_xlpm.x,_xlfn.TEXTJOIN("",,_xlpm.x)))=J29 ) ), 0)</f>
        <v>1</v>
      </c>
    </row>
    <row r="30" spans="2:19" x14ac:dyDescent="0.45">
      <c r="C30">
        <v>1</v>
      </c>
      <c r="D30">
        <v>1</v>
      </c>
      <c r="J30" t="str">
        <v>0011101</v>
      </c>
      <c r="K30" t="str" cm="1">
        <f t="array" ref="K30">_xlfn.TEXTJOIN(",",, _xlfn._xlws.FILTER($B$1:$H$1, MID($J30, COLUMN(A29:G29), 1)*1) )</f>
        <v>C,D,E,G</v>
      </c>
      <c r="L30" cm="1">
        <f t="array" ref="L30">IFERROR( ROWS( _xlfn._xlws.FILTER( $B$2:$H$101, _xlfn.BYROW(IF($B$2:$H$101&gt;0,1,0),_xlfn.LAMBDA(_xlpm.x,_xlfn.TEXTJOIN("",,_xlpm.x)))=J30 ) ), 0)</f>
        <v>0</v>
      </c>
    </row>
    <row r="31" spans="2:19" x14ac:dyDescent="0.45">
      <c r="D31">
        <v>2</v>
      </c>
      <c r="E31">
        <v>2</v>
      </c>
      <c r="F31">
        <v>2</v>
      </c>
      <c r="G31">
        <v>1</v>
      </c>
      <c r="H31">
        <v>2</v>
      </c>
      <c r="J31" t="str">
        <v>0011110</v>
      </c>
      <c r="K31" t="str" cm="1">
        <f t="array" ref="K31">_xlfn.TEXTJOIN(",",, _xlfn._xlws.FILTER($B$1:$H$1, MID($J31, COLUMN(A30:G30), 1)*1) )</f>
        <v>C,D,E,F</v>
      </c>
      <c r="L31" cm="1">
        <f t="array" ref="L31">IFERROR( ROWS( _xlfn._xlws.FILTER( $B$2:$H$101, _xlfn.BYROW(IF($B$2:$H$101&gt;0,1,0),_xlfn.LAMBDA(_xlpm.x,_xlfn.TEXTJOIN("",,_xlpm.x)))=J31 ) ), 0)</f>
        <v>0</v>
      </c>
    </row>
    <row r="32" spans="2:19" x14ac:dyDescent="0.45">
      <c r="B32">
        <v>1</v>
      </c>
      <c r="J32" t="str">
        <v>0011111</v>
      </c>
      <c r="K32" t="str" cm="1">
        <f t="array" ref="K32">_xlfn.TEXTJOIN(",",, _xlfn._xlws.FILTER($B$1:$H$1, MID($J32, COLUMN(A31:G31), 1)*1) )</f>
        <v>C,D,E,F,G</v>
      </c>
      <c r="L32" cm="1">
        <f t="array" ref="L32">IFERROR( ROWS( _xlfn._xlws.FILTER( $B$2:$H$101, _xlfn.BYROW(IF($B$2:$H$101&gt;0,1,0),_xlfn.LAMBDA(_xlpm.x,_xlfn.TEXTJOIN("",,_xlpm.x)))=J32 ) ), 0)</f>
        <v>1</v>
      </c>
    </row>
    <row r="33" spans="2:12" x14ac:dyDescent="0.45">
      <c r="H33">
        <v>2</v>
      </c>
      <c r="J33" t="str">
        <v>0100000</v>
      </c>
      <c r="K33" t="str" cm="1">
        <f t="array" ref="K33">_xlfn.TEXTJOIN(",",, _xlfn._xlws.FILTER($B$1:$H$1, MID($J33, COLUMN(A32:G32), 1)*1) )</f>
        <v>B</v>
      </c>
      <c r="L33" cm="1">
        <f t="array" ref="L33">IFERROR( ROWS( _xlfn._xlws.FILTER( $B$2:$H$101, _xlfn.BYROW(IF($B$2:$H$101&gt;0,1,0),_xlfn.LAMBDA(_xlpm.x,_xlfn.TEXTJOIN("",,_xlpm.x)))=J33 ) ), 0)</f>
        <v>3</v>
      </c>
    </row>
    <row r="34" spans="2:12" x14ac:dyDescent="0.45">
      <c r="C34">
        <v>1</v>
      </c>
      <c r="D34">
        <v>2</v>
      </c>
      <c r="F34">
        <v>1</v>
      </c>
      <c r="J34" t="str">
        <v>0100001</v>
      </c>
      <c r="K34" t="str" cm="1">
        <f t="array" ref="K34">_xlfn.TEXTJOIN(",",, _xlfn._xlws.FILTER($B$1:$H$1, MID($J34, COLUMN(A33:G33), 1)*1) )</f>
        <v>B,G</v>
      </c>
      <c r="L34" cm="1">
        <f t="array" ref="L34">IFERROR( ROWS( _xlfn._xlws.FILTER( $B$2:$H$101, _xlfn.BYROW(IF($B$2:$H$101&gt;0,1,0),_xlfn.LAMBDA(_xlpm.x,_xlfn.TEXTJOIN("",,_xlpm.x)))=J34 ) ), 0)</f>
        <v>2</v>
      </c>
    </row>
    <row r="35" spans="2:12" x14ac:dyDescent="0.45">
      <c r="C35">
        <v>2</v>
      </c>
      <c r="D35">
        <v>1</v>
      </c>
      <c r="F35">
        <v>2</v>
      </c>
      <c r="G35">
        <v>1</v>
      </c>
      <c r="H35">
        <v>1</v>
      </c>
      <c r="J35" t="str">
        <v>0100010</v>
      </c>
      <c r="K35" t="str" cm="1">
        <f t="array" ref="K35">_xlfn.TEXTJOIN(",",, _xlfn._xlws.FILTER($B$1:$H$1, MID($J35, COLUMN(A34:G34), 1)*1) )</f>
        <v>B,F</v>
      </c>
      <c r="L35" cm="1">
        <f t="array" ref="L35">IFERROR( ROWS( _xlfn._xlws.FILTER( $B$2:$H$101, _xlfn.BYROW(IF($B$2:$H$101&gt;0,1,0),_xlfn.LAMBDA(_xlpm.x,_xlfn.TEXTJOIN("",,_xlpm.x)))=J35 ) ), 0)</f>
        <v>0</v>
      </c>
    </row>
    <row r="36" spans="2:12" x14ac:dyDescent="0.45">
      <c r="E36">
        <v>2</v>
      </c>
      <c r="J36" t="str">
        <v>0100011</v>
      </c>
      <c r="K36" t="str" cm="1">
        <f t="array" ref="K36">_xlfn.TEXTJOIN(",",, _xlfn._xlws.FILTER($B$1:$H$1, MID($J36, COLUMN(A35:G35), 1)*1) )</f>
        <v>B,F,G</v>
      </c>
      <c r="L36" cm="1">
        <f t="array" ref="L36">IFERROR( ROWS( _xlfn._xlws.FILTER( $B$2:$H$101, _xlfn.BYROW(IF($B$2:$H$101&gt;0,1,0),_xlfn.LAMBDA(_xlpm.x,_xlfn.TEXTJOIN("",,_xlpm.x)))=J36 ) ), 0)</f>
        <v>0</v>
      </c>
    </row>
    <row r="37" spans="2:12" x14ac:dyDescent="0.45">
      <c r="F37">
        <v>1</v>
      </c>
      <c r="G37">
        <v>1</v>
      </c>
      <c r="J37" t="str">
        <v>0100100</v>
      </c>
      <c r="K37" t="str" cm="1">
        <f t="array" ref="K37">_xlfn.TEXTJOIN(",",, _xlfn._xlws.FILTER($B$1:$H$1, MID($J37, COLUMN(A36:G36), 1)*1) )</f>
        <v>B,E</v>
      </c>
      <c r="L37" cm="1">
        <f t="array" ref="L37">IFERROR( ROWS( _xlfn._xlws.FILTER( $B$2:$H$101, _xlfn.BYROW(IF($B$2:$H$101&gt;0,1,0),_xlfn.LAMBDA(_xlpm.x,_xlfn.TEXTJOIN("",,_xlpm.x)))=J37 ) ), 0)</f>
        <v>1</v>
      </c>
    </row>
    <row r="38" spans="2:12" x14ac:dyDescent="0.45">
      <c r="B38">
        <v>1</v>
      </c>
      <c r="H38">
        <v>1</v>
      </c>
      <c r="J38" t="str">
        <v>0100101</v>
      </c>
      <c r="K38" t="str" cm="1">
        <f t="array" ref="K38">_xlfn.TEXTJOIN(",",, _xlfn._xlws.FILTER($B$1:$H$1, MID($J38, COLUMN(A37:G37), 1)*1) )</f>
        <v>B,E,G</v>
      </c>
      <c r="L38" cm="1">
        <f t="array" ref="L38">IFERROR( ROWS( _xlfn._xlws.FILTER( $B$2:$H$101, _xlfn.BYROW(IF($B$2:$H$101&gt;0,1,0),_xlfn.LAMBDA(_xlpm.x,_xlfn.TEXTJOIN("",,_xlpm.x)))=J38 ) ), 0)</f>
        <v>0</v>
      </c>
    </row>
    <row r="39" spans="2:12" x14ac:dyDescent="0.45">
      <c r="F39">
        <v>1</v>
      </c>
      <c r="J39" t="str">
        <v>0100110</v>
      </c>
      <c r="K39" t="str" cm="1">
        <f t="array" ref="K39">_xlfn.TEXTJOIN(",",, _xlfn._xlws.FILTER($B$1:$H$1, MID($J39, COLUMN(A38:G38), 1)*1) )</f>
        <v>B,E,F</v>
      </c>
      <c r="L39" cm="1">
        <f t="array" ref="L39">IFERROR( ROWS( _xlfn._xlws.FILTER( $B$2:$H$101, _xlfn.BYROW(IF($B$2:$H$101&gt;0,1,0),_xlfn.LAMBDA(_xlpm.x,_xlfn.TEXTJOIN("",,_xlpm.x)))=J39 ) ), 0)</f>
        <v>1</v>
      </c>
    </row>
    <row r="40" spans="2:12" x14ac:dyDescent="0.45">
      <c r="B40">
        <v>2</v>
      </c>
      <c r="E40">
        <v>1</v>
      </c>
      <c r="G40">
        <v>2</v>
      </c>
      <c r="J40" t="str">
        <v>0100111</v>
      </c>
      <c r="K40" t="str" cm="1">
        <f t="array" ref="K40">_xlfn.TEXTJOIN(",",, _xlfn._xlws.FILTER($B$1:$H$1, MID($J40, COLUMN(A39:G39), 1)*1) )</f>
        <v>B,E,F,G</v>
      </c>
      <c r="L40" cm="1">
        <f t="array" ref="L40">IFERROR( ROWS( _xlfn._xlws.FILTER( $B$2:$H$101, _xlfn.BYROW(IF($B$2:$H$101&gt;0,1,0),_xlfn.LAMBDA(_xlpm.x,_xlfn.TEXTJOIN("",,_xlpm.x)))=J40 ) ), 0)</f>
        <v>1</v>
      </c>
    </row>
    <row r="41" spans="2:12" x14ac:dyDescent="0.45">
      <c r="D41">
        <v>1</v>
      </c>
      <c r="J41" t="str">
        <v>0101000</v>
      </c>
      <c r="K41" t="str" cm="1">
        <f t="array" ref="K41">_xlfn.TEXTJOIN(",",, _xlfn._xlws.FILTER($B$1:$H$1, MID($J41, COLUMN(A40:G40), 1)*1) )</f>
        <v>B,D</v>
      </c>
      <c r="L41" cm="1">
        <f t="array" ref="L41">IFERROR( ROWS( _xlfn._xlws.FILTER( $B$2:$H$101, _xlfn.BYROW(IF($B$2:$H$101&gt;0,1,0),_xlfn.LAMBDA(_xlpm.x,_xlfn.TEXTJOIN("",,_xlpm.x)))=J41 ) ), 0)</f>
        <v>7</v>
      </c>
    </row>
    <row r="42" spans="2:12" x14ac:dyDescent="0.45">
      <c r="G42">
        <v>2</v>
      </c>
      <c r="J42" t="str">
        <v>0101001</v>
      </c>
      <c r="K42" t="str" cm="1">
        <f t="array" ref="K42">_xlfn.TEXTJOIN(",",, _xlfn._xlws.FILTER($B$1:$H$1, MID($J42, COLUMN(A41:G41), 1)*1) )</f>
        <v>B,D,G</v>
      </c>
      <c r="L42" cm="1">
        <f t="array" ref="L42">IFERROR( ROWS( _xlfn._xlws.FILTER( $B$2:$H$101, _xlfn.BYROW(IF($B$2:$H$101&gt;0,1,0),_xlfn.LAMBDA(_xlpm.x,_xlfn.TEXTJOIN("",,_xlpm.x)))=J42 ) ), 0)</f>
        <v>0</v>
      </c>
    </row>
    <row r="43" spans="2:12" x14ac:dyDescent="0.45">
      <c r="C43">
        <v>2</v>
      </c>
      <c r="D43">
        <v>1</v>
      </c>
      <c r="F43">
        <v>1</v>
      </c>
      <c r="J43" t="str">
        <v>0101010</v>
      </c>
      <c r="K43" t="str" cm="1">
        <f t="array" ref="K43">_xlfn.TEXTJOIN(",",, _xlfn._xlws.FILTER($B$1:$H$1, MID($J43, COLUMN(A42:G42), 1)*1) )</f>
        <v>B,D,F</v>
      </c>
      <c r="L43" cm="1">
        <f t="array" ref="L43">IFERROR( ROWS( _xlfn._xlws.FILTER( $B$2:$H$101, _xlfn.BYROW(IF($B$2:$H$101&gt;0,1,0),_xlfn.LAMBDA(_xlpm.x,_xlfn.TEXTJOIN("",,_xlpm.x)))=J43 ) ), 0)</f>
        <v>0</v>
      </c>
    </row>
    <row r="44" spans="2:12" x14ac:dyDescent="0.45">
      <c r="F44">
        <v>1</v>
      </c>
      <c r="J44" t="str">
        <v>0101011</v>
      </c>
      <c r="K44" t="str" cm="1">
        <f t="array" ref="K44">_xlfn.TEXTJOIN(",",, _xlfn._xlws.FILTER($B$1:$H$1, MID($J44, COLUMN(A43:G43), 1)*1) )</f>
        <v>B,D,F,G</v>
      </c>
      <c r="L44" cm="1">
        <f t="array" ref="L44">IFERROR( ROWS( _xlfn._xlws.FILTER( $B$2:$H$101, _xlfn.BYROW(IF($B$2:$H$101&gt;0,1,0),_xlfn.LAMBDA(_xlpm.x,_xlfn.TEXTJOIN("",,_xlpm.x)))=J44 ) ), 0)</f>
        <v>0</v>
      </c>
    </row>
    <row r="45" spans="2:12" x14ac:dyDescent="0.45">
      <c r="E45">
        <v>2</v>
      </c>
      <c r="F45">
        <v>1</v>
      </c>
      <c r="J45" t="str">
        <v>0101100</v>
      </c>
      <c r="K45" t="str" cm="1">
        <f t="array" ref="K45">_xlfn.TEXTJOIN(",",, _xlfn._xlws.FILTER($B$1:$H$1, MID($J45, COLUMN(A44:G44), 1)*1) )</f>
        <v>B,D,E</v>
      </c>
      <c r="L45" cm="1">
        <f t="array" ref="L45">IFERROR( ROWS( _xlfn._xlws.FILTER( $B$2:$H$101, _xlfn.BYROW(IF($B$2:$H$101&gt;0,1,0),_xlfn.LAMBDA(_xlpm.x,_xlfn.TEXTJOIN("",,_xlpm.x)))=J45 ) ), 0)</f>
        <v>1</v>
      </c>
    </row>
    <row r="46" spans="2:12" x14ac:dyDescent="0.45">
      <c r="B46">
        <v>1</v>
      </c>
      <c r="J46" t="str">
        <v>0101101</v>
      </c>
      <c r="K46" t="str" cm="1">
        <f t="array" ref="K46">_xlfn.TEXTJOIN(",",, _xlfn._xlws.FILTER($B$1:$H$1, MID($J46, COLUMN(A45:G45), 1)*1) )</f>
        <v>B,D,E,G</v>
      </c>
      <c r="L46" cm="1">
        <f t="array" ref="L46">IFERROR( ROWS( _xlfn._xlws.FILTER( $B$2:$H$101, _xlfn.BYROW(IF($B$2:$H$101&gt;0,1,0),_xlfn.LAMBDA(_xlpm.x,_xlfn.TEXTJOIN("",,_xlpm.x)))=J46 ) ), 0)</f>
        <v>0</v>
      </c>
    </row>
    <row r="47" spans="2:12" x14ac:dyDescent="0.45">
      <c r="C47">
        <v>1</v>
      </c>
      <c r="D47">
        <v>2</v>
      </c>
      <c r="E47">
        <v>1</v>
      </c>
      <c r="F47">
        <v>2</v>
      </c>
      <c r="J47" t="str">
        <v>0101110</v>
      </c>
      <c r="K47" t="str" cm="1">
        <f t="array" ref="K47">_xlfn.TEXTJOIN(",",, _xlfn._xlws.FILTER($B$1:$H$1, MID($J47, COLUMN(A46:G46), 1)*1) )</f>
        <v>B,D,E,F</v>
      </c>
      <c r="L47" cm="1">
        <f t="array" ref="L47">IFERROR( ROWS( _xlfn._xlws.FILTER( $B$2:$H$101, _xlfn.BYROW(IF($B$2:$H$101&gt;0,1,0),_xlfn.LAMBDA(_xlpm.x,_xlfn.TEXTJOIN("",,_xlpm.x)))=J47 ) ), 0)</f>
        <v>0</v>
      </c>
    </row>
    <row r="48" spans="2:12" x14ac:dyDescent="0.45">
      <c r="B48">
        <v>2</v>
      </c>
      <c r="E48">
        <v>1</v>
      </c>
      <c r="F48">
        <v>1</v>
      </c>
      <c r="J48" t="str">
        <v>0101111</v>
      </c>
      <c r="K48" t="str" cm="1">
        <f t="array" ref="K48">_xlfn.TEXTJOIN(",",, _xlfn._xlws.FILTER($B$1:$H$1, MID($J48, COLUMN(A47:G47), 1)*1) )</f>
        <v>B,D,E,F,G</v>
      </c>
      <c r="L48" cm="1">
        <f t="array" ref="L48">IFERROR( ROWS( _xlfn._xlws.FILTER( $B$2:$H$101, _xlfn.BYROW(IF($B$2:$H$101&gt;0,1,0),_xlfn.LAMBDA(_xlpm.x,_xlfn.TEXTJOIN("",,_xlpm.x)))=J48 ) ), 0)</f>
        <v>0</v>
      </c>
    </row>
    <row r="49" spans="2:12" x14ac:dyDescent="0.45">
      <c r="D49">
        <v>1</v>
      </c>
      <c r="E49">
        <v>1</v>
      </c>
      <c r="F49">
        <v>1</v>
      </c>
      <c r="J49" t="str">
        <v>0110000</v>
      </c>
      <c r="K49" t="str" cm="1">
        <f t="array" ref="K49">_xlfn.TEXTJOIN(",",, _xlfn._xlws.FILTER($B$1:$H$1, MID($J49, COLUMN(A48:G48), 1)*1) )</f>
        <v>B,C</v>
      </c>
      <c r="L49" cm="1">
        <f t="array" ref="L49">IFERROR( ROWS( _xlfn._xlws.FILTER( $B$2:$H$101, _xlfn.BYROW(IF($B$2:$H$101&gt;0,1,0),_xlfn.LAMBDA(_xlpm.x,_xlfn.TEXTJOIN("",,_xlpm.x)))=J49 ) ), 0)</f>
        <v>2</v>
      </c>
    </row>
    <row r="50" spans="2:12" x14ac:dyDescent="0.45">
      <c r="H50">
        <v>1</v>
      </c>
      <c r="J50" t="str">
        <v>0110001</v>
      </c>
      <c r="K50" t="str" cm="1">
        <f t="array" ref="K50">_xlfn.TEXTJOIN(",",, _xlfn._xlws.FILTER($B$1:$H$1, MID($J50, COLUMN(A49:G49), 1)*1) )</f>
        <v>B,C,G</v>
      </c>
      <c r="L50" cm="1">
        <f t="array" ref="L50">IFERROR( ROWS( _xlfn._xlws.FILTER( $B$2:$H$101, _xlfn.BYROW(IF($B$2:$H$101&gt;0,1,0),_xlfn.LAMBDA(_xlpm.x,_xlfn.TEXTJOIN("",,_xlpm.x)))=J50 ) ), 0)</f>
        <v>0</v>
      </c>
    </row>
    <row r="51" spans="2:12" x14ac:dyDescent="0.45">
      <c r="D51">
        <v>1</v>
      </c>
      <c r="F51">
        <v>1</v>
      </c>
      <c r="J51" t="str">
        <v>0110010</v>
      </c>
      <c r="K51" t="str" cm="1">
        <f t="array" ref="K51">_xlfn.TEXTJOIN(",",, _xlfn._xlws.FILTER($B$1:$H$1, MID($J51, COLUMN(A50:G50), 1)*1) )</f>
        <v>B,C,F</v>
      </c>
      <c r="L51" cm="1">
        <f t="array" ref="L51">IFERROR( ROWS( _xlfn._xlws.FILTER( $B$2:$H$101, _xlfn.BYROW(IF($B$2:$H$101&gt;0,1,0),_xlfn.LAMBDA(_xlpm.x,_xlfn.TEXTJOIN("",,_xlpm.x)))=J51 ) ), 0)</f>
        <v>0</v>
      </c>
    </row>
    <row r="52" spans="2:12" x14ac:dyDescent="0.45">
      <c r="E52">
        <v>1</v>
      </c>
      <c r="F52">
        <v>1</v>
      </c>
      <c r="G52">
        <v>1</v>
      </c>
      <c r="J52" t="str">
        <v>0110011</v>
      </c>
      <c r="K52" t="str" cm="1">
        <f t="array" ref="K52">_xlfn.TEXTJOIN(",",, _xlfn._xlws.FILTER($B$1:$H$1, MID($J52, COLUMN(A51:G51), 1)*1) )</f>
        <v>B,C,F,G</v>
      </c>
      <c r="L52" cm="1">
        <f t="array" ref="L52">IFERROR( ROWS( _xlfn._xlws.FILTER( $B$2:$H$101, _xlfn.BYROW(IF($B$2:$H$101&gt;0,1,0),_xlfn.LAMBDA(_xlpm.x,_xlfn.TEXTJOIN("",,_xlpm.x)))=J52 ) ), 0)</f>
        <v>0</v>
      </c>
    </row>
    <row r="53" spans="2:12" x14ac:dyDescent="0.45">
      <c r="C53">
        <v>1</v>
      </c>
      <c r="J53" t="str">
        <v>0110100</v>
      </c>
      <c r="K53" t="str" cm="1">
        <f t="array" ref="K53">_xlfn.TEXTJOIN(",",, _xlfn._xlws.FILTER($B$1:$H$1, MID($J53, COLUMN(A52:G52), 1)*1) )</f>
        <v>B,C,E</v>
      </c>
      <c r="L53" cm="1">
        <f t="array" ref="L53">IFERROR( ROWS( _xlfn._xlws.FILTER( $B$2:$H$101, _xlfn.BYROW(IF($B$2:$H$101&gt;0,1,0),_xlfn.LAMBDA(_xlpm.x,_xlfn.TEXTJOIN("",,_xlpm.x)))=J53 ) ), 0)</f>
        <v>2</v>
      </c>
    </row>
    <row r="54" spans="2:12" x14ac:dyDescent="0.45">
      <c r="D54">
        <v>1</v>
      </c>
      <c r="J54" t="str">
        <v>0110101</v>
      </c>
      <c r="K54" t="str" cm="1">
        <f t="array" ref="K54">_xlfn.TEXTJOIN(",",, _xlfn._xlws.FILTER($B$1:$H$1, MID($J54, COLUMN(A53:G53), 1)*1) )</f>
        <v>B,C,E,G</v>
      </c>
      <c r="L54" cm="1">
        <f t="array" ref="L54">IFERROR( ROWS( _xlfn._xlws.FILTER( $B$2:$H$101, _xlfn.BYROW(IF($B$2:$H$101&gt;0,1,0),_xlfn.LAMBDA(_xlpm.x,_xlfn.TEXTJOIN("",,_xlpm.x)))=J54 ) ), 0)</f>
        <v>1</v>
      </c>
    </row>
    <row r="55" spans="2:12" x14ac:dyDescent="0.45">
      <c r="F55">
        <v>2</v>
      </c>
      <c r="J55" t="str">
        <v>0110110</v>
      </c>
      <c r="K55" t="str" cm="1">
        <f t="array" ref="K55">_xlfn.TEXTJOIN(",",, _xlfn._xlws.FILTER($B$1:$H$1, MID($J55, COLUMN(A54:G54), 1)*1) )</f>
        <v>B,C,E,F</v>
      </c>
      <c r="L55" cm="1">
        <f t="array" ref="L55">IFERROR( ROWS( _xlfn._xlws.FILTER( $B$2:$H$101, _xlfn.BYROW(IF($B$2:$H$101&gt;0,1,0),_xlfn.LAMBDA(_xlpm.x,_xlfn.TEXTJOIN("",,_xlpm.x)))=J55 ) ), 0)</f>
        <v>0</v>
      </c>
    </row>
    <row r="56" spans="2:12" x14ac:dyDescent="0.45">
      <c r="B56">
        <v>1</v>
      </c>
      <c r="D56">
        <v>1</v>
      </c>
      <c r="F56">
        <v>1</v>
      </c>
      <c r="H56">
        <v>1</v>
      </c>
      <c r="J56" t="str">
        <v>0110111</v>
      </c>
      <c r="K56" t="str" cm="1">
        <f t="array" ref="K56">_xlfn.TEXTJOIN(",",, _xlfn._xlws.FILTER($B$1:$H$1, MID($J56, COLUMN(A55:G55), 1)*1) )</f>
        <v>B,C,E,F,G</v>
      </c>
      <c r="L56" cm="1">
        <f t="array" ref="L56">IFERROR( ROWS( _xlfn._xlws.FILTER( $B$2:$H$101, _xlfn.BYROW(IF($B$2:$H$101&gt;0,1,0),_xlfn.LAMBDA(_xlpm.x,_xlfn.TEXTJOIN("",,_xlpm.x)))=J56 ) ), 0)</f>
        <v>1</v>
      </c>
    </row>
    <row r="57" spans="2:12" x14ac:dyDescent="0.45">
      <c r="D57">
        <v>2</v>
      </c>
      <c r="H57">
        <v>1</v>
      </c>
      <c r="J57" t="str">
        <v>0111000</v>
      </c>
      <c r="K57" t="str" cm="1">
        <f t="array" ref="K57">_xlfn.TEXTJOIN(",",, _xlfn._xlws.FILTER($B$1:$H$1, MID($J57, COLUMN(A56:G56), 1)*1) )</f>
        <v>B,C,D</v>
      </c>
      <c r="L57" cm="1">
        <f t="array" ref="L57">IFERROR( ROWS( _xlfn._xlws.FILTER( $B$2:$H$101, _xlfn.BYROW(IF($B$2:$H$101&gt;0,1,0),_xlfn.LAMBDA(_xlpm.x,_xlfn.TEXTJOIN("",,_xlpm.x)))=J57 ) ), 0)</f>
        <v>1</v>
      </c>
    </row>
    <row r="58" spans="2:12" x14ac:dyDescent="0.45">
      <c r="C58">
        <v>1</v>
      </c>
      <c r="D58">
        <v>2</v>
      </c>
      <c r="E58">
        <v>1</v>
      </c>
      <c r="J58" t="str">
        <v>0111001</v>
      </c>
      <c r="K58" t="str" cm="1">
        <f t="array" ref="K58">_xlfn.TEXTJOIN(",",, _xlfn._xlws.FILTER($B$1:$H$1, MID($J58, COLUMN(A57:G57), 1)*1) )</f>
        <v>B,C,D,G</v>
      </c>
      <c r="L58" cm="1">
        <f t="array" ref="L58">IFERROR( ROWS( _xlfn._xlws.FILTER( $B$2:$H$101, _xlfn.BYROW(IF($B$2:$H$101&gt;0,1,0),_xlfn.LAMBDA(_xlpm.x,_xlfn.TEXTJOIN("",,_xlpm.x)))=J58 ) ), 0)</f>
        <v>1</v>
      </c>
    </row>
    <row r="59" spans="2:12" x14ac:dyDescent="0.45">
      <c r="B59">
        <v>2</v>
      </c>
      <c r="F59">
        <v>1</v>
      </c>
      <c r="G59">
        <v>2</v>
      </c>
      <c r="J59" t="str">
        <v>0111010</v>
      </c>
      <c r="K59" t="str" cm="1">
        <f t="array" ref="K59">_xlfn.TEXTJOIN(",",, _xlfn._xlws.FILTER($B$1:$H$1, MID($J59, COLUMN(A58:G58), 1)*1) )</f>
        <v>B,C,D,F</v>
      </c>
      <c r="L59" cm="1">
        <f t="array" ref="L59">IFERROR( ROWS( _xlfn._xlws.FILTER( $B$2:$H$101, _xlfn.BYROW(IF($B$2:$H$101&gt;0,1,0),_xlfn.LAMBDA(_xlpm.x,_xlfn.TEXTJOIN("",,_xlpm.x)))=J59 ) ), 0)</f>
        <v>0</v>
      </c>
    </row>
    <row r="60" spans="2:12" x14ac:dyDescent="0.45">
      <c r="B60">
        <v>1</v>
      </c>
      <c r="G60">
        <v>2</v>
      </c>
      <c r="H60">
        <v>2</v>
      </c>
      <c r="J60" t="str">
        <v>0111011</v>
      </c>
      <c r="K60" t="str" cm="1">
        <f t="array" ref="K60">_xlfn.TEXTJOIN(",",, _xlfn._xlws.FILTER($B$1:$H$1, MID($J60, COLUMN(A59:G59), 1)*1) )</f>
        <v>B,C,D,F,G</v>
      </c>
      <c r="L60" cm="1">
        <f t="array" ref="L60">IFERROR( ROWS( _xlfn._xlws.FILTER( $B$2:$H$101, _xlfn.BYROW(IF($B$2:$H$101&gt;0,1,0),_xlfn.LAMBDA(_xlpm.x,_xlfn.TEXTJOIN("",,_xlpm.x)))=J60 ) ), 0)</f>
        <v>0</v>
      </c>
    </row>
    <row r="61" spans="2:12" x14ac:dyDescent="0.45">
      <c r="C61">
        <v>1</v>
      </c>
      <c r="D61">
        <v>1</v>
      </c>
      <c r="E61">
        <v>1</v>
      </c>
      <c r="F61">
        <v>2</v>
      </c>
      <c r="H61">
        <v>1</v>
      </c>
      <c r="J61" t="str">
        <v>0111100</v>
      </c>
      <c r="K61" t="str" cm="1">
        <f t="array" ref="K61">_xlfn.TEXTJOIN(",",, _xlfn._xlws.FILTER($B$1:$H$1, MID($J61, COLUMN(A60:G60), 1)*1) )</f>
        <v>B,C,D,E</v>
      </c>
      <c r="L61" cm="1">
        <f t="array" ref="L61">IFERROR( ROWS( _xlfn._xlws.FILTER( $B$2:$H$101, _xlfn.BYROW(IF($B$2:$H$101&gt;0,1,0),_xlfn.LAMBDA(_xlpm.x,_xlfn.TEXTJOIN("",,_xlpm.x)))=J61 ) ), 0)</f>
        <v>2</v>
      </c>
    </row>
    <row r="62" spans="2:12" x14ac:dyDescent="0.45">
      <c r="C62">
        <v>1</v>
      </c>
      <c r="E62">
        <v>1</v>
      </c>
      <c r="J62" t="str">
        <v>0111101</v>
      </c>
      <c r="K62" t="str" cm="1">
        <f t="array" ref="K62">_xlfn.TEXTJOIN(",",, _xlfn._xlws.FILTER($B$1:$H$1, MID($J62, COLUMN(A61:G61), 1)*1) )</f>
        <v>B,C,D,E,G</v>
      </c>
      <c r="L62" cm="1">
        <f t="array" ref="L62">IFERROR( ROWS( _xlfn._xlws.FILTER( $B$2:$H$101, _xlfn.BYROW(IF($B$2:$H$101&gt;0,1,0),_xlfn.LAMBDA(_xlpm.x,_xlfn.TEXTJOIN("",,_xlpm.x)))=J62 ) ), 0)</f>
        <v>1</v>
      </c>
    </row>
    <row r="63" spans="2:12" x14ac:dyDescent="0.45">
      <c r="B63">
        <v>1</v>
      </c>
      <c r="F63">
        <v>2</v>
      </c>
      <c r="H63">
        <v>1</v>
      </c>
      <c r="J63" t="str">
        <v>0111110</v>
      </c>
      <c r="K63" t="str" cm="1">
        <f t="array" ref="K63">_xlfn.TEXTJOIN(",",, _xlfn._xlws.FILTER($B$1:$H$1, MID($J63, COLUMN(A62:G62), 1)*1) )</f>
        <v>B,C,D,E,F</v>
      </c>
      <c r="L63" cm="1">
        <f t="array" ref="L63">IFERROR( ROWS( _xlfn._xlws.FILTER( $B$2:$H$101, _xlfn.BYROW(IF($B$2:$H$101&gt;0,1,0),_xlfn.LAMBDA(_xlpm.x,_xlfn.TEXTJOIN("",,_xlpm.x)))=J63 ) ), 0)</f>
        <v>0</v>
      </c>
    </row>
    <row r="64" spans="2:12" x14ac:dyDescent="0.45">
      <c r="D64">
        <v>2</v>
      </c>
      <c r="F64">
        <v>1</v>
      </c>
      <c r="J64" t="str">
        <v>0111111</v>
      </c>
      <c r="K64" t="str" cm="1">
        <f t="array" ref="K64">_xlfn.TEXTJOIN(",",, _xlfn._xlws.FILTER($B$1:$H$1, MID($J64, COLUMN(A63:G63), 1)*1) )</f>
        <v>B,C,D,E,F,G</v>
      </c>
      <c r="L64" cm="1">
        <f t="array" ref="L64">IFERROR( ROWS( _xlfn._xlws.FILTER( $B$2:$H$101, _xlfn.BYROW(IF($B$2:$H$101&gt;0,1,0),_xlfn.LAMBDA(_xlpm.x,_xlfn.TEXTJOIN("",,_xlpm.x)))=J64 ) ), 0)</f>
        <v>0</v>
      </c>
    </row>
    <row r="65" spans="2:12" x14ac:dyDescent="0.45">
      <c r="B65">
        <v>1</v>
      </c>
      <c r="D65">
        <v>1</v>
      </c>
      <c r="G65">
        <v>1</v>
      </c>
      <c r="H65">
        <v>2</v>
      </c>
      <c r="J65" t="str">
        <v>1000000</v>
      </c>
      <c r="K65" t="str" cm="1">
        <f t="array" ref="K65">_xlfn.TEXTJOIN(",",, _xlfn._xlws.FILTER($B$1:$H$1, MID($J65, COLUMN(A64:G64), 1)*1) )</f>
        <v>A</v>
      </c>
      <c r="L65" cm="1">
        <f t="array" ref="L65">IFERROR( ROWS( _xlfn._xlws.FILTER( $B$2:$H$101, _xlfn.BYROW(IF($B$2:$H$101&gt;0,1,0),_xlfn.LAMBDA(_xlpm.x,_xlfn.TEXTJOIN("",,_xlpm.x)))=J65 ) ), 0)</f>
        <v>2</v>
      </c>
    </row>
    <row r="66" spans="2:12" x14ac:dyDescent="0.45">
      <c r="G66">
        <v>1</v>
      </c>
      <c r="J66" t="str">
        <v>1000001</v>
      </c>
      <c r="K66" t="str" cm="1">
        <f t="array" ref="K66">_xlfn.TEXTJOIN(",",, _xlfn._xlws.FILTER($B$1:$H$1, MID($J66, COLUMN(A65:G65), 1)*1) )</f>
        <v>A,G</v>
      </c>
      <c r="L66" cm="1">
        <f t="array" ref="L66">IFERROR( ROWS( _xlfn._xlws.FILTER( $B$2:$H$101, _xlfn.BYROW(IF($B$2:$H$101&gt;0,1,0),_xlfn.LAMBDA(_xlpm.x,_xlfn.TEXTJOIN("",,_xlpm.x)))=J66 ) ), 0)</f>
        <v>1</v>
      </c>
    </row>
    <row r="67" spans="2:12" x14ac:dyDescent="0.45">
      <c r="C67">
        <v>2</v>
      </c>
      <c r="D67">
        <v>1</v>
      </c>
      <c r="E67">
        <v>1</v>
      </c>
      <c r="H67">
        <v>1</v>
      </c>
      <c r="J67" t="str">
        <v>1000010</v>
      </c>
      <c r="K67" t="str" cm="1">
        <f t="array" ref="K67">_xlfn.TEXTJOIN(",",, _xlfn._xlws.FILTER($B$1:$H$1, MID($J67, COLUMN(A66:G66), 1)*1) )</f>
        <v>A,F</v>
      </c>
      <c r="L67" cm="1">
        <f t="array" ref="L67">IFERROR( ROWS( _xlfn._xlws.FILTER( $B$2:$H$101, _xlfn.BYROW(IF($B$2:$H$101&gt;0,1,0),_xlfn.LAMBDA(_xlpm.x,_xlfn.TEXTJOIN("",,_xlpm.x)))=J67 ) ), 0)</f>
        <v>1</v>
      </c>
    </row>
    <row r="68" spans="2:12" x14ac:dyDescent="0.45">
      <c r="C68">
        <v>1</v>
      </c>
      <c r="E68">
        <v>2</v>
      </c>
      <c r="J68" t="str">
        <v>1000011</v>
      </c>
      <c r="K68" t="str" cm="1">
        <f t="array" ref="K68">_xlfn.TEXTJOIN(",",, _xlfn._xlws.FILTER($B$1:$H$1, MID($J68, COLUMN(A67:G67), 1)*1) )</f>
        <v>A,F,G</v>
      </c>
      <c r="L68" cm="1">
        <f t="array" ref="L68">IFERROR( ROWS( _xlfn._xlws.FILTER( $B$2:$H$101, _xlfn.BYROW(IF($B$2:$H$101&gt;0,1,0),_xlfn.LAMBDA(_xlpm.x,_xlfn.TEXTJOIN("",,_xlpm.x)))=J68 ) ), 0)</f>
        <v>1</v>
      </c>
    </row>
    <row r="69" spans="2:12" x14ac:dyDescent="0.45">
      <c r="H69">
        <v>1</v>
      </c>
      <c r="J69" t="str">
        <v>1000100</v>
      </c>
      <c r="K69" t="str" cm="1">
        <f t="array" ref="K69">_xlfn.TEXTJOIN(",",, _xlfn._xlws.FILTER($B$1:$H$1, MID($J69, COLUMN(A68:G68), 1)*1) )</f>
        <v>A,E</v>
      </c>
      <c r="L69" cm="1">
        <f t="array" ref="L69">IFERROR( ROWS( _xlfn._xlws.FILTER( $B$2:$H$101, _xlfn.BYROW(IF($B$2:$H$101&gt;0,1,0),_xlfn.LAMBDA(_xlpm.x,_xlfn.TEXTJOIN("",,_xlpm.x)))=J69 ) ), 0)</f>
        <v>0</v>
      </c>
    </row>
    <row r="70" spans="2:12" x14ac:dyDescent="0.45">
      <c r="B70">
        <v>1</v>
      </c>
      <c r="D70">
        <v>1</v>
      </c>
      <c r="F70">
        <v>1</v>
      </c>
      <c r="J70" t="str">
        <v>1000101</v>
      </c>
      <c r="K70" t="str" cm="1">
        <f t="array" ref="K70">_xlfn.TEXTJOIN(",",, _xlfn._xlws.FILTER($B$1:$H$1, MID($J70, COLUMN(A69:G69), 1)*1) )</f>
        <v>A,E,G</v>
      </c>
      <c r="L70" cm="1">
        <f t="array" ref="L70">IFERROR( ROWS( _xlfn._xlws.FILTER( $B$2:$H$101, _xlfn.BYROW(IF($B$2:$H$101&gt;0,1,0),_xlfn.LAMBDA(_xlpm.x,_xlfn.TEXTJOIN("",,_xlpm.x)))=J70 ) ), 0)</f>
        <v>2</v>
      </c>
    </row>
    <row r="71" spans="2:12" x14ac:dyDescent="0.45">
      <c r="B71">
        <v>2</v>
      </c>
      <c r="C71">
        <v>1</v>
      </c>
      <c r="H71">
        <v>1</v>
      </c>
      <c r="J71" t="str">
        <v>1000110</v>
      </c>
      <c r="K71" t="str" cm="1">
        <f t="array" ref="K71">_xlfn.TEXTJOIN(",",, _xlfn._xlws.FILTER($B$1:$H$1, MID($J71, COLUMN(A70:G70), 1)*1) )</f>
        <v>A,E,F</v>
      </c>
      <c r="L71" cm="1">
        <f t="array" ref="L71">IFERROR( ROWS( _xlfn._xlws.FILTER( $B$2:$H$101, _xlfn.BYROW(IF($B$2:$H$101&gt;0,1,0),_xlfn.LAMBDA(_xlpm.x,_xlfn.TEXTJOIN("",,_xlpm.x)))=J71 ) ), 0)</f>
        <v>3</v>
      </c>
    </row>
    <row r="72" spans="2:12" x14ac:dyDescent="0.45">
      <c r="D72">
        <v>1</v>
      </c>
      <c r="E72">
        <v>1</v>
      </c>
      <c r="J72" t="str">
        <v>1000111</v>
      </c>
      <c r="K72" t="str" cm="1">
        <f t="array" ref="K72">_xlfn.TEXTJOIN(",",, _xlfn._xlws.FILTER($B$1:$H$1, MID($J72, COLUMN(A71:G71), 1)*1) )</f>
        <v>A,E,F,G</v>
      </c>
      <c r="L72" cm="1">
        <f t="array" ref="L72">IFERROR( ROWS( _xlfn._xlws.FILTER( $B$2:$H$101, _xlfn.BYROW(IF($B$2:$H$101&gt;0,1,0),_xlfn.LAMBDA(_xlpm.x,_xlfn.TEXTJOIN("",,_xlpm.x)))=J72 ) ), 0)</f>
        <v>0</v>
      </c>
    </row>
    <row r="73" spans="2:12" x14ac:dyDescent="0.45">
      <c r="B73">
        <v>1</v>
      </c>
      <c r="F73">
        <v>2</v>
      </c>
      <c r="H73">
        <v>1</v>
      </c>
      <c r="J73" t="str">
        <v>1001000</v>
      </c>
      <c r="K73" t="str" cm="1">
        <f t="array" ref="K73">_xlfn.TEXTJOIN(",",, _xlfn._xlws.FILTER($B$1:$H$1, MID($J73, COLUMN(A72:G72), 1)*1) )</f>
        <v>A,D</v>
      </c>
      <c r="L73" cm="1">
        <f t="array" ref="L73">IFERROR( ROWS( _xlfn._xlws.FILTER( $B$2:$H$101, _xlfn.BYROW(IF($B$2:$H$101&gt;0,1,0),_xlfn.LAMBDA(_xlpm.x,_xlfn.TEXTJOIN("",,_xlpm.x)))=J73 ) ), 0)</f>
        <v>1</v>
      </c>
    </row>
    <row r="74" spans="2:12" x14ac:dyDescent="0.45">
      <c r="F74">
        <v>1</v>
      </c>
      <c r="H74">
        <v>2</v>
      </c>
      <c r="J74" t="str">
        <v>1001001</v>
      </c>
      <c r="K74" t="str" cm="1">
        <f t="array" ref="K74">_xlfn.TEXTJOIN(",",, _xlfn._xlws.FILTER($B$1:$H$1, MID($J74, COLUMN(A73:G73), 1)*1) )</f>
        <v>A,D,G</v>
      </c>
      <c r="L74" cm="1">
        <f t="array" ref="L74">IFERROR( ROWS( _xlfn._xlws.FILTER( $B$2:$H$101, _xlfn.BYROW(IF($B$2:$H$101&gt;0,1,0),_xlfn.LAMBDA(_xlpm.x,_xlfn.TEXTJOIN("",,_xlpm.x)))=J74 ) ), 0)</f>
        <v>0</v>
      </c>
    </row>
    <row r="75" spans="2:12" x14ac:dyDescent="0.45">
      <c r="B75">
        <v>1</v>
      </c>
      <c r="D75">
        <v>2</v>
      </c>
      <c r="F75">
        <v>2</v>
      </c>
      <c r="G75">
        <v>1</v>
      </c>
      <c r="H75">
        <v>2</v>
      </c>
      <c r="J75" t="str">
        <v>1001010</v>
      </c>
      <c r="K75" t="str" cm="1">
        <f t="array" ref="K75">_xlfn.TEXTJOIN(",",, _xlfn._xlws.FILTER($B$1:$H$1, MID($J75, COLUMN(A74:G74), 1)*1) )</f>
        <v>A,D,F</v>
      </c>
      <c r="L75" cm="1">
        <f t="array" ref="L75">IFERROR( ROWS( _xlfn._xlws.FILTER( $B$2:$H$101, _xlfn.BYROW(IF($B$2:$H$101&gt;0,1,0),_xlfn.LAMBDA(_xlpm.x,_xlfn.TEXTJOIN("",,_xlpm.x)))=J75 ) ), 0)</f>
        <v>1</v>
      </c>
    </row>
    <row r="76" spans="2:12" x14ac:dyDescent="0.45">
      <c r="D76">
        <v>2</v>
      </c>
      <c r="E76">
        <v>1</v>
      </c>
      <c r="G76">
        <v>1</v>
      </c>
      <c r="J76" t="str">
        <v>1001011</v>
      </c>
      <c r="K76" t="str" cm="1">
        <f t="array" ref="K76">_xlfn.TEXTJOIN(",",, _xlfn._xlws.FILTER($B$1:$H$1, MID($J76, COLUMN(A75:G75), 1)*1) )</f>
        <v>A,D,F,G</v>
      </c>
      <c r="L76" cm="1">
        <f t="array" ref="L76">IFERROR( ROWS( _xlfn._xlws.FILTER( $B$2:$H$101, _xlfn.BYROW(IF($B$2:$H$101&gt;0,1,0),_xlfn.LAMBDA(_xlpm.x,_xlfn.TEXTJOIN("",,_xlpm.x)))=J76 ) ), 0)</f>
        <v>0</v>
      </c>
    </row>
    <row r="77" spans="2:12" x14ac:dyDescent="0.45">
      <c r="F77">
        <v>2</v>
      </c>
      <c r="J77" t="str">
        <v>1001100</v>
      </c>
      <c r="K77" t="str" cm="1">
        <f t="array" ref="K77">_xlfn.TEXTJOIN(",",, _xlfn._xlws.FILTER($B$1:$H$1, MID($J77, COLUMN(A76:G76), 1)*1) )</f>
        <v>A,D,E</v>
      </c>
      <c r="L77" cm="1">
        <f t="array" ref="L77">IFERROR( ROWS( _xlfn._xlws.FILTER( $B$2:$H$101, _xlfn.BYROW(IF($B$2:$H$101&gt;0,1,0),_xlfn.LAMBDA(_xlpm.x,_xlfn.TEXTJOIN("",,_xlpm.x)))=J77 ) ), 0)</f>
        <v>1</v>
      </c>
    </row>
    <row r="78" spans="2:12" x14ac:dyDescent="0.45">
      <c r="C78">
        <v>2</v>
      </c>
      <c r="H78">
        <v>2</v>
      </c>
      <c r="J78" t="str">
        <v>1001101</v>
      </c>
      <c r="K78" t="str" cm="1">
        <f t="array" ref="K78">_xlfn.TEXTJOIN(",",, _xlfn._xlws.FILTER($B$1:$H$1, MID($J78, COLUMN(A77:G77), 1)*1) )</f>
        <v>A,D,E,G</v>
      </c>
      <c r="L78" cm="1">
        <f t="array" ref="L78">IFERROR( ROWS( _xlfn._xlws.FILTER( $B$2:$H$101, _xlfn.BYROW(IF($B$2:$H$101&gt;0,1,0),_xlfn.LAMBDA(_xlpm.x,_xlfn.TEXTJOIN("",,_xlpm.x)))=J78 ) ), 0)</f>
        <v>0</v>
      </c>
    </row>
    <row r="79" spans="2:12" x14ac:dyDescent="0.45">
      <c r="F79">
        <v>2</v>
      </c>
      <c r="J79" t="str">
        <v>1001110</v>
      </c>
      <c r="K79" t="str" cm="1">
        <f t="array" ref="K79">_xlfn.TEXTJOIN(",",, _xlfn._xlws.FILTER($B$1:$H$1, MID($J79, COLUMN(A78:G78), 1)*1) )</f>
        <v>A,D,E,F</v>
      </c>
      <c r="L79" cm="1">
        <f t="array" ref="L79">IFERROR( ROWS( _xlfn._xlws.FILTER( $B$2:$H$101, _xlfn.BYROW(IF($B$2:$H$101&gt;0,1,0),_xlfn.LAMBDA(_xlpm.x,_xlfn.TEXTJOIN("",,_xlpm.x)))=J79 ) ), 0)</f>
        <v>1</v>
      </c>
    </row>
    <row r="80" spans="2:12" x14ac:dyDescent="0.45">
      <c r="D80">
        <v>1</v>
      </c>
      <c r="F80">
        <v>1</v>
      </c>
      <c r="H80">
        <v>1</v>
      </c>
      <c r="J80" t="str">
        <v>1001111</v>
      </c>
      <c r="K80" t="str" cm="1">
        <f t="array" ref="K80">_xlfn.TEXTJOIN(",",, _xlfn._xlws.FILTER($B$1:$H$1, MID($J80, COLUMN(A79:G79), 1)*1) )</f>
        <v>A,D,E,F,G</v>
      </c>
      <c r="L80" cm="1">
        <f t="array" ref="L80">IFERROR( ROWS( _xlfn._xlws.FILTER( $B$2:$H$101, _xlfn.BYROW(IF($B$2:$H$101&gt;0,1,0),_xlfn.LAMBDA(_xlpm.x,_xlfn.TEXTJOIN("",,_xlpm.x)))=J80 ) ), 0)</f>
        <v>0</v>
      </c>
    </row>
    <row r="81" spans="2:12" x14ac:dyDescent="0.45">
      <c r="C81">
        <v>2</v>
      </c>
      <c r="J81" t="str">
        <v>1010000</v>
      </c>
      <c r="K81" t="str" cm="1">
        <f t="array" ref="K81">_xlfn.TEXTJOIN(",",, _xlfn._xlws.FILTER($B$1:$H$1, MID($J81, COLUMN(A80:G80), 1)*1) )</f>
        <v>A,C</v>
      </c>
      <c r="L81" cm="1">
        <f t="array" ref="L81">IFERROR( ROWS( _xlfn._xlws.FILTER( $B$2:$H$101, _xlfn.BYROW(IF($B$2:$H$101&gt;0,1,0),_xlfn.LAMBDA(_xlpm.x,_xlfn.TEXTJOIN("",,_xlpm.x)))=J81 ) ), 0)</f>
        <v>0</v>
      </c>
    </row>
    <row r="82" spans="2:12" x14ac:dyDescent="0.45">
      <c r="B82">
        <v>1</v>
      </c>
      <c r="C82">
        <v>2</v>
      </c>
      <c r="D82">
        <v>1</v>
      </c>
      <c r="H82">
        <v>2</v>
      </c>
      <c r="J82" t="str">
        <v>1010001</v>
      </c>
      <c r="K82" t="str" cm="1">
        <f t="array" ref="K82">_xlfn.TEXTJOIN(",",, _xlfn._xlws.FILTER($B$1:$H$1, MID($J82, COLUMN(A81:G81), 1)*1) )</f>
        <v>A,C,G</v>
      </c>
      <c r="L82" cm="1">
        <f t="array" ref="L82">IFERROR( ROWS( _xlfn._xlws.FILTER( $B$2:$H$101, _xlfn.BYROW(IF($B$2:$H$101&gt;0,1,0),_xlfn.LAMBDA(_xlpm.x,_xlfn.TEXTJOIN("",,_xlpm.x)))=J82 ) ), 0)</f>
        <v>0</v>
      </c>
    </row>
    <row r="83" spans="2:12" x14ac:dyDescent="0.45">
      <c r="B83">
        <v>1</v>
      </c>
      <c r="G83">
        <v>1</v>
      </c>
      <c r="J83" t="str">
        <v>1010010</v>
      </c>
      <c r="K83" t="str" cm="1">
        <f t="array" ref="K83">_xlfn.TEXTJOIN(",",, _xlfn._xlws.FILTER($B$1:$H$1, MID($J83, COLUMN(A82:G82), 1)*1) )</f>
        <v>A,C,F</v>
      </c>
      <c r="L83" cm="1">
        <f t="array" ref="L83">IFERROR( ROWS( _xlfn._xlws.FILTER( $B$2:$H$101, _xlfn.BYROW(IF($B$2:$H$101&gt;0,1,0),_xlfn.LAMBDA(_xlpm.x,_xlfn.TEXTJOIN("",,_xlpm.x)))=J83 ) ), 0)</f>
        <v>0</v>
      </c>
    </row>
    <row r="84" spans="2:12" x14ac:dyDescent="0.45">
      <c r="F84">
        <v>1</v>
      </c>
      <c r="H84">
        <v>2</v>
      </c>
      <c r="J84" t="str">
        <v>1010011</v>
      </c>
      <c r="K84" t="str" cm="1">
        <f t="array" ref="K84">_xlfn.TEXTJOIN(",",, _xlfn._xlws.FILTER($B$1:$H$1, MID($J84, COLUMN(A83:G83), 1)*1) )</f>
        <v>A,C,F,G</v>
      </c>
      <c r="L84" cm="1">
        <f t="array" ref="L84">IFERROR( ROWS( _xlfn._xlws.FILTER( $B$2:$H$101, _xlfn.BYROW(IF($B$2:$H$101&gt;0,1,0),_xlfn.LAMBDA(_xlpm.x,_xlfn.TEXTJOIN("",,_xlpm.x)))=J84 ) ), 0)</f>
        <v>1</v>
      </c>
    </row>
    <row r="85" spans="2:12" x14ac:dyDescent="0.45">
      <c r="C85">
        <v>1</v>
      </c>
      <c r="E85">
        <v>1</v>
      </c>
      <c r="J85" t="str">
        <v>1010100</v>
      </c>
      <c r="K85" t="str" cm="1">
        <f t="array" ref="K85">_xlfn.TEXTJOIN(",",, _xlfn._xlws.FILTER($B$1:$H$1, MID($J85, COLUMN(A84:G84), 1)*1) )</f>
        <v>A,C,E</v>
      </c>
      <c r="L85" cm="1">
        <f t="array" ref="L85">IFERROR( ROWS( _xlfn._xlws.FILTER( $B$2:$H$101, _xlfn.BYROW(IF($B$2:$H$101&gt;0,1,0),_xlfn.LAMBDA(_xlpm.x,_xlfn.TEXTJOIN("",,_xlpm.x)))=J85 ) ), 0)</f>
        <v>1</v>
      </c>
    </row>
    <row r="86" spans="2:12" x14ac:dyDescent="0.45">
      <c r="B86">
        <v>1</v>
      </c>
      <c r="C86">
        <v>2</v>
      </c>
      <c r="D86">
        <v>1</v>
      </c>
      <c r="F86">
        <v>2</v>
      </c>
      <c r="J86" t="str">
        <v>1010101</v>
      </c>
      <c r="K86" t="str" cm="1">
        <f t="array" ref="K86">_xlfn.TEXTJOIN(",",, _xlfn._xlws.FILTER($B$1:$H$1, MID($J86, COLUMN(A85:G85), 1)*1) )</f>
        <v>A,C,E,G</v>
      </c>
      <c r="L86" cm="1">
        <f t="array" ref="L86">IFERROR( ROWS( _xlfn._xlws.FILTER( $B$2:$H$101, _xlfn.BYROW(IF($B$2:$H$101&gt;0,1,0),_xlfn.LAMBDA(_xlpm.x,_xlfn.TEXTJOIN("",,_xlpm.x)))=J86 ) ), 0)</f>
        <v>1</v>
      </c>
    </row>
    <row r="87" spans="2:12" x14ac:dyDescent="0.45">
      <c r="D87">
        <v>1</v>
      </c>
      <c r="J87" t="str">
        <v>1010110</v>
      </c>
      <c r="K87" t="str" cm="1">
        <f t="array" ref="K87">_xlfn.TEXTJOIN(",",, _xlfn._xlws.FILTER($B$1:$H$1, MID($J87, COLUMN(A86:G86), 1)*1) )</f>
        <v>A,C,E,F</v>
      </c>
      <c r="L87" cm="1">
        <f t="array" ref="L87">IFERROR( ROWS( _xlfn._xlws.FILTER( $B$2:$H$101, _xlfn.BYROW(IF($B$2:$H$101&gt;0,1,0),_xlfn.LAMBDA(_xlpm.x,_xlfn.TEXTJOIN("",,_xlpm.x)))=J87 ) ), 0)</f>
        <v>0</v>
      </c>
    </row>
    <row r="88" spans="2:12" x14ac:dyDescent="0.45">
      <c r="D88">
        <v>2</v>
      </c>
      <c r="G88">
        <v>1</v>
      </c>
      <c r="H88">
        <v>1</v>
      </c>
      <c r="J88" t="str">
        <v>1010111</v>
      </c>
      <c r="K88" t="str" cm="1">
        <f t="array" ref="K88">_xlfn.TEXTJOIN(",",, _xlfn._xlws.FILTER($B$1:$H$1, MID($J88, COLUMN(A87:G87), 1)*1) )</f>
        <v>A,C,E,F,G</v>
      </c>
      <c r="L88" cm="1">
        <f t="array" ref="L88">IFERROR( ROWS( _xlfn._xlws.FILTER( $B$2:$H$101, _xlfn.BYROW(IF($B$2:$H$101&gt;0,1,0),_xlfn.LAMBDA(_xlpm.x,_xlfn.TEXTJOIN("",,_xlpm.x)))=J88 ) ), 0)</f>
        <v>1</v>
      </c>
    </row>
    <row r="89" spans="2:12" x14ac:dyDescent="0.45">
      <c r="E89">
        <v>1</v>
      </c>
      <c r="F89">
        <v>1</v>
      </c>
      <c r="J89" t="str">
        <v>1011000</v>
      </c>
      <c r="K89" t="str" cm="1">
        <f t="array" ref="K89">_xlfn.TEXTJOIN(",",, _xlfn._xlws.FILTER($B$1:$H$1, MID($J89, COLUMN(A88:G88), 1)*1) )</f>
        <v>A,C,D</v>
      </c>
      <c r="L89" cm="1">
        <f t="array" ref="L89">IFERROR( ROWS( _xlfn._xlws.FILTER( $B$2:$H$101, _xlfn.BYROW(IF($B$2:$H$101&gt;0,1,0),_xlfn.LAMBDA(_xlpm.x,_xlfn.TEXTJOIN("",,_xlpm.x)))=J89 ) ), 0)</f>
        <v>0</v>
      </c>
    </row>
    <row r="90" spans="2:12" x14ac:dyDescent="0.45">
      <c r="C90">
        <v>1</v>
      </c>
      <c r="E90">
        <v>1</v>
      </c>
      <c r="J90" t="str">
        <v>1011001</v>
      </c>
      <c r="K90" t="str" cm="1">
        <f t="array" ref="K90">_xlfn.TEXTJOIN(",",, _xlfn._xlws.FILTER($B$1:$H$1, MID($J90, COLUMN(A89:G89), 1)*1) )</f>
        <v>A,C,D,G</v>
      </c>
      <c r="L90" cm="1">
        <f t="array" ref="L90">IFERROR( ROWS( _xlfn._xlws.FILTER( $B$2:$H$101, _xlfn.BYROW(IF($B$2:$H$101&gt;0,1,0),_xlfn.LAMBDA(_xlpm.x,_xlfn.TEXTJOIN("",,_xlpm.x)))=J90 ) ), 0)</f>
        <v>0</v>
      </c>
    </row>
    <row r="91" spans="2:12" x14ac:dyDescent="0.45">
      <c r="B91">
        <v>2</v>
      </c>
      <c r="F91">
        <v>2</v>
      </c>
      <c r="G91">
        <v>2</v>
      </c>
      <c r="J91" t="str">
        <v>1011010</v>
      </c>
      <c r="K91" t="str" cm="1">
        <f t="array" ref="K91">_xlfn.TEXTJOIN(",",, _xlfn._xlws.FILTER($B$1:$H$1, MID($J91, COLUMN(A90:G90), 1)*1) )</f>
        <v>A,C,D,F</v>
      </c>
      <c r="L91" cm="1">
        <f t="array" ref="L91">IFERROR( ROWS( _xlfn._xlws.FILTER( $B$2:$H$101, _xlfn.BYROW(IF($B$2:$H$101&gt;0,1,0),_xlfn.LAMBDA(_xlpm.x,_xlfn.TEXTJOIN("",,_xlpm.x)))=J91 ) ), 0)</f>
        <v>0</v>
      </c>
    </row>
    <row r="92" spans="2:12" x14ac:dyDescent="0.45">
      <c r="F92">
        <v>2</v>
      </c>
      <c r="G92">
        <v>1</v>
      </c>
      <c r="J92" t="str">
        <v>1011011</v>
      </c>
      <c r="K92" t="str" cm="1">
        <f t="array" ref="K92">_xlfn.TEXTJOIN(",",, _xlfn._xlws.FILTER($B$1:$H$1, MID($J92, COLUMN(A91:G91), 1)*1) )</f>
        <v>A,C,D,F,G</v>
      </c>
      <c r="L92" cm="1">
        <f t="array" ref="L92">IFERROR( ROWS( _xlfn._xlws.FILTER( $B$2:$H$101, _xlfn.BYROW(IF($B$2:$H$101&gt;0,1,0),_xlfn.LAMBDA(_xlpm.x,_xlfn.TEXTJOIN("",,_xlpm.x)))=J92 ) ), 0)</f>
        <v>0</v>
      </c>
    </row>
    <row r="93" spans="2:12" x14ac:dyDescent="0.45">
      <c r="F93">
        <v>1</v>
      </c>
      <c r="H93">
        <v>2</v>
      </c>
      <c r="J93" t="str">
        <v>1011100</v>
      </c>
      <c r="K93" t="str" cm="1">
        <f t="array" ref="K93">_xlfn.TEXTJOIN(",",, _xlfn._xlws.FILTER($B$1:$H$1, MID($J93, COLUMN(A92:G92), 1)*1) )</f>
        <v>A,C,D,E</v>
      </c>
      <c r="L93" cm="1">
        <f t="array" ref="L93">IFERROR( ROWS( _xlfn._xlws.FILTER( $B$2:$H$101, _xlfn.BYROW(IF($B$2:$H$101&gt;0,1,0),_xlfn.LAMBDA(_xlpm.x,_xlfn.TEXTJOIN("",,_xlpm.x)))=J93 ) ), 0)</f>
        <v>1</v>
      </c>
    </row>
    <row r="94" spans="2:12" x14ac:dyDescent="0.45">
      <c r="B94">
        <v>2</v>
      </c>
      <c r="C94">
        <v>2</v>
      </c>
      <c r="E94">
        <v>1</v>
      </c>
      <c r="F94">
        <v>1</v>
      </c>
      <c r="G94">
        <v>1</v>
      </c>
      <c r="J94" t="str">
        <v>1011101</v>
      </c>
      <c r="K94" t="str" cm="1">
        <f t="array" ref="K94">_xlfn.TEXTJOIN(",",, _xlfn._xlws.FILTER($B$1:$H$1, MID($J94, COLUMN(A93:G93), 1)*1) )</f>
        <v>A,C,D,E,G</v>
      </c>
      <c r="L94" cm="1">
        <f t="array" ref="L94">IFERROR( ROWS( _xlfn._xlws.FILTER( $B$2:$H$101, _xlfn.BYROW(IF($B$2:$H$101&gt;0,1,0),_xlfn.LAMBDA(_xlpm.x,_xlfn.TEXTJOIN("",,_xlpm.x)))=J94 ) ), 0)</f>
        <v>0</v>
      </c>
    </row>
    <row r="95" spans="2:12" x14ac:dyDescent="0.45">
      <c r="E95">
        <v>1</v>
      </c>
      <c r="G95">
        <v>1</v>
      </c>
      <c r="J95" t="str">
        <v>1011110</v>
      </c>
      <c r="K95" t="str" cm="1">
        <f t="array" ref="K95">_xlfn.TEXTJOIN(",",, _xlfn._xlws.FILTER($B$1:$H$1, MID($J95, COLUMN(A94:G94), 1)*1) )</f>
        <v>A,C,D,E,F</v>
      </c>
      <c r="L95" cm="1">
        <f t="array" ref="L95">IFERROR( ROWS( _xlfn._xlws.FILTER( $B$2:$H$101, _xlfn.BYROW(IF($B$2:$H$101&gt;0,1,0),_xlfn.LAMBDA(_xlpm.x,_xlfn.TEXTJOIN("",,_xlpm.x)))=J95 ) ), 0)</f>
        <v>0</v>
      </c>
    </row>
    <row r="96" spans="2:12" x14ac:dyDescent="0.45">
      <c r="B96">
        <v>1</v>
      </c>
      <c r="E96">
        <v>1</v>
      </c>
      <c r="F96">
        <v>2</v>
      </c>
      <c r="G96">
        <v>2</v>
      </c>
      <c r="J96" t="str">
        <v>1011111</v>
      </c>
      <c r="K96" t="str" cm="1">
        <f t="array" ref="K96">_xlfn.TEXTJOIN(",",, _xlfn._xlws.FILTER($B$1:$H$1, MID($J96, COLUMN(A95:G95), 1)*1) )</f>
        <v>A,C,D,E,F,G</v>
      </c>
      <c r="L96" cm="1">
        <f t="array" ref="L96">IFERROR( ROWS( _xlfn._xlws.FILTER( $B$2:$H$101, _xlfn.BYROW(IF($B$2:$H$101&gt;0,1,0),_xlfn.LAMBDA(_xlpm.x,_xlfn.TEXTJOIN("",,_xlpm.x)))=J96 ) ), 0)</f>
        <v>0</v>
      </c>
    </row>
    <row r="97" spans="2:12" x14ac:dyDescent="0.45">
      <c r="E97">
        <v>2</v>
      </c>
      <c r="F97">
        <v>1</v>
      </c>
      <c r="G97">
        <v>1</v>
      </c>
      <c r="J97" t="str">
        <v>1100000</v>
      </c>
      <c r="K97" t="str" cm="1">
        <f t="array" ref="K97">_xlfn.TEXTJOIN(",",, _xlfn._xlws.FILTER($B$1:$H$1, MID($J97, COLUMN(A96:G96), 1)*1) )</f>
        <v>A,B</v>
      </c>
      <c r="L97" cm="1">
        <f t="array" ref="L97">IFERROR( ROWS( _xlfn._xlws.FILTER( $B$2:$H$101, _xlfn.BYROW(IF($B$2:$H$101&gt;0,1,0),_xlfn.LAMBDA(_xlpm.x,_xlfn.TEXTJOIN("",,_xlpm.x)))=J97 ) ), 0)</f>
        <v>0</v>
      </c>
    </row>
    <row r="98" spans="2:12" x14ac:dyDescent="0.45">
      <c r="B98">
        <v>2</v>
      </c>
      <c r="F98">
        <v>1</v>
      </c>
      <c r="G98">
        <v>1</v>
      </c>
      <c r="J98" t="str">
        <v>1100001</v>
      </c>
      <c r="K98" t="str" cm="1">
        <f t="array" ref="K98">_xlfn.TEXTJOIN(",",, _xlfn._xlws.FILTER($B$1:$H$1, MID($J98, COLUMN(A97:G97), 1)*1) )</f>
        <v>A,B,G</v>
      </c>
      <c r="L98" cm="1">
        <f t="array" ref="L98">IFERROR( ROWS( _xlfn._xlws.FILTER( $B$2:$H$101, _xlfn.BYROW(IF($B$2:$H$101&gt;0,1,0),_xlfn.LAMBDA(_xlpm.x,_xlfn.TEXTJOIN("",,_xlpm.x)))=J98 ) ), 0)</f>
        <v>1</v>
      </c>
    </row>
    <row r="99" spans="2:12" x14ac:dyDescent="0.45">
      <c r="C99">
        <v>2</v>
      </c>
      <c r="D99">
        <v>1</v>
      </c>
      <c r="F99">
        <v>1</v>
      </c>
      <c r="H99">
        <v>1</v>
      </c>
      <c r="J99" t="str">
        <v>1100010</v>
      </c>
      <c r="K99" t="str" cm="1">
        <f t="array" ref="K99">_xlfn.TEXTJOIN(",",, _xlfn._xlws.FILTER($B$1:$H$1, MID($J99, COLUMN(A98:G98), 1)*1) )</f>
        <v>A,B,F</v>
      </c>
      <c r="L99" cm="1">
        <f t="array" ref="L99">IFERROR( ROWS( _xlfn._xlws.FILTER( $B$2:$H$101, _xlfn.BYROW(IF($B$2:$H$101&gt;0,1,0),_xlfn.LAMBDA(_xlpm.x,_xlfn.TEXTJOIN("",,_xlpm.x)))=J99 ) ), 0)</f>
        <v>0</v>
      </c>
    </row>
    <row r="100" spans="2:12" x14ac:dyDescent="0.45">
      <c r="E100">
        <v>2</v>
      </c>
      <c r="J100" t="str">
        <v>1100011</v>
      </c>
      <c r="K100" t="str" cm="1">
        <f t="array" ref="K100">_xlfn.TEXTJOIN(",",, _xlfn._xlws.FILTER($B$1:$H$1, MID($J100, COLUMN(A99:G99), 1)*1) )</f>
        <v>A,B,F,G</v>
      </c>
      <c r="L100" cm="1">
        <f t="array" ref="L100">IFERROR( ROWS( _xlfn._xlws.FILTER( $B$2:$H$101, _xlfn.BYROW(IF($B$2:$H$101&gt;0,1,0),_xlfn.LAMBDA(_xlpm.x,_xlfn.TEXTJOIN("",,_xlpm.x)))=J100 ) ), 0)</f>
        <v>0</v>
      </c>
    </row>
    <row r="101" spans="2:12" x14ac:dyDescent="0.45">
      <c r="B101">
        <v>2</v>
      </c>
      <c r="C101">
        <v>1</v>
      </c>
      <c r="D101">
        <v>2</v>
      </c>
      <c r="E101">
        <v>1</v>
      </c>
      <c r="J101" t="str">
        <v>1100100</v>
      </c>
      <c r="K101" t="str" cm="1">
        <f t="array" ref="K101">_xlfn.TEXTJOIN(",",, _xlfn._xlws.FILTER($B$1:$H$1, MID($J101, COLUMN(A100:G100), 1)*1) )</f>
        <v>A,B,E</v>
      </c>
      <c r="L101" cm="1">
        <f t="array" ref="L101">IFERROR( ROWS( _xlfn._xlws.FILTER( $B$2:$H$101, _xlfn.BYROW(IF($B$2:$H$101&gt;0,1,0),_xlfn.LAMBDA(_xlpm.x,_xlfn.TEXTJOIN("",,_xlpm.x)))=J101 ) ), 0)</f>
        <v>0</v>
      </c>
    </row>
    <row r="102" spans="2:12" x14ac:dyDescent="0.45">
      <c r="J102" t="str">
        <v>1100101</v>
      </c>
      <c r="K102" t="str" cm="1">
        <f t="array" ref="K102">_xlfn.TEXTJOIN(",",, _xlfn._xlws.FILTER($B$1:$H$1, MID($J102, COLUMN(A101:G101), 1)*1) )</f>
        <v>A,B,E,G</v>
      </c>
      <c r="L102" cm="1">
        <f t="array" ref="L102">IFERROR( ROWS( _xlfn._xlws.FILTER( $B$2:$H$101, _xlfn.BYROW(IF($B$2:$H$101&gt;0,1,0),_xlfn.LAMBDA(_xlpm.x,_xlfn.TEXTJOIN("",,_xlpm.x)))=J102 ) ), 0)</f>
        <v>0</v>
      </c>
    </row>
    <row r="103" spans="2:12" x14ac:dyDescent="0.45">
      <c r="J103" t="str">
        <v>1100110</v>
      </c>
      <c r="K103" t="str" cm="1">
        <f t="array" ref="K103">_xlfn.TEXTJOIN(",",, _xlfn._xlws.FILTER($B$1:$H$1, MID($J103, COLUMN(A102:G102), 1)*1) )</f>
        <v>A,B,E,F</v>
      </c>
      <c r="L103" cm="1">
        <f t="array" ref="L103">IFERROR( ROWS( _xlfn._xlws.FILTER( $B$2:$H$101, _xlfn.BYROW(IF($B$2:$H$101&gt;0,1,0),_xlfn.LAMBDA(_xlpm.x,_xlfn.TEXTJOIN("",,_xlpm.x)))=J103 ) ), 0)</f>
        <v>0</v>
      </c>
    </row>
    <row r="104" spans="2:12" x14ac:dyDescent="0.45">
      <c r="J104" t="str">
        <v>1100111</v>
      </c>
      <c r="K104" t="str" cm="1">
        <f t="array" ref="K104">_xlfn.TEXTJOIN(",",, _xlfn._xlws.FILTER($B$1:$H$1, MID($J104, COLUMN(A103:G103), 1)*1) )</f>
        <v>A,B,E,F,G</v>
      </c>
      <c r="L104" cm="1">
        <f t="array" ref="L104">IFERROR( ROWS( _xlfn._xlws.FILTER( $B$2:$H$101, _xlfn.BYROW(IF($B$2:$H$101&gt;0,1,0),_xlfn.LAMBDA(_xlpm.x,_xlfn.TEXTJOIN("",,_xlpm.x)))=J104 ) ), 0)</f>
        <v>0</v>
      </c>
    </row>
    <row r="105" spans="2:12" x14ac:dyDescent="0.45">
      <c r="J105" t="str">
        <v>1101000</v>
      </c>
      <c r="K105" t="str" cm="1">
        <f t="array" ref="K105">_xlfn.TEXTJOIN(",",, _xlfn._xlws.FILTER($B$1:$H$1, MID($J105, COLUMN(A104:G104), 1)*1) )</f>
        <v>A,B,D</v>
      </c>
      <c r="L105" cm="1">
        <f t="array" ref="L105">IFERROR( ROWS( _xlfn._xlws.FILTER( $B$2:$H$101, _xlfn.BYROW(IF($B$2:$H$101&gt;0,1,0),_xlfn.LAMBDA(_xlpm.x,_xlfn.TEXTJOIN("",,_xlpm.x)))=J105 ) ), 0)</f>
        <v>0</v>
      </c>
    </row>
    <row r="106" spans="2:12" x14ac:dyDescent="0.45">
      <c r="J106" t="str">
        <v>1101001</v>
      </c>
      <c r="K106" t="str" cm="1">
        <f t="array" ref="K106">_xlfn.TEXTJOIN(",",, _xlfn._xlws.FILTER($B$1:$H$1, MID($J106, COLUMN(A105:G105), 1)*1) )</f>
        <v>A,B,D,G</v>
      </c>
      <c r="L106" cm="1">
        <f t="array" ref="L106">IFERROR( ROWS( _xlfn._xlws.FILTER( $B$2:$H$101, _xlfn.BYROW(IF($B$2:$H$101&gt;0,1,0),_xlfn.LAMBDA(_xlpm.x,_xlfn.TEXTJOIN("",,_xlpm.x)))=J106 ) ), 0)</f>
        <v>0</v>
      </c>
    </row>
    <row r="107" spans="2:12" x14ac:dyDescent="0.45">
      <c r="J107" t="str">
        <v>1101010</v>
      </c>
      <c r="K107" t="str" cm="1">
        <f t="array" ref="K107">_xlfn.TEXTJOIN(",",, _xlfn._xlws.FILTER($B$1:$H$1, MID($J107, COLUMN(A106:G106), 1)*1) )</f>
        <v>A,B,D,F</v>
      </c>
      <c r="L107" cm="1">
        <f t="array" ref="L107">IFERROR( ROWS( _xlfn._xlws.FILTER( $B$2:$H$101, _xlfn.BYROW(IF($B$2:$H$101&gt;0,1,0),_xlfn.LAMBDA(_xlpm.x,_xlfn.TEXTJOIN("",,_xlpm.x)))=J107 ) ), 0)</f>
        <v>0</v>
      </c>
    </row>
    <row r="108" spans="2:12" x14ac:dyDescent="0.45">
      <c r="J108" t="str">
        <v>1101011</v>
      </c>
      <c r="K108" t="str" cm="1">
        <f t="array" ref="K108">_xlfn.TEXTJOIN(",",, _xlfn._xlws.FILTER($B$1:$H$1, MID($J108, COLUMN(A107:G107), 1)*1) )</f>
        <v>A,B,D,F,G</v>
      </c>
      <c r="L108" cm="1">
        <f t="array" ref="L108">IFERROR( ROWS( _xlfn._xlws.FILTER( $B$2:$H$101, _xlfn.BYROW(IF($B$2:$H$101&gt;0,1,0),_xlfn.LAMBDA(_xlpm.x,_xlfn.TEXTJOIN("",,_xlpm.x)))=J108 ) ), 0)</f>
        <v>0</v>
      </c>
    </row>
    <row r="109" spans="2:12" x14ac:dyDescent="0.45">
      <c r="J109" t="str">
        <v>1101100</v>
      </c>
      <c r="K109" t="str" cm="1">
        <f t="array" ref="K109">_xlfn.TEXTJOIN(",",, _xlfn._xlws.FILTER($B$1:$H$1, MID($J109, COLUMN(A108:G108), 1)*1) )</f>
        <v>A,B,D,E</v>
      </c>
      <c r="L109" cm="1">
        <f t="array" ref="L109">IFERROR( ROWS( _xlfn._xlws.FILTER( $B$2:$H$101, _xlfn.BYROW(IF($B$2:$H$101&gt;0,1,0),_xlfn.LAMBDA(_xlpm.x,_xlfn.TEXTJOIN("",,_xlpm.x)))=J109 ) ), 0)</f>
        <v>0</v>
      </c>
    </row>
    <row r="110" spans="2:12" x14ac:dyDescent="0.45">
      <c r="J110" t="str">
        <v>1101101</v>
      </c>
      <c r="K110" t="str" cm="1">
        <f t="array" ref="K110">_xlfn.TEXTJOIN(",",, _xlfn._xlws.FILTER($B$1:$H$1, MID($J110, COLUMN(A109:G109), 1)*1) )</f>
        <v>A,B,D,E,G</v>
      </c>
      <c r="L110" cm="1">
        <f t="array" ref="L110">IFERROR( ROWS( _xlfn._xlws.FILTER( $B$2:$H$101, _xlfn.BYROW(IF($B$2:$H$101&gt;0,1,0),_xlfn.LAMBDA(_xlpm.x,_xlfn.TEXTJOIN("",,_xlpm.x)))=J110 ) ), 0)</f>
        <v>0</v>
      </c>
    </row>
    <row r="111" spans="2:12" x14ac:dyDescent="0.45">
      <c r="J111" t="str">
        <v>1101110</v>
      </c>
      <c r="K111" t="str" cm="1">
        <f t="array" ref="K111">_xlfn.TEXTJOIN(",",, _xlfn._xlws.FILTER($B$1:$H$1, MID($J111, COLUMN(A110:G110), 1)*1) )</f>
        <v>A,B,D,E,F</v>
      </c>
      <c r="L111" cm="1">
        <f t="array" ref="L111">IFERROR( ROWS( _xlfn._xlws.FILTER( $B$2:$H$101, _xlfn.BYROW(IF($B$2:$H$101&gt;0,1,0),_xlfn.LAMBDA(_xlpm.x,_xlfn.TEXTJOIN("",,_xlpm.x)))=J111 ) ), 0)</f>
        <v>1</v>
      </c>
    </row>
    <row r="112" spans="2:12" x14ac:dyDescent="0.45">
      <c r="J112" t="str">
        <v>1101111</v>
      </c>
      <c r="K112" t="str" cm="1">
        <f t="array" ref="K112">_xlfn.TEXTJOIN(",",, _xlfn._xlws.FILTER($B$1:$H$1, MID($J112, COLUMN(A111:G111), 1)*1) )</f>
        <v>A,B,D,E,F,G</v>
      </c>
      <c r="L112" cm="1">
        <f t="array" ref="L112">IFERROR( ROWS( _xlfn._xlws.FILTER( $B$2:$H$101, _xlfn.BYROW(IF($B$2:$H$101&gt;0,1,0),_xlfn.LAMBDA(_xlpm.x,_xlfn.TEXTJOIN("",,_xlpm.x)))=J112 ) ), 0)</f>
        <v>0</v>
      </c>
    </row>
    <row r="113" spans="10:12" x14ac:dyDescent="0.45">
      <c r="J113" t="str">
        <v>1110000</v>
      </c>
      <c r="K113" t="str" cm="1">
        <f t="array" ref="K113">_xlfn.TEXTJOIN(",",, _xlfn._xlws.FILTER($B$1:$H$1, MID($J113, COLUMN(A112:G112), 1)*1) )</f>
        <v>A,B,C</v>
      </c>
      <c r="L113" cm="1">
        <f t="array" ref="L113">IFERROR( ROWS( _xlfn._xlws.FILTER( $B$2:$H$101, _xlfn.BYROW(IF($B$2:$H$101&gt;0,1,0),_xlfn.LAMBDA(_xlpm.x,_xlfn.TEXTJOIN("",,_xlpm.x)))=J113 ) ), 0)</f>
        <v>1</v>
      </c>
    </row>
    <row r="114" spans="10:12" x14ac:dyDescent="0.45">
      <c r="J114" t="str">
        <v>1110001</v>
      </c>
      <c r="K114" t="str" cm="1">
        <f t="array" ref="K114">_xlfn.TEXTJOIN(",",, _xlfn._xlws.FILTER($B$1:$H$1, MID($J114, COLUMN(A113:G113), 1)*1) )</f>
        <v>A,B,C,G</v>
      </c>
      <c r="L114" cm="1">
        <f t="array" ref="L114">IFERROR( ROWS( _xlfn._xlws.FILTER( $B$2:$H$101, _xlfn.BYROW(IF($B$2:$H$101&gt;0,1,0),_xlfn.LAMBDA(_xlpm.x,_xlfn.TEXTJOIN("",,_xlpm.x)))=J114 ) ), 0)</f>
        <v>1</v>
      </c>
    </row>
    <row r="115" spans="10:12" x14ac:dyDescent="0.45">
      <c r="J115" t="str">
        <v>1110010</v>
      </c>
      <c r="K115" t="str" cm="1">
        <f t="array" ref="K115">_xlfn.TEXTJOIN(",",, _xlfn._xlws.FILTER($B$1:$H$1, MID($J115, COLUMN(A114:G114), 1)*1) )</f>
        <v>A,B,C,F</v>
      </c>
      <c r="L115" cm="1">
        <f t="array" ref="L115">IFERROR( ROWS( _xlfn._xlws.FILTER( $B$2:$H$101, _xlfn.BYROW(IF($B$2:$H$101&gt;0,1,0),_xlfn.LAMBDA(_xlpm.x,_xlfn.TEXTJOIN("",,_xlpm.x)))=J115 ) ), 0)</f>
        <v>0</v>
      </c>
    </row>
    <row r="116" spans="10:12" x14ac:dyDescent="0.45">
      <c r="J116" t="str">
        <v>1110011</v>
      </c>
      <c r="K116" t="str" cm="1">
        <f t="array" ref="K116">_xlfn.TEXTJOIN(",",, _xlfn._xlws.FILTER($B$1:$H$1, MID($J116, COLUMN(A115:G115), 1)*1) )</f>
        <v>A,B,C,F,G</v>
      </c>
      <c r="L116" cm="1">
        <f t="array" ref="L116">IFERROR( ROWS( _xlfn._xlws.FILTER( $B$2:$H$101, _xlfn.BYROW(IF($B$2:$H$101&gt;0,1,0),_xlfn.LAMBDA(_xlpm.x,_xlfn.TEXTJOIN("",,_xlpm.x)))=J116 ) ), 0)</f>
        <v>1</v>
      </c>
    </row>
    <row r="117" spans="10:12" x14ac:dyDescent="0.45">
      <c r="J117" t="str">
        <v>1110100</v>
      </c>
      <c r="K117" t="str" cm="1">
        <f t="array" ref="K117">_xlfn.TEXTJOIN(",",, _xlfn._xlws.FILTER($B$1:$H$1, MID($J117, COLUMN(A116:G116), 1)*1) )</f>
        <v>A,B,C,E</v>
      </c>
      <c r="L117" cm="1">
        <f t="array" ref="L117">IFERROR( ROWS( _xlfn._xlws.FILTER( $B$2:$H$101, _xlfn.BYROW(IF($B$2:$H$101&gt;0,1,0),_xlfn.LAMBDA(_xlpm.x,_xlfn.TEXTJOIN("",,_xlpm.x)))=J117 ) ), 0)</f>
        <v>1</v>
      </c>
    </row>
    <row r="118" spans="10:12" x14ac:dyDescent="0.45">
      <c r="J118" t="str">
        <v>1110101</v>
      </c>
      <c r="K118" t="str" cm="1">
        <f t="array" ref="K118">_xlfn.TEXTJOIN(",",, _xlfn._xlws.FILTER($B$1:$H$1, MID($J118, COLUMN(A117:G117), 1)*1) )</f>
        <v>A,B,C,E,G</v>
      </c>
      <c r="L118" cm="1">
        <f t="array" ref="L118">IFERROR( ROWS( _xlfn._xlws.FILTER( $B$2:$H$101, _xlfn.BYROW(IF($B$2:$H$101&gt;0,1,0),_xlfn.LAMBDA(_xlpm.x,_xlfn.TEXTJOIN("",,_xlpm.x)))=J118 ) ), 0)</f>
        <v>0</v>
      </c>
    </row>
    <row r="119" spans="10:12" x14ac:dyDescent="0.45">
      <c r="J119" t="str">
        <v>1110110</v>
      </c>
      <c r="K119" t="str" cm="1">
        <f t="array" ref="K119">_xlfn.TEXTJOIN(",",, _xlfn._xlws.FILTER($B$1:$H$1, MID($J119, COLUMN(A118:G118), 1)*1) )</f>
        <v>A,B,C,E,F</v>
      </c>
      <c r="L119" cm="1">
        <f t="array" ref="L119">IFERROR( ROWS( _xlfn._xlws.FILTER( $B$2:$H$101, _xlfn.BYROW(IF($B$2:$H$101&gt;0,1,0),_xlfn.LAMBDA(_xlpm.x,_xlfn.TEXTJOIN("",,_xlpm.x)))=J119 ) ), 0)</f>
        <v>0</v>
      </c>
    </row>
    <row r="120" spans="10:12" x14ac:dyDescent="0.45">
      <c r="J120" t="str">
        <v>1110111</v>
      </c>
      <c r="K120" t="str" cm="1">
        <f t="array" ref="K120">_xlfn.TEXTJOIN(",",, _xlfn._xlws.FILTER($B$1:$H$1, MID($J120, COLUMN(A119:G119), 1)*1) )</f>
        <v>A,B,C,E,F,G</v>
      </c>
      <c r="L120" cm="1">
        <f t="array" ref="L120">IFERROR( ROWS( _xlfn._xlws.FILTER( $B$2:$H$101, _xlfn.BYROW(IF($B$2:$H$101&gt;0,1,0),_xlfn.LAMBDA(_xlpm.x,_xlfn.TEXTJOIN("",,_xlpm.x)))=J120 ) ), 0)</f>
        <v>0</v>
      </c>
    </row>
    <row r="121" spans="10:12" x14ac:dyDescent="0.45">
      <c r="J121" t="str">
        <v>1111000</v>
      </c>
      <c r="K121" t="str" cm="1">
        <f t="array" ref="K121">_xlfn.TEXTJOIN(",",, _xlfn._xlws.FILTER($B$1:$H$1, MID($J121, COLUMN(A120:G120), 1)*1) )</f>
        <v>A,B,C,D</v>
      </c>
      <c r="L121" cm="1">
        <f t="array" ref="L121">IFERROR( ROWS( _xlfn._xlws.FILTER( $B$2:$H$101, _xlfn.BYROW(IF($B$2:$H$101&gt;0,1,0),_xlfn.LAMBDA(_xlpm.x,_xlfn.TEXTJOIN("",,_xlpm.x)))=J121 ) ), 0)</f>
        <v>1</v>
      </c>
    </row>
    <row r="122" spans="10:12" x14ac:dyDescent="0.45">
      <c r="J122" t="str">
        <v>1111001</v>
      </c>
      <c r="K122" t="str" cm="1">
        <f t="array" ref="K122">_xlfn.TEXTJOIN(",",, _xlfn._xlws.FILTER($B$1:$H$1, MID($J122, COLUMN(A121:G121), 1)*1) )</f>
        <v>A,B,C,D,G</v>
      </c>
      <c r="L122" cm="1">
        <f t="array" ref="L122">IFERROR( ROWS( _xlfn._xlws.FILTER( $B$2:$H$101, _xlfn.BYROW(IF($B$2:$H$101&gt;0,1,0),_xlfn.LAMBDA(_xlpm.x,_xlfn.TEXTJOIN("",,_xlpm.x)))=J122 ) ), 0)</f>
        <v>0</v>
      </c>
    </row>
    <row r="123" spans="10:12" x14ac:dyDescent="0.45">
      <c r="J123" t="str">
        <v>1111010</v>
      </c>
      <c r="K123" t="str" cm="1">
        <f t="array" ref="K123">_xlfn.TEXTJOIN(",",, _xlfn._xlws.FILTER($B$1:$H$1, MID($J123, COLUMN(A122:G122), 1)*1) )</f>
        <v>A,B,C,D,F</v>
      </c>
      <c r="L123" cm="1">
        <f t="array" ref="L123">IFERROR( ROWS( _xlfn._xlws.FILTER( $B$2:$H$101, _xlfn.BYROW(IF($B$2:$H$101&gt;0,1,0),_xlfn.LAMBDA(_xlpm.x,_xlfn.TEXTJOIN("",,_xlpm.x)))=J123 ) ), 0)</f>
        <v>0</v>
      </c>
    </row>
    <row r="124" spans="10:12" x14ac:dyDescent="0.45">
      <c r="J124" t="str">
        <v>1111011</v>
      </c>
      <c r="K124" t="str" cm="1">
        <f t="array" ref="K124">_xlfn.TEXTJOIN(",",, _xlfn._xlws.FILTER($B$1:$H$1, MID($J124, COLUMN(A123:G123), 1)*1) )</f>
        <v>A,B,C,D,F,G</v>
      </c>
      <c r="L124" cm="1">
        <f t="array" ref="L124">IFERROR( ROWS( _xlfn._xlws.FILTER( $B$2:$H$101, _xlfn.BYROW(IF($B$2:$H$101&gt;0,1,0),_xlfn.LAMBDA(_xlpm.x,_xlfn.TEXTJOIN("",,_xlpm.x)))=J124 ) ), 0)</f>
        <v>0</v>
      </c>
    </row>
    <row r="125" spans="10:12" x14ac:dyDescent="0.45">
      <c r="J125" t="str">
        <v>1111100</v>
      </c>
      <c r="K125" t="str" cm="1">
        <f t="array" ref="K125">_xlfn.TEXTJOIN(",",, _xlfn._xlws.FILTER($B$1:$H$1, MID($J125, COLUMN(A124:G124), 1)*1) )</f>
        <v>A,B,C,D,E</v>
      </c>
      <c r="L125" cm="1">
        <f t="array" ref="L125">IFERROR( ROWS( _xlfn._xlws.FILTER( $B$2:$H$101, _xlfn.BYROW(IF($B$2:$H$101&gt;0,1,0),_xlfn.LAMBDA(_xlpm.x,_xlfn.TEXTJOIN("",,_xlpm.x)))=J125 ) ), 0)</f>
        <v>0</v>
      </c>
    </row>
    <row r="126" spans="10:12" x14ac:dyDescent="0.45">
      <c r="J126" t="str">
        <v>1111101</v>
      </c>
      <c r="K126" t="str" cm="1">
        <f t="array" ref="K126">_xlfn.TEXTJOIN(",",, _xlfn._xlws.FILTER($B$1:$H$1, MID($J126, COLUMN(A125:G125), 1)*1) )</f>
        <v>A,B,C,D,E,G</v>
      </c>
      <c r="L126" cm="1">
        <f t="array" ref="L126">IFERROR( ROWS( _xlfn._xlws.FILTER( $B$2:$H$101, _xlfn.BYROW(IF($B$2:$H$101&gt;0,1,0),_xlfn.LAMBDA(_xlpm.x,_xlfn.TEXTJOIN("",,_xlpm.x)))=J126 ) ), 0)</f>
        <v>0</v>
      </c>
    </row>
    <row r="127" spans="10:12" x14ac:dyDescent="0.45">
      <c r="J127" t="str">
        <v>1111110</v>
      </c>
      <c r="K127" t="str" cm="1">
        <f t="array" ref="K127">_xlfn.TEXTJOIN(",",, _xlfn._xlws.FILTER($B$1:$H$1, MID($J127, COLUMN(A126:G126), 1)*1) )</f>
        <v>A,B,C,D,E,F</v>
      </c>
      <c r="L127" cm="1">
        <f t="array" ref="L127">IFERROR( ROWS( _xlfn._xlws.FILTER( $B$2:$H$101, _xlfn.BYROW(IF($B$2:$H$101&gt;0,1,0),_xlfn.LAMBDA(_xlpm.x,_xlfn.TEXTJOIN("",,_xlpm.x)))=J127 ) ), 0)</f>
        <v>0</v>
      </c>
    </row>
    <row r="128" spans="10:12" x14ac:dyDescent="0.45">
      <c r="J128" t="str">
        <v>1111111</v>
      </c>
      <c r="K128" t="str" cm="1">
        <f t="array" ref="K128">_xlfn.TEXTJOIN(",",, _xlfn._xlws.FILTER($B$1:$H$1, MID($J128, COLUMN(A127:G127), 1)*1) )</f>
        <v>A,B,C,D,E,F,G</v>
      </c>
      <c r="L128" cm="1">
        <f t="array" ref="L128">IFERROR( ROWS( _xlfn._xlws.FILTER( $B$2:$H$101, _xlfn.BYROW(IF($B$2:$H$101&gt;0,1,0),_xlfn.LAMBDA(_xlpm.x,_xlfn.TEXTJOIN("",,_xlpm.x)))=J128 ) ), 0)</f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EGTools</dc:creator>
  <cp:lastModifiedBy>EGTools</cp:lastModifiedBy>
  <dcterms:created xsi:type="dcterms:W3CDTF">2023-12-10T04:30:38Z</dcterms:created>
  <dcterms:modified xsi:type="dcterms:W3CDTF">2023-12-10T05:48:03Z</dcterms:modified>
</cp:coreProperties>
</file>