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4125" yWindow="315" windowWidth="18150" windowHeight="15195" tabRatio="989"/>
  </bookViews>
  <sheets>
    <sheet name="주차별통계" sheetId="23" r:id="rId1"/>
    <sheet name="월총계" sheetId="12" r:id="rId2"/>
    <sheet name="1일" sheetId="54" r:id="rId3"/>
    <sheet name="2일" sheetId="53" r:id="rId4"/>
    <sheet name="3일" sheetId="52" r:id="rId5"/>
    <sheet name="4일" sheetId="51" r:id="rId6"/>
    <sheet name="5일" sheetId="50" r:id="rId7"/>
    <sheet name="6일" sheetId="49" r:id="rId8"/>
    <sheet name="7일" sheetId="48" r:id="rId9"/>
    <sheet name="8일" sheetId="47" r:id="rId10"/>
    <sheet name="9일" sheetId="46" r:id="rId11"/>
    <sheet name="10일" sheetId="45" r:id="rId12"/>
    <sheet name="11일" sheetId="44" r:id="rId13"/>
    <sheet name="12일" sheetId="43" r:id="rId14"/>
    <sheet name="13일" sheetId="42" r:id="rId15"/>
    <sheet name="14일" sheetId="41" r:id="rId16"/>
    <sheet name="15일" sheetId="40" r:id="rId17"/>
    <sheet name="16일" sheetId="39" r:id="rId18"/>
    <sheet name="17일" sheetId="38" r:id="rId19"/>
    <sheet name="18일" sheetId="37" r:id="rId20"/>
    <sheet name="19일" sheetId="36" r:id="rId21"/>
    <sheet name="20일" sheetId="35" r:id="rId22"/>
    <sheet name="21일" sheetId="34" r:id="rId23"/>
    <sheet name="22일" sheetId="33" r:id="rId24"/>
    <sheet name="23일" sheetId="32" r:id="rId25"/>
    <sheet name="24일" sheetId="31" r:id="rId26"/>
    <sheet name="25일" sheetId="30" r:id="rId27"/>
    <sheet name="26일" sheetId="29" r:id="rId28"/>
    <sheet name="27일" sheetId="28" r:id="rId29"/>
    <sheet name="28일" sheetId="27" r:id="rId30"/>
    <sheet name="29일" sheetId="26" r:id="rId31"/>
    <sheet name="30일" sheetId="24" r:id="rId32"/>
    <sheet name="31일" sheetId="22" r:id="rId33"/>
    <sheet name="유통기한" sheetId="13" r:id="rId34"/>
    <sheet name="참고" sheetId="11" r:id="rId35"/>
    <sheet name="이지어드민" sheetId="55" r:id="rId36"/>
  </sheets>
  <definedNames>
    <definedName name="_xlnm._FilterDatabase" localSheetId="11" hidden="1">'10일'!$N$1:$N$293</definedName>
    <definedName name="_xlnm._FilterDatabase" localSheetId="35" hidden="1">이지어드민!$A$1:$F$1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3" l="1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I196" i="23"/>
  <c r="I197" i="23"/>
  <c r="I198" i="23"/>
  <c r="I199" i="23"/>
  <c r="I200" i="23"/>
  <c r="I201" i="23"/>
  <c r="I202" i="23"/>
  <c r="I203" i="23"/>
  <c r="I204" i="23"/>
  <c r="I205" i="23"/>
  <c r="I206" i="23"/>
  <c r="I207" i="23"/>
  <c r="I208" i="23"/>
  <c r="I209" i="23"/>
  <c r="I210" i="23"/>
  <c r="I211" i="23"/>
  <c r="I212" i="23"/>
  <c r="I213" i="23"/>
  <c r="I214" i="23"/>
  <c r="I215" i="23"/>
  <c r="I216" i="23"/>
  <c r="I217" i="23"/>
  <c r="I218" i="23"/>
  <c r="I219" i="23"/>
  <c r="I220" i="23"/>
  <c r="I221" i="23"/>
  <c r="I222" i="23"/>
  <c r="I223" i="23"/>
  <c r="I224" i="23"/>
  <c r="I225" i="23"/>
  <c r="I226" i="23"/>
  <c r="I227" i="23"/>
  <c r="I228" i="23"/>
  <c r="I229" i="23"/>
  <c r="I230" i="23"/>
  <c r="I231" i="23"/>
  <c r="I232" i="23"/>
  <c r="I233" i="23"/>
  <c r="I234" i="23"/>
  <c r="I235" i="23"/>
  <c r="I236" i="23"/>
  <c r="I237" i="23"/>
  <c r="I238" i="23"/>
  <c r="I239" i="23"/>
  <c r="I240" i="23"/>
  <c r="I241" i="23"/>
  <c r="I242" i="23"/>
  <c r="I243" i="23"/>
  <c r="I244" i="23"/>
  <c r="I245" i="23"/>
  <c r="I246" i="23"/>
  <c r="I247" i="23"/>
  <c r="I248" i="23"/>
  <c r="I249" i="23"/>
  <c r="I250" i="23"/>
  <c r="I251" i="23"/>
  <c r="I252" i="23"/>
  <c r="I253" i="23"/>
  <c r="I254" i="23"/>
  <c r="I255" i="23"/>
  <c r="I256" i="23"/>
  <c r="I257" i="23"/>
  <c r="I258" i="23"/>
  <c r="I259" i="23"/>
  <c r="I260" i="23"/>
  <c r="I261" i="23"/>
  <c r="I262" i="23"/>
  <c r="I263" i="23"/>
  <c r="I264" i="23"/>
  <c r="I265" i="23"/>
  <c r="I266" i="23"/>
  <c r="I267" i="23"/>
  <c r="I268" i="23"/>
  <c r="I269" i="23"/>
  <c r="I270" i="23"/>
  <c r="I271" i="23"/>
  <c r="I272" i="23"/>
  <c r="I273" i="23"/>
  <c r="I274" i="23"/>
  <c r="I275" i="23"/>
  <c r="I276" i="23"/>
  <c r="I277" i="23"/>
  <c r="I278" i="23"/>
  <c r="I279" i="23"/>
  <c r="I280" i="23"/>
  <c r="I281" i="23"/>
  <c r="I282" i="23"/>
  <c r="I283" i="23"/>
  <c r="I284" i="23"/>
  <c r="I285" i="23"/>
  <c r="I286" i="23"/>
  <c r="I287" i="23"/>
  <c r="I288" i="23"/>
  <c r="I289" i="23"/>
  <c r="I290" i="23"/>
  <c r="I291" i="23"/>
  <c r="I4" i="23"/>
  <c r="H5" i="23"/>
  <c r="H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128" i="23"/>
  <c r="H129" i="23"/>
  <c r="H130" i="23"/>
  <c r="H131" i="23"/>
  <c r="H132" i="23"/>
  <c r="H133" i="23"/>
  <c r="H134" i="23"/>
  <c r="H135" i="23"/>
  <c r="H136" i="23"/>
  <c r="H137" i="23"/>
  <c r="H138" i="23"/>
  <c r="H139" i="23"/>
  <c r="H140" i="23"/>
  <c r="H141" i="23"/>
  <c r="H142" i="23"/>
  <c r="H143" i="23"/>
  <c r="H144" i="23"/>
  <c r="H145" i="23"/>
  <c r="H146" i="23"/>
  <c r="H147" i="23"/>
  <c r="H148" i="23"/>
  <c r="H149" i="23"/>
  <c r="H150" i="23"/>
  <c r="H151" i="23"/>
  <c r="H152" i="23"/>
  <c r="H153" i="23"/>
  <c r="H154" i="23"/>
  <c r="H155" i="23"/>
  <c r="H156" i="23"/>
  <c r="H157" i="23"/>
  <c r="H158" i="23"/>
  <c r="H159" i="23"/>
  <c r="H160" i="23"/>
  <c r="H161" i="23"/>
  <c r="H162" i="23"/>
  <c r="H163" i="23"/>
  <c r="H164" i="23"/>
  <c r="H165" i="23"/>
  <c r="H166" i="23"/>
  <c r="H167" i="23"/>
  <c r="H168" i="23"/>
  <c r="H169" i="23"/>
  <c r="H170" i="23"/>
  <c r="H171" i="23"/>
  <c r="H172" i="23"/>
  <c r="H173" i="23"/>
  <c r="H174" i="23"/>
  <c r="H175" i="23"/>
  <c r="H176" i="23"/>
  <c r="H177" i="23"/>
  <c r="H178" i="23"/>
  <c r="H179" i="23"/>
  <c r="H180" i="23"/>
  <c r="H181" i="23"/>
  <c r="H182" i="23"/>
  <c r="H183" i="23"/>
  <c r="H184" i="23"/>
  <c r="H185" i="23"/>
  <c r="H186" i="23"/>
  <c r="H187" i="23"/>
  <c r="H188" i="23"/>
  <c r="H189" i="23"/>
  <c r="H190" i="23"/>
  <c r="H191" i="23"/>
  <c r="H192" i="23"/>
  <c r="H193" i="23"/>
  <c r="H194" i="23"/>
  <c r="H195" i="23"/>
  <c r="H196" i="23"/>
  <c r="H197" i="23"/>
  <c r="H198" i="23"/>
  <c r="H199" i="23"/>
  <c r="H200" i="23"/>
  <c r="H201" i="23"/>
  <c r="H202" i="23"/>
  <c r="H203" i="23"/>
  <c r="H204" i="23"/>
  <c r="H205" i="23"/>
  <c r="H206" i="23"/>
  <c r="H207" i="23"/>
  <c r="H208" i="23"/>
  <c r="H209" i="23"/>
  <c r="H210" i="23"/>
  <c r="H211" i="23"/>
  <c r="H212" i="23"/>
  <c r="H213" i="23"/>
  <c r="H214" i="23"/>
  <c r="H215" i="23"/>
  <c r="H216" i="23"/>
  <c r="H217" i="23"/>
  <c r="H218" i="23"/>
  <c r="H219" i="23"/>
  <c r="H220" i="23"/>
  <c r="H221" i="23"/>
  <c r="H222" i="23"/>
  <c r="H223" i="23"/>
  <c r="H224" i="23"/>
  <c r="H225" i="23"/>
  <c r="H226" i="23"/>
  <c r="H227" i="23"/>
  <c r="H228" i="23"/>
  <c r="H229" i="23"/>
  <c r="H230" i="23"/>
  <c r="H231" i="23"/>
  <c r="H232" i="23"/>
  <c r="H233" i="23"/>
  <c r="H234" i="23"/>
  <c r="H235" i="23"/>
  <c r="H236" i="23"/>
  <c r="H237" i="23"/>
  <c r="H238" i="23"/>
  <c r="H239" i="23"/>
  <c r="H240" i="23"/>
  <c r="H241" i="23"/>
  <c r="H242" i="23"/>
  <c r="H243" i="23"/>
  <c r="H244" i="23"/>
  <c r="H245" i="23"/>
  <c r="H246" i="23"/>
  <c r="H247" i="23"/>
  <c r="H248" i="23"/>
  <c r="H249" i="23"/>
  <c r="H250" i="23"/>
  <c r="H251" i="23"/>
  <c r="H252" i="23"/>
  <c r="H253" i="23"/>
  <c r="H254" i="23"/>
  <c r="H255" i="23"/>
  <c r="H256" i="23"/>
  <c r="H257" i="23"/>
  <c r="H258" i="23"/>
  <c r="H259" i="23"/>
  <c r="H260" i="23"/>
  <c r="H261" i="23"/>
  <c r="H262" i="23"/>
  <c r="H263" i="23"/>
  <c r="H264" i="23"/>
  <c r="H265" i="23"/>
  <c r="H266" i="23"/>
  <c r="H267" i="23"/>
  <c r="H268" i="23"/>
  <c r="H269" i="23"/>
  <c r="H270" i="23"/>
  <c r="H271" i="23"/>
  <c r="H272" i="23"/>
  <c r="H273" i="23"/>
  <c r="H274" i="23"/>
  <c r="H275" i="23"/>
  <c r="H276" i="23"/>
  <c r="H277" i="23"/>
  <c r="H278" i="23"/>
  <c r="H279" i="23"/>
  <c r="H280" i="23"/>
  <c r="H281" i="23"/>
  <c r="H282" i="23"/>
  <c r="H283" i="23"/>
  <c r="H284" i="23"/>
  <c r="H285" i="23"/>
  <c r="H286" i="23"/>
  <c r="H287" i="23"/>
  <c r="H288" i="23"/>
  <c r="H289" i="23"/>
  <c r="H290" i="23"/>
  <c r="H291" i="23"/>
  <c r="H4" i="23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77" i="23"/>
  <c r="G78" i="23"/>
  <c r="G79" i="23"/>
  <c r="G80" i="23"/>
  <c r="G81" i="23"/>
  <c r="G82" i="23"/>
  <c r="G83" i="23"/>
  <c r="G84" i="23"/>
  <c r="G85" i="23"/>
  <c r="G86" i="23"/>
  <c r="G87" i="23"/>
  <c r="G88" i="23"/>
  <c r="G89" i="23"/>
  <c r="G90" i="23"/>
  <c r="G91" i="23"/>
  <c r="G92" i="23"/>
  <c r="G93" i="23"/>
  <c r="G94" i="23"/>
  <c r="G95" i="23"/>
  <c r="G96" i="23"/>
  <c r="G97" i="23"/>
  <c r="G98" i="23"/>
  <c r="G99" i="23"/>
  <c r="G100" i="23"/>
  <c r="G101" i="23"/>
  <c r="G102" i="23"/>
  <c r="G103" i="23"/>
  <c r="G104" i="23"/>
  <c r="G105" i="23"/>
  <c r="G106" i="23"/>
  <c r="G107" i="23"/>
  <c r="G108" i="23"/>
  <c r="G109" i="23"/>
  <c r="G110" i="23"/>
  <c r="G111" i="23"/>
  <c r="G112" i="23"/>
  <c r="G113" i="23"/>
  <c r="G114" i="23"/>
  <c r="G115" i="23"/>
  <c r="G116" i="23"/>
  <c r="G117" i="23"/>
  <c r="G118" i="23"/>
  <c r="G119" i="23"/>
  <c r="G120" i="23"/>
  <c r="G121" i="23"/>
  <c r="G122" i="23"/>
  <c r="G123" i="23"/>
  <c r="G124" i="23"/>
  <c r="G125" i="23"/>
  <c r="G126" i="23"/>
  <c r="G127" i="23"/>
  <c r="G128" i="23"/>
  <c r="G129" i="23"/>
  <c r="G130" i="23"/>
  <c r="G131" i="23"/>
  <c r="G132" i="23"/>
  <c r="G133" i="23"/>
  <c r="G134" i="23"/>
  <c r="G135" i="23"/>
  <c r="G136" i="23"/>
  <c r="G137" i="23"/>
  <c r="G138" i="23"/>
  <c r="G139" i="23"/>
  <c r="G140" i="23"/>
  <c r="G141" i="23"/>
  <c r="G142" i="23"/>
  <c r="G143" i="23"/>
  <c r="G144" i="23"/>
  <c r="G145" i="23"/>
  <c r="G146" i="23"/>
  <c r="G147" i="23"/>
  <c r="G148" i="23"/>
  <c r="G149" i="23"/>
  <c r="G150" i="23"/>
  <c r="G151" i="23"/>
  <c r="G152" i="23"/>
  <c r="G153" i="23"/>
  <c r="G154" i="23"/>
  <c r="G155" i="23"/>
  <c r="G156" i="23"/>
  <c r="G157" i="23"/>
  <c r="G158" i="23"/>
  <c r="G159" i="23"/>
  <c r="G160" i="23"/>
  <c r="G161" i="23"/>
  <c r="G162" i="23"/>
  <c r="G163" i="23"/>
  <c r="G164" i="23"/>
  <c r="G165" i="23"/>
  <c r="G166" i="23"/>
  <c r="G167" i="23"/>
  <c r="G168" i="23"/>
  <c r="G169" i="23"/>
  <c r="G170" i="23"/>
  <c r="G171" i="23"/>
  <c r="G172" i="23"/>
  <c r="G173" i="23"/>
  <c r="G174" i="23"/>
  <c r="G175" i="23"/>
  <c r="G176" i="23"/>
  <c r="G177" i="23"/>
  <c r="G178" i="23"/>
  <c r="G179" i="23"/>
  <c r="G180" i="23"/>
  <c r="G181" i="23"/>
  <c r="G182" i="23"/>
  <c r="G183" i="23"/>
  <c r="G184" i="23"/>
  <c r="G185" i="23"/>
  <c r="G186" i="23"/>
  <c r="G187" i="23"/>
  <c r="G188" i="23"/>
  <c r="G189" i="23"/>
  <c r="G190" i="23"/>
  <c r="G191" i="23"/>
  <c r="G192" i="23"/>
  <c r="G193" i="23"/>
  <c r="G194" i="23"/>
  <c r="G195" i="23"/>
  <c r="G196" i="23"/>
  <c r="G197" i="23"/>
  <c r="G198" i="23"/>
  <c r="G199" i="23"/>
  <c r="G200" i="23"/>
  <c r="G201" i="23"/>
  <c r="G202" i="23"/>
  <c r="G203" i="23"/>
  <c r="G204" i="23"/>
  <c r="G205" i="23"/>
  <c r="G206" i="23"/>
  <c r="G207" i="23"/>
  <c r="G208" i="23"/>
  <c r="G209" i="23"/>
  <c r="G210" i="23"/>
  <c r="G211" i="23"/>
  <c r="G212" i="23"/>
  <c r="G213" i="23"/>
  <c r="G214" i="23"/>
  <c r="G215" i="23"/>
  <c r="G216" i="23"/>
  <c r="G217" i="23"/>
  <c r="G218" i="23"/>
  <c r="G219" i="23"/>
  <c r="G220" i="23"/>
  <c r="G221" i="23"/>
  <c r="G222" i="23"/>
  <c r="G223" i="23"/>
  <c r="G224" i="23"/>
  <c r="G225" i="23"/>
  <c r="G226" i="23"/>
  <c r="G227" i="23"/>
  <c r="G228" i="23"/>
  <c r="G229" i="23"/>
  <c r="G230" i="23"/>
  <c r="G231" i="23"/>
  <c r="G232" i="23"/>
  <c r="G233" i="23"/>
  <c r="G234" i="23"/>
  <c r="G235" i="23"/>
  <c r="G236" i="23"/>
  <c r="G237" i="23"/>
  <c r="G238" i="23"/>
  <c r="G239" i="23"/>
  <c r="G240" i="23"/>
  <c r="G241" i="23"/>
  <c r="G242" i="23"/>
  <c r="G243" i="23"/>
  <c r="G244" i="23"/>
  <c r="G245" i="23"/>
  <c r="G246" i="23"/>
  <c r="G247" i="23"/>
  <c r="G248" i="23"/>
  <c r="G249" i="23"/>
  <c r="G250" i="23"/>
  <c r="G251" i="23"/>
  <c r="G252" i="23"/>
  <c r="G253" i="23"/>
  <c r="G254" i="23"/>
  <c r="G255" i="23"/>
  <c r="G256" i="23"/>
  <c r="G257" i="23"/>
  <c r="G258" i="23"/>
  <c r="G259" i="23"/>
  <c r="G260" i="23"/>
  <c r="G261" i="23"/>
  <c r="G262" i="23"/>
  <c r="G263" i="23"/>
  <c r="G264" i="23"/>
  <c r="G265" i="23"/>
  <c r="G266" i="23"/>
  <c r="G267" i="23"/>
  <c r="G268" i="23"/>
  <c r="G269" i="23"/>
  <c r="G270" i="23"/>
  <c r="G271" i="23"/>
  <c r="G272" i="23"/>
  <c r="G273" i="23"/>
  <c r="G274" i="23"/>
  <c r="G275" i="23"/>
  <c r="G276" i="23"/>
  <c r="G277" i="23"/>
  <c r="G278" i="23"/>
  <c r="G279" i="23"/>
  <c r="G280" i="23"/>
  <c r="G281" i="23"/>
  <c r="G282" i="23"/>
  <c r="G283" i="23"/>
  <c r="G284" i="23"/>
  <c r="G285" i="23"/>
  <c r="G286" i="23"/>
  <c r="G287" i="23"/>
  <c r="G288" i="23"/>
  <c r="G289" i="23"/>
  <c r="G290" i="23"/>
  <c r="G291" i="23"/>
  <c r="G4" i="23"/>
  <c r="F292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F159" i="23"/>
  <c r="F160" i="23"/>
  <c r="F161" i="23"/>
  <c r="F162" i="23"/>
  <c r="F163" i="23"/>
  <c r="F164" i="23"/>
  <c r="F165" i="23"/>
  <c r="F166" i="23"/>
  <c r="F167" i="23"/>
  <c r="F168" i="23"/>
  <c r="F169" i="23"/>
  <c r="F170" i="23"/>
  <c r="F171" i="23"/>
  <c r="F172" i="23"/>
  <c r="F173" i="23"/>
  <c r="F174" i="23"/>
  <c r="F175" i="23"/>
  <c r="F176" i="23"/>
  <c r="F177" i="23"/>
  <c r="F178" i="23"/>
  <c r="F179" i="23"/>
  <c r="F180" i="23"/>
  <c r="F181" i="23"/>
  <c r="F182" i="23"/>
  <c r="F183" i="23"/>
  <c r="F184" i="23"/>
  <c r="F185" i="23"/>
  <c r="F186" i="23"/>
  <c r="F187" i="23"/>
  <c r="F188" i="23"/>
  <c r="F189" i="23"/>
  <c r="F190" i="23"/>
  <c r="F191" i="23"/>
  <c r="F192" i="23"/>
  <c r="F193" i="23"/>
  <c r="F194" i="23"/>
  <c r="F195" i="23"/>
  <c r="F196" i="23"/>
  <c r="F197" i="23"/>
  <c r="F198" i="23"/>
  <c r="F199" i="23"/>
  <c r="F200" i="23"/>
  <c r="F201" i="23"/>
  <c r="F202" i="23"/>
  <c r="F203" i="23"/>
  <c r="F204" i="23"/>
  <c r="F205" i="23"/>
  <c r="F206" i="23"/>
  <c r="F207" i="23"/>
  <c r="F208" i="23"/>
  <c r="F209" i="23"/>
  <c r="F210" i="23"/>
  <c r="F211" i="23"/>
  <c r="F212" i="23"/>
  <c r="F213" i="23"/>
  <c r="F214" i="23"/>
  <c r="F215" i="23"/>
  <c r="F216" i="23"/>
  <c r="F217" i="23"/>
  <c r="F218" i="23"/>
  <c r="F219" i="23"/>
  <c r="F220" i="23"/>
  <c r="F221" i="23"/>
  <c r="F222" i="23"/>
  <c r="F223" i="23"/>
  <c r="F224" i="23"/>
  <c r="F225" i="23"/>
  <c r="F226" i="23"/>
  <c r="F227" i="23"/>
  <c r="F228" i="23"/>
  <c r="F229" i="23"/>
  <c r="F230" i="23"/>
  <c r="F231" i="23"/>
  <c r="F232" i="23"/>
  <c r="F233" i="23"/>
  <c r="F234" i="23"/>
  <c r="F235" i="23"/>
  <c r="F236" i="23"/>
  <c r="F237" i="23"/>
  <c r="F238" i="23"/>
  <c r="F239" i="23"/>
  <c r="F240" i="23"/>
  <c r="F241" i="23"/>
  <c r="F242" i="23"/>
  <c r="F243" i="23"/>
  <c r="F244" i="23"/>
  <c r="F245" i="23"/>
  <c r="F246" i="23"/>
  <c r="F247" i="23"/>
  <c r="F248" i="23"/>
  <c r="F249" i="23"/>
  <c r="F250" i="23"/>
  <c r="F251" i="23"/>
  <c r="F252" i="23"/>
  <c r="F253" i="23"/>
  <c r="F254" i="23"/>
  <c r="F255" i="23"/>
  <c r="F256" i="23"/>
  <c r="F257" i="23"/>
  <c r="F258" i="23"/>
  <c r="F259" i="23"/>
  <c r="F260" i="23"/>
  <c r="F261" i="23"/>
  <c r="F262" i="23"/>
  <c r="F263" i="23"/>
  <c r="F264" i="23"/>
  <c r="F265" i="23"/>
  <c r="F266" i="23"/>
  <c r="F267" i="23"/>
  <c r="F268" i="23"/>
  <c r="F269" i="23"/>
  <c r="F270" i="23"/>
  <c r="F271" i="23"/>
  <c r="F272" i="23"/>
  <c r="F273" i="23"/>
  <c r="F274" i="23"/>
  <c r="F275" i="23"/>
  <c r="F276" i="23"/>
  <c r="F277" i="23"/>
  <c r="F278" i="23"/>
  <c r="F279" i="23"/>
  <c r="F280" i="23"/>
  <c r="F281" i="23"/>
  <c r="F282" i="23"/>
  <c r="F283" i="23"/>
  <c r="F284" i="23"/>
  <c r="F285" i="23"/>
  <c r="F286" i="23"/>
  <c r="F287" i="23"/>
  <c r="F288" i="23"/>
  <c r="F289" i="23"/>
  <c r="F290" i="23"/>
  <c r="F291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F65" i="23"/>
  <c r="F66" i="23"/>
  <c r="F67" i="23"/>
  <c r="F68" i="23"/>
  <c r="F69" i="23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F122" i="23"/>
  <c r="F123" i="23"/>
  <c r="F124" i="23"/>
  <c r="F125" i="23"/>
  <c r="F126" i="23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4" i="23"/>
  <c r="F4" i="22" l="1"/>
  <c r="F4" i="24"/>
  <c r="F4" i="26"/>
  <c r="F4" i="27"/>
  <c r="F4" i="28"/>
  <c r="F4" i="29"/>
  <c r="F4" i="30"/>
  <c r="F4" i="31"/>
  <c r="F4" i="32"/>
  <c r="F4" i="33"/>
  <c r="F4" i="34"/>
  <c r="F4" i="35"/>
  <c r="F4" i="36"/>
  <c r="F4" i="37"/>
  <c r="F4" i="38"/>
  <c r="F4" i="39"/>
  <c r="F4" i="40"/>
  <c r="F4" i="41"/>
  <c r="F4" i="42"/>
  <c r="F4" i="43"/>
  <c r="F4" i="44"/>
  <c r="F4" i="45"/>
  <c r="F4" i="46"/>
  <c r="F4" i="47"/>
  <c r="F4" i="48"/>
  <c r="F4" i="49"/>
  <c r="F4" i="50"/>
  <c r="F4" i="51"/>
  <c r="F4" i="52"/>
  <c r="F4" i="53"/>
  <c r="F4" i="54"/>
  <c r="E2" i="55"/>
  <c r="E3" i="55"/>
  <c r="E1" i="55"/>
  <c r="F1" i="55"/>
  <c r="E52" i="45" l="1"/>
  <c r="E55" i="45"/>
  <c r="E290" i="54" l="1"/>
  <c r="E290" i="12" s="1"/>
  <c r="E289" i="54"/>
  <c r="E289" i="12" s="1"/>
  <c r="E288" i="54"/>
  <c r="E288" i="12" s="1"/>
  <c r="E287" i="54"/>
  <c r="E287" i="12" s="1"/>
  <c r="E286" i="54"/>
  <c r="E286" i="12" s="1"/>
  <c r="E285" i="54"/>
  <c r="E285" i="12" s="1"/>
  <c r="E284" i="54"/>
  <c r="E284" i="12" s="1"/>
  <c r="E283" i="54"/>
  <c r="E283" i="12" s="1"/>
  <c r="E282" i="54"/>
  <c r="E282" i="12" s="1"/>
  <c r="E281" i="54"/>
  <c r="E281" i="12" s="1"/>
  <c r="E280" i="54"/>
  <c r="E280" i="12" s="1"/>
  <c r="E279" i="54"/>
  <c r="E279" i="12" s="1"/>
  <c r="E278" i="54"/>
  <c r="E278" i="12" s="1"/>
  <c r="E277" i="54"/>
  <c r="E277" i="12" s="1"/>
  <c r="E276" i="54"/>
  <c r="E276" i="12" s="1"/>
  <c r="E275" i="54"/>
  <c r="E275" i="12" s="1"/>
  <c r="E274" i="54"/>
  <c r="E274" i="12" s="1"/>
  <c r="E273" i="54"/>
  <c r="E273" i="12" s="1"/>
  <c r="E272" i="54"/>
  <c r="E272" i="12" s="1"/>
  <c r="E271" i="54"/>
  <c r="E271" i="12" s="1"/>
  <c r="E270" i="54"/>
  <c r="E270" i="12" s="1"/>
  <c r="E269" i="54"/>
  <c r="E269" i="12" s="1"/>
  <c r="E268" i="54"/>
  <c r="E268" i="12" s="1"/>
  <c r="E267" i="54"/>
  <c r="E267" i="12" s="1"/>
  <c r="E266" i="54"/>
  <c r="E266" i="12" s="1"/>
  <c r="E265" i="54"/>
  <c r="E265" i="12" s="1"/>
  <c r="E264" i="54"/>
  <c r="E264" i="12" s="1"/>
  <c r="E263" i="54"/>
  <c r="E263" i="12" s="1"/>
  <c r="E262" i="54"/>
  <c r="E262" i="12" s="1"/>
  <c r="E261" i="54"/>
  <c r="E261" i="12" s="1"/>
  <c r="E260" i="54"/>
  <c r="E260" i="12" s="1"/>
  <c r="E259" i="54"/>
  <c r="E259" i="12" s="1"/>
  <c r="E258" i="54"/>
  <c r="E258" i="12" s="1"/>
  <c r="E257" i="54"/>
  <c r="E257" i="12" s="1"/>
  <c r="E256" i="54"/>
  <c r="E256" i="12" s="1"/>
  <c r="E255" i="54"/>
  <c r="E255" i="12" s="1"/>
  <c r="E254" i="54"/>
  <c r="E254" i="12" s="1"/>
  <c r="E253" i="54"/>
  <c r="E253" i="12" s="1"/>
  <c r="E252" i="54"/>
  <c r="E252" i="12" s="1"/>
  <c r="E251" i="54"/>
  <c r="E251" i="12" s="1"/>
  <c r="E250" i="54"/>
  <c r="E250" i="12" s="1"/>
  <c r="E249" i="54"/>
  <c r="E249" i="12" s="1"/>
  <c r="E248" i="54"/>
  <c r="E248" i="12" s="1"/>
  <c r="E247" i="54"/>
  <c r="E247" i="12" s="1"/>
  <c r="E246" i="54"/>
  <c r="E246" i="12" s="1"/>
  <c r="E245" i="54"/>
  <c r="E245" i="12" s="1"/>
  <c r="E244" i="54"/>
  <c r="E244" i="12" s="1"/>
  <c r="E243" i="54"/>
  <c r="E243" i="12" s="1"/>
  <c r="E242" i="54"/>
  <c r="E242" i="12" s="1"/>
  <c r="E241" i="54"/>
  <c r="E241" i="12" s="1"/>
  <c r="E240" i="54"/>
  <c r="E240" i="12" s="1"/>
  <c r="E239" i="54"/>
  <c r="E239" i="12" s="1"/>
  <c r="E238" i="54"/>
  <c r="E238" i="12" s="1"/>
  <c r="E237" i="54"/>
  <c r="E237" i="12" s="1"/>
  <c r="E236" i="54"/>
  <c r="E236" i="12" s="1"/>
  <c r="E235" i="54"/>
  <c r="E235" i="12" s="1"/>
  <c r="E234" i="54"/>
  <c r="E234" i="12" s="1"/>
  <c r="E233" i="54"/>
  <c r="E233" i="12" s="1"/>
  <c r="E232" i="54"/>
  <c r="E232" i="12" s="1"/>
  <c r="E231" i="54"/>
  <c r="E231" i="12" s="1"/>
  <c r="E230" i="54"/>
  <c r="E230" i="12" s="1"/>
  <c r="E229" i="54"/>
  <c r="E227" i="54"/>
  <c r="E227" i="12" s="1"/>
  <c r="E226" i="54"/>
  <c r="E226" i="12" s="1"/>
  <c r="E225" i="54"/>
  <c r="E225" i="12" s="1"/>
  <c r="E224" i="54"/>
  <c r="E224" i="12" s="1"/>
  <c r="E223" i="54"/>
  <c r="E223" i="12" s="1"/>
  <c r="E222" i="54"/>
  <c r="E222" i="12" s="1"/>
  <c r="E221" i="54"/>
  <c r="E221" i="12" s="1"/>
  <c r="E220" i="54"/>
  <c r="E220" i="12" s="1"/>
  <c r="E219" i="54"/>
  <c r="E219" i="12" s="1"/>
  <c r="E217" i="54"/>
  <c r="E217" i="12" s="1"/>
  <c r="E216" i="54"/>
  <c r="E214" i="54"/>
  <c r="E214" i="12" s="1"/>
  <c r="E213" i="54"/>
  <c r="E213" i="12" s="1"/>
  <c r="E212" i="54"/>
  <c r="E212" i="12" s="1"/>
  <c r="E211" i="54"/>
  <c r="E211" i="12" s="1"/>
  <c r="E210" i="54"/>
  <c r="E210" i="12" s="1"/>
  <c r="E209" i="54"/>
  <c r="E209" i="12" s="1"/>
  <c r="E208" i="54"/>
  <c r="E208" i="12" s="1"/>
  <c r="E207" i="54"/>
  <c r="E207" i="12" s="1"/>
  <c r="E206" i="54"/>
  <c r="E206" i="12" s="1"/>
  <c r="E205" i="54"/>
  <c r="E205" i="12" s="1"/>
  <c r="E204" i="54"/>
  <c r="E204" i="12" s="1"/>
  <c r="E203" i="54"/>
  <c r="E203" i="12" s="1"/>
  <c r="E202" i="54"/>
  <c r="E202" i="12" s="1"/>
  <c r="E200" i="54"/>
  <c r="E200" i="12" s="1"/>
  <c r="E199" i="54"/>
  <c r="E199" i="12" s="1"/>
  <c r="E198" i="54"/>
  <c r="E198" i="12" s="1"/>
  <c r="E197" i="54"/>
  <c r="E197" i="12" s="1"/>
  <c r="E196" i="54"/>
  <c r="E196" i="12" s="1"/>
  <c r="E195" i="54"/>
  <c r="E195" i="12" s="1"/>
  <c r="E194" i="54"/>
  <c r="E194" i="12" s="1"/>
  <c r="E193" i="54"/>
  <c r="E193" i="12" s="1"/>
  <c r="E192" i="54"/>
  <c r="E192" i="12" s="1"/>
  <c r="E191" i="54"/>
  <c r="E191" i="12" s="1"/>
  <c r="E190" i="54"/>
  <c r="E190" i="12" s="1"/>
  <c r="E188" i="54"/>
  <c r="E188" i="12" s="1"/>
  <c r="E187" i="54"/>
  <c r="E187" i="12" s="1"/>
  <c r="E186" i="54"/>
  <c r="E186" i="12" s="1"/>
  <c r="E185" i="54"/>
  <c r="E185" i="12" s="1"/>
  <c r="E184" i="54"/>
  <c r="E184" i="12" s="1"/>
  <c r="E183" i="54"/>
  <c r="E183" i="12" s="1"/>
  <c r="E182" i="54"/>
  <c r="E182" i="12" s="1"/>
  <c r="E181" i="54"/>
  <c r="E181" i="12" s="1"/>
  <c r="E180" i="54"/>
  <c r="E180" i="12" s="1"/>
  <c r="E179" i="54"/>
  <c r="E179" i="12" s="1"/>
  <c r="E178" i="54"/>
  <c r="E178" i="12" s="1"/>
  <c r="E177" i="54"/>
  <c r="E177" i="12" s="1"/>
  <c r="E175" i="54"/>
  <c r="E175" i="12" s="1"/>
  <c r="E174" i="54"/>
  <c r="E172" i="54"/>
  <c r="E172" i="12" s="1"/>
  <c r="E171" i="54"/>
  <c r="E171" i="12" s="1"/>
  <c r="E170" i="54"/>
  <c r="E170" i="12" s="1"/>
  <c r="E169" i="54"/>
  <c r="E169" i="12" s="1"/>
  <c r="E168" i="54"/>
  <c r="E168" i="12" s="1"/>
  <c r="E167" i="54"/>
  <c r="E167" i="12" s="1"/>
  <c r="E166" i="54"/>
  <c r="E166" i="12" s="1"/>
  <c r="E165" i="54"/>
  <c r="E165" i="12" s="1"/>
  <c r="E164" i="54"/>
  <c r="E164" i="12" s="1"/>
  <c r="E163" i="54"/>
  <c r="E163" i="12" s="1"/>
  <c r="E162" i="54"/>
  <c r="E162" i="12" s="1"/>
  <c r="E161" i="54"/>
  <c r="E161" i="12" s="1"/>
  <c r="E160" i="54"/>
  <c r="E160" i="12" s="1"/>
  <c r="E159" i="54"/>
  <c r="E159" i="12" s="1"/>
  <c r="E158" i="54"/>
  <c r="E158" i="12" s="1"/>
  <c r="E157" i="54"/>
  <c r="E157" i="12" s="1"/>
  <c r="E156" i="54"/>
  <c r="E156" i="12" s="1"/>
  <c r="E154" i="54"/>
  <c r="E154" i="12" s="1"/>
  <c r="E153" i="54"/>
  <c r="E153" i="12" s="1"/>
  <c r="E151" i="54"/>
  <c r="E151" i="12" s="1"/>
  <c r="E149" i="54"/>
  <c r="E149" i="12" s="1"/>
  <c r="E148" i="54"/>
  <c r="E146" i="54"/>
  <c r="E146" i="12" s="1"/>
  <c r="E145" i="54"/>
  <c r="E145" i="12" s="1"/>
  <c r="E144" i="54"/>
  <c r="E144" i="12" s="1"/>
  <c r="E143" i="54"/>
  <c r="E143" i="12" s="1"/>
  <c r="E141" i="54"/>
  <c r="E141" i="12" s="1"/>
  <c r="E140" i="54"/>
  <c r="E140" i="12" s="1"/>
  <c r="E139" i="54"/>
  <c r="E137" i="54"/>
  <c r="E137" i="12" s="1"/>
  <c r="E136" i="54"/>
  <c r="E136" i="12" s="1"/>
  <c r="E134" i="54"/>
  <c r="E134" i="12" s="1"/>
  <c r="E133" i="54"/>
  <c r="E133" i="12" s="1"/>
  <c r="E132" i="54"/>
  <c r="E130" i="54"/>
  <c r="E130" i="12" s="1"/>
  <c r="E129" i="54"/>
  <c r="E129" i="12" s="1"/>
  <c r="E128" i="54"/>
  <c r="E128" i="12" s="1"/>
  <c r="E127" i="54"/>
  <c r="E127" i="12" s="1"/>
  <c r="E126" i="54"/>
  <c r="E124" i="54"/>
  <c r="E124" i="12" s="1"/>
  <c r="E123" i="54"/>
  <c r="E123" i="12" s="1"/>
  <c r="E122" i="54"/>
  <c r="E122" i="12" s="1"/>
  <c r="E121" i="54"/>
  <c r="E119" i="54"/>
  <c r="E119" i="12" s="1"/>
  <c r="E118" i="54"/>
  <c r="E118" i="12" s="1"/>
  <c r="E117" i="54"/>
  <c r="E117" i="12" s="1"/>
  <c r="E116" i="54"/>
  <c r="E116" i="12" s="1"/>
  <c r="E114" i="54"/>
  <c r="E114" i="12" s="1"/>
  <c r="E113" i="54"/>
  <c r="E113" i="12" s="1"/>
  <c r="E112" i="54"/>
  <c r="E112" i="12" s="1"/>
  <c r="E111" i="54"/>
  <c r="E111" i="12" s="1"/>
  <c r="E110" i="54"/>
  <c r="E110" i="12" s="1"/>
  <c r="E109" i="54"/>
  <c r="E107" i="54"/>
  <c r="E107" i="12" s="1"/>
  <c r="E106" i="54"/>
  <c r="E106" i="12" s="1"/>
  <c r="E105" i="54"/>
  <c r="E105" i="12" s="1"/>
  <c r="E104" i="54"/>
  <c r="E104" i="12" s="1"/>
  <c r="E102" i="54"/>
  <c r="E102" i="12" s="1"/>
  <c r="E101" i="54"/>
  <c r="E101" i="12" s="1"/>
  <c r="E100" i="54"/>
  <c r="E100" i="12" s="1"/>
  <c r="E99" i="54"/>
  <c r="E99" i="12" s="1"/>
  <c r="E98" i="54"/>
  <c r="E98" i="12" s="1"/>
  <c r="E97" i="54"/>
  <c r="E97" i="12" s="1"/>
  <c r="E96" i="54"/>
  <c r="E96" i="12" s="1"/>
  <c r="E95" i="54"/>
  <c r="E95" i="12" s="1"/>
  <c r="E94" i="54"/>
  <c r="E94" i="12" s="1"/>
  <c r="E93" i="54"/>
  <c r="E93" i="12" s="1"/>
  <c r="E92" i="54"/>
  <c r="E92" i="12" s="1"/>
  <c r="E91" i="54"/>
  <c r="E89" i="54"/>
  <c r="E89" i="12" s="1"/>
  <c r="E88" i="54"/>
  <c r="E88" i="12" s="1"/>
  <c r="E87" i="54"/>
  <c r="E87" i="12" s="1"/>
  <c r="E86" i="54"/>
  <c r="E86" i="12" s="1"/>
  <c r="E85" i="54"/>
  <c r="E85" i="12" s="1"/>
  <c r="E84" i="54"/>
  <c r="E84" i="12" s="1"/>
  <c r="E83" i="54"/>
  <c r="E81" i="54"/>
  <c r="E81" i="12" s="1"/>
  <c r="E80" i="54"/>
  <c r="E80" i="12" s="1"/>
  <c r="E79" i="54"/>
  <c r="E79" i="12" s="1"/>
  <c r="E78" i="54"/>
  <c r="E78" i="12" s="1"/>
  <c r="E77" i="54"/>
  <c r="E77" i="12" s="1"/>
  <c r="E76" i="54"/>
  <c r="E74" i="54"/>
  <c r="E74" i="12" s="1"/>
  <c r="E73" i="54"/>
  <c r="E73" i="12" s="1"/>
  <c r="E72" i="54"/>
  <c r="E72" i="12" s="1"/>
  <c r="E71" i="54"/>
  <c r="E71" i="12" s="1"/>
  <c r="E70" i="54"/>
  <c r="E70" i="12" s="1"/>
  <c r="E69" i="54"/>
  <c r="E69" i="12" s="1"/>
  <c r="E68" i="54"/>
  <c r="E68" i="12" s="1"/>
  <c r="E66" i="54"/>
  <c r="E66" i="12" s="1"/>
  <c r="E65" i="54"/>
  <c r="E65" i="12" s="1"/>
  <c r="E64" i="54"/>
  <c r="E64" i="12" s="1"/>
  <c r="E63" i="54"/>
  <c r="E63" i="12" s="1"/>
  <c r="E62" i="54"/>
  <c r="E60" i="54"/>
  <c r="E60" i="12" s="1"/>
  <c r="E59" i="54"/>
  <c r="E59" i="12" s="1"/>
  <c r="E58" i="54"/>
  <c r="E58" i="12" s="1"/>
  <c r="E56" i="54"/>
  <c r="E56" i="12" s="1"/>
  <c r="E55" i="54"/>
  <c r="E55" i="12" s="1"/>
  <c r="E54" i="54"/>
  <c r="E54" i="12" s="1"/>
  <c r="E53" i="54"/>
  <c r="E53" i="12" s="1"/>
  <c r="E52" i="54"/>
  <c r="E52" i="12" s="1"/>
  <c r="E51" i="54"/>
  <c r="E49" i="54"/>
  <c r="E49" i="12" s="1"/>
  <c r="E48" i="54"/>
  <c r="E48" i="12" s="1"/>
  <c r="E47" i="54"/>
  <c r="E47" i="12" s="1"/>
  <c r="E46" i="54"/>
  <c r="E46" i="12" s="1"/>
  <c r="E45" i="54"/>
  <c r="E45" i="12" s="1"/>
  <c r="E44" i="54"/>
  <c r="E44" i="12" s="1"/>
  <c r="E43" i="54"/>
  <c r="E43" i="12" s="1"/>
  <c r="E41" i="54"/>
  <c r="E41" i="12" s="1"/>
  <c r="E40" i="54"/>
  <c r="E38" i="54"/>
  <c r="E38" i="12" s="1"/>
  <c r="E37" i="54"/>
  <c r="E37" i="12" s="1"/>
  <c r="E35" i="54"/>
  <c r="E35" i="12" s="1"/>
  <c r="E34" i="54"/>
  <c r="E34" i="12" s="1"/>
  <c r="E33" i="54"/>
  <c r="E33" i="12" s="1"/>
  <c r="E32" i="54"/>
  <c r="E32" i="12" s="1"/>
  <c r="E31" i="54"/>
  <c r="E31" i="12" s="1"/>
  <c r="E30" i="54"/>
  <c r="E30" i="12" s="1"/>
  <c r="E29" i="54"/>
  <c r="E29" i="12" s="1"/>
  <c r="E28" i="54"/>
  <c r="E28" i="12" s="1"/>
  <c r="E27" i="54"/>
  <c r="E27" i="12" s="1"/>
  <c r="E26" i="54"/>
  <c r="E26" i="12" s="1"/>
  <c r="E24" i="54"/>
  <c r="E24" i="12" s="1"/>
  <c r="E23" i="54"/>
  <c r="E23" i="12" s="1"/>
  <c r="E22" i="54"/>
  <c r="E21" i="54"/>
  <c r="E21" i="12" s="1"/>
  <c r="E19" i="54"/>
  <c r="E19" i="12" s="1"/>
  <c r="E18" i="54"/>
  <c r="E18" i="12" s="1"/>
  <c r="E17" i="54"/>
  <c r="E17" i="12" s="1"/>
  <c r="E16" i="54"/>
  <c r="E16" i="12" s="1"/>
  <c r="E15" i="54"/>
  <c r="E15" i="12" s="1"/>
  <c r="E14" i="54"/>
  <c r="E14" i="12" s="1"/>
  <c r="E13" i="54"/>
  <c r="E13" i="12" s="1"/>
  <c r="E12" i="54"/>
  <c r="E12" i="12" s="1"/>
  <c r="E10" i="54"/>
  <c r="E10" i="12" s="1"/>
  <c r="E9" i="54"/>
  <c r="E9" i="12" s="1"/>
  <c r="E8" i="54"/>
  <c r="E8" i="12" s="1"/>
  <c r="E7" i="54"/>
  <c r="E7" i="12" s="1"/>
  <c r="E5" i="54"/>
  <c r="E5" i="12" s="1"/>
  <c r="A5" i="54"/>
  <c r="A7" i="54" s="1"/>
  <c r="A8" i="54" s="1"/>
  <c r="A9" i="54" s="1"/>
  <c r="A10" i="54" s="1"/>
  <c r="A12" i="54" s="1"/>
  <c r="A13" i="54" s="1"/>
  <c r="A14" i="54" s="1"/>
  <c r="A15" i="54" s="1"/>
  <c r="A16" i="54" s="1"/>
  <c r="A17" i="54" s="1"/>
  <c r="A18" i="54" s="1"/>
  <c r="A19" i="54" s="1"/>
  <c r="A21" i="54" s="1"/>
  <c r="A22" i="54" s="1"/>
  <c r="A23" i="54" s="1"/>
  <c r="A24" i="54" s="1"/>
  <c r="A26" i="54" s="1"/>
  <c r="A27" i="54" s="1"/>
  <c r="A28" i="54" s="1"/>
  <c r="A29" i="54" s="1"/>
  <c r="A30" i="54" s="1"/>
  <c r="A31" i="54" s="1"/>
  <c r="A32" i="54" s="1"/>
  <c r="A33" i="54" s="1"/>
  <c r="A34" i="54" s="1"/>
  <c r="A35" i="54" s="1"/>
  <c r="A37" i="54" s="1"/>
  <c r="A38" i="54" s="1"/>
  <c r="A40" i="54" s="1"/>
  <c r="A41" i="54" s="1"/>
  <c r="A43" i="54" s="1"/>
  <c r="A44" i="54" s="1"/>
  <c r="A45" i="54" s="1"/>
  <c r="A46" i="54" s="1"/>
  <c r="A47" i="54" s="1"/>
  <c r="A48" i="54" s="1"/>
  <c r="A49" i="54" s="1"/>
  <c r="A51" i="54" s="1"/>
  <c r="A52" i="54" s="1"/>
  <c r="A53" i="54" s="1"/>
  <c r="A54" i="54" s="1"/>
  <c r="A55" i="54" s="1"/>
  <c r="A56" i="54" s="1"/>
  <c r="A58" i="54" s="1"/>
  <c r="A59" i="54" s="1"/>
  <c r="A60" i="54" s="1"/>
  <c r="A62" i="54" s="1"/>
  <c r="A63" i="54" s="1"/>
  <c r="A64" i="54" s="1"/>
  <c r="A65" i="54" s="1"/>
  <c r="A66" i="54" s="1"/>
  <c r="A68" i="54" s="1"/>
  <c r="A69" i="54" s="1"/>
  <c r="A70" i="54" s="1"/>
  <c r="A71" i="54" s="1"/>
  <c r="A72" i="54" s="1"/>
  <c r="A73" i="54" s="1"/>
  <c r="A74" i="54" s="1"/>
  <c r="A76" i="54" s="1"/>
  <c r="A77" i="54" s="1"/>
  <c r="A78" i="54" s="1"/>
  <c r="A79" i="54" s="1"/>
  <c r="A80" i="54" s="1"/>
  <c r="A81" i="54" s="1"/>
  <c r="A83" i="54" s="1"/>
  <c r="A84" i="54" s="1"/>
  <c r="A85" i="54" s="1"/>
  <c r="A86" i="54" s="1"/>
  <c r="A87" i="54" s="1"/>
  <c r="A88" i="54" s="1"/>
  <c r="A89" i="54" s="1"/>
  <c r="A91" i="54" s="1"/>
  <c r="A92" i="54" s="1"/>
  <c r="A93" i="54" s="1"/>
  <c r="A94" i="54" s="1"/>
  <c r="A95" i="54" s="1"/>
  <c r="A96" i="54" s="1"/>
  <c r="A97" i="54" s="1"/>
  <c r="A98" i="54" s="1"/>
  <c r="A99" i="54" s="1"/>
  <c r="A100" i="54" s="1"/>
  <c r="A101" i="54" s="1"/>
  <c r="A102" i="54" s="1"/>
  <c r="A104" i="54" s="1"/>
  <c r="A105" i="54" s="1"/>
  <c r="A106" i="54" s="1"/>
  <c r="A107" i="54" s="1"/>
  <c r="A109" i="54" s="1"/>
  <c r="A110" i="54" s="1"/>
  <c r="A111" i="54" s="1"/>
  <c r="A112" i="54" s="1"/>
  <c r="A113" i="54" s="1"/>
  <c r="A114" i="54" s="1"/>
  <c r="A116" i="54" s="1"/>
  <c r="A117" i="54" s="1"/>
  <c r="A118" i="54" s="1"/>
  <c r="A119" i="54" s="1"/>
  <c r="A121" i="54" s="1"/>
  <c r="A122" i="54" s="1"/>
  <c r="A123" i="54" s="1"/>
  <c r="A124" i="54" s="1"/>
  <c r="A126" i="54" s="1"/>
  <c r="A127" i="54" s="1"/>
  <c r="A128" i="54" s="1"/>
  <c r="A129" i="54" s="1"/>
  <c r="A130" i="54" s="1"/>
  <c r="A132" i="54" s="1"/>
  <c r="A133" i="54" s="1"/>
  <c r="A134" i="54" s="1"/>
  <c r="A136" i="54" s="1"/>
  <c r="A137" i="54" s="1"/>
  <c r="A139" i="54" s="1"/>
  <c r="A140" i="54" s="1"/>
  <c r="A141" i="54" s="1"/>
  <c r="A143" i="54" s="1"/>
  <c r="A144" i="54" s="1"/>
  <c r="A145" i="54" s="1"/>
  <c r="A146" i="54" s="1"/>
  <c r="A148" i="54" s="1"/>
  <c r="A149" i="54" s="1"/>
  <c r="A151" i="54" s="1"/>
  <c r="A153" i="54" s="1"/>
  <c r="A154" i="54" s="1"/>
  <c r="A156" i="54" s="1"/>
  <c r="A157" i="54" s="1"/>
  <c r="A158" i="54" s="1"/>
  <c r="A159" i="54" s="1"/>
  <c r="A160" i="54" s="1"/>
  <c r="A161" i="54" s="1"/>
  <c r="A162" i="54" s="1"/>
  <c r="A163" i="54" s="1"/>
  <c r="A164" i="54" s="1"/>
  <c r="A165" i="54" s="1"/>
  <c r="A166" i="54" s="1"/>
  <c r="A167" i="54" s="1"/>
  <c r="A168" i="54" s="1"/>
  <c r="A169" i="54" s="1"/>
  <c r="A170" i="54" s="1"/>
  <c r="A171" i="54" s="1"/>
  <c r="A172" i="54" s="1"/>
  <c r="A174" i="54" s="1"/>
  <c r="A175" i="54" s="1"/>
  <c r="A177" i="54" s="1"/>
  <c r="A178" i="54" s="1"/>
  <c r="A179" i="54" s="1"/>
  <c r="A180" i="54" s="1"/>
  <c r="A181" i="54" s="1"/>
  <c r="A182" i="54" s="1"/>
  <c r="A183" i="54" s="1"/>
  <c r="A184" i="54" s="1"/>
  <c r="A185" i="54" s="1"/>
  <c r="A186" i="54" s="1"/>
  <c r="A187" i="54" s="1"/>
  <c r="A188" i="54" s="1"/>
  <c r="A190" i="54" s="1"/>
  <c r="A191" i="54" s="1"/>
  <c r="A192" i="54" s="1"/>
  <c r="A193" i="54" s="1"/>
  <c r="A194" i="54" s="1"/>
  <c r="A195" i="54" s="1"/>
  <c r="A196" i="54" s="1"/>
  <c r="A197" i="54" s="1"/>
  <c r="A198" i="54" s="1"/>
  <c r="A199" i="54" s="1"/>
  <c r="A200" i="54" s="1"/>
  <c r="A202" i="54" s="1"/>
  <c r="A203" i="54" s="1"/>
  <c r="A204" i="54" s="1"/>
  <c r="A205" i="54" s="1"/>
  <c r="A206" i="54" s="1"/>
  <c r="A207" i="54" s="1"/>
  <c r="A208" i="54" s="1"/>
  <c r="A209" i="54" s="1"/>
  <c r="A210" i="54" s="1"/>
  <c r="A211" i="54" s="1"/>
  <c r="A212" i="54" s="1"/>
  <c r="A213" i="54" s="1"/>
  <c r="A214" i="54" s="1"/>
  <c r="A216" i="54" s="1"/>
  <c r="A217" i="54" s="1"/>
  <c r="A219" i="54" s="1"/>
  <c r="A220" i="54" s="1"/>
  <c r="A221" i="54" s="1"/>
  <c r="A222" i="54" s="1"/>
  <c r="A223" i="54" s="1"/>
  <c r="A224" i="54" s="1"/>
  <c r="A225" i="54" s="1"/>
  <c r="A226" i="54" s="1"/>
  <c r="A227" i="54" s="1"/>
  <c r="A229" i="54" s="1"/>
  <c r="A230" i="54" s="1"/>
  <c r="A231" i="54" s="1"/>
  <c r="A232" i="54" s="1"/>
  <c r="A233" i="54" s="1"/>
  <c r="A234" i="54" s="1"/>
  <c r="A235" i="54" s="1"/>
  <c r="A236" i="54" s="1"/>
  <c r="A237" i="54" s="1"/>
  <c r="A238" i="54" s="1"/>
  <c r="A239" i="54" s="1"/>
  <c r="A240" i="54" s="1"/>
  <c r="A241" i="54" s="1"/>
  <c r="A242" i="54" s="1"/>
  <c r="A243" i="54" s="1"/>
  <c r="A244" i="54" s="1"/>
  <c r="A245" i="54" s="1"/>
  <c r="A246" i="54" s="1"/>
  <c r="A247" i="54" s="1"/>
  <c r="A248" i="54" s="1"/>
  <c r="A249" i="54" s="1"/>
  <c r="A250" i="54" s="1"/>
  <c r="A251" i="54" s="1"/>
  <c r="A252" i="54" s="1"/>
  <c r="A253" i="54" s="1"/>
  <c r="A254" i="54" s="1"/>
  <c r="A255" i="54" s="1"/>
  <c r="A256" i="54" s="1"/>
  <c r="A257" i="54" s="1"/>
  <c r="A258" i="54" s="1"/>
  <c r="A259" i="54" s="1"/>
  <c r="A260" i="54" s="1"/>
  <c r="A261" i="54" s="1"/>
  <c r="A262" i="54" s="1"/>
  <c r="A263" i="54" s="1"/>
  <c r="A264" i="54" s="1"/>
  <c r="A265" i="54" s="1"/>
  <c r="A266" i="54" s="1"/>
  <c r="A267" i="54" s="1"/>
  <c r="A268" i="54" s="1"/>
  <c r="A269" i="54" s="1"/>
  <c r="A270" i="54" s="1"/>
  <c r="A271" i="54" s="1"/>
  <c r="A272" i="54" s="1"/>
  <c r="A273" i="54" s="1"/>
  <c r="A274" i="54" s="1"/>
  <c r="A275" i="54" s="1"/>
  <c r="A276" i="54" s="1"/>
  <c r="A277" i="54" s="1"/>
  <c r="A278" i="54" s="1"/>
  <c r="A279" i="54" s="1"/>
  <c r="A280" i="54" s="1"/>
  <c r="A281" i="54" s="1"/>
  <c r="A282" i="54" s="1"/>
  <c r="A283" i="54" s="1"/>
  <c r="A284" i="54" s="1"/>
  <c r="A285" i="54" s="1"/>
  <c r="A286" i="54" s="1"/>
  <c r="A287" i="54" s="1"/>
  <c r="A288" i="54" s="1"/>
  <c r="A289" i="54" s="1"/>
  <c r="A290" i="54" s="1"/>
  <c r="A291" i="54" s="1"/>
  <c r="A292" i="54" s="1"/>
  <c r="E4" i="54"/>
  <c r="E290" i="53"/>
  <c r="F290" i="12" s="1"/>
  <c r="E289" i="53"/>
  <c r="F289" i="12" s="1"/>
  <c r="E288" i="53"/>
  <c r="F288" i="12" s="1"/>
  <c r="E287" i="53"/>
  <c r="F287" i="12" s="1"/>
  <c r="E286" i="53"/>
  <c r="F286" i="12" s="1"/>
  <c r="E285" i="53"/>
  <c r="F285" i="12" s="1"/>
  <c r="E284" i="53"/>
  <c r="F284" i="12" s="1"/>
  <c r="E283" i="53"/>
  <c r="F283" i="12" s="1"/>
  <c r="E282" i="53"/>
  <c r="F282" i="12" s="1"/>
  <c r="E281" i="53"/>
  <c r="F281" i="12" s="1"/>
  <c r="E280" i="53"/>
  <c r="F280" i="12" s="1"/>
  <c r="E279" i="53"/>
  <c r="F279" i="12" s="1"/>
  <c r="E278" i="53"/>
  <c r="F278" i="12" s="1"/>
  <c r="E277" i="53"/>
  <c r="F277" i="12" s="1"/>
  <c r="E276" i="53"/>
  <c r="F276" i="12" s="1"/>
  <c r="E275" i="53"/>
  <c r="F275" i="12" s="1"/>
  <c r="E274" i="53"/>
  <c r="F274" i="12" s="1"/>
  <c r="E273" i="53"/>
  <c r="F273" i="12" s="1"/>
  <c r="E272" i="53"/>
  <c r="F272" i="12" s="1"/>
  <c r="E271" i="53"/>
  <c r="F271" i="12" s="1"/>
  <c r="E270" i="53"/>
  <c r="F270" i="12" s="1"/>
  <c r="E269" i="53"/>
  <c r="F269" i="12" s="1"/>
  <c r="E268" i="53"/>
  <c r="F268" i="12" s="1"/>
  <c r="E267" i="53"/>
  <c r="F267" i="12" s="1"/>
  <c r="E266" i="53"/>
  <c r="F266" i="12" s="1"/>
  <c r="E265" i="53"/>
  <c r="F265" i="12" s="1"/>
  <c r="E264" i="53"/>
  <c r="F264" i="12" s="1"/>
  <c r="E263" i="53"/>
  <c r="F263" i="12" s="1"/>
  <c r="E262" i="53"/>
  <c r="F262" i="12" s="1"/>
  <c r="E261" i="53"/>
  <c r="F261" i="12" s="1"/>
  <c r="E260" i="53"/>
  <c r="F260" i="12" s="1"/>
  <c r="E259" i="53"/>
  <c r="F259" i="12" s="1"/>
  <c r="E258" i="53"/>
  <c r="F258" i="12" s="1"/>
  <c r="E257" i="53"/>
  <c r="F257" i="12" s="1"/>
  <c r="E256" i="53"/>
  <c r="F256" i="12" s="1"/>
  <c r="E255" i="53"/>
  <c r="F255" i="12" s="1"/>
  <c r="E254" i="53"/>
  <c r="F254" i="12" s="1"/>
  <c r="E253" i="53"/>
  <c r="F253" i="12" s="1"/>
  <c r="E252" i="53"/>
  <c r="F252" i="12" s="1"/>
  <c r="E251" i="53"/>
  <c r="F251" i="12" s="1"/>
  <c r="E250" i="53"/>
  <c r="F250" i="12" s="1"/>
  <c r="E249" i="53"/>
  <c r="F249" i="12" s="1"/>
  <c r="E248" i="53"/>
  <c r="F248" i="12" s="1"/>
  <c r="E247" i="53"/>
  <c r="F247" i="12" s="1"/>
  <c r="E246" i="53"/>
  <c r="F246" i="12" s="1"/>
  <c r="E245" i="53"/>
  <c r="F245" i="12" s="1"/>
  <c r="E244" i="53"/>
  <c r="F244" i="12" s="1"/>
  <c r="E243" i="53"/>
  <c r="F243" i="12" s="1"/>
  <c r="E242" i="53"/>
  <c r="F242" i="12" s="1"/>
  <c r="E241" i="53"/>
  <c r="F241" i="12" s="1"/>
  <c r="E240" i="53"/>
  <c r="F240" i="12" s="1"/>
  <c r="E239" i="53"/>
  <c r="F239" i="12" s="1"/>
  <c r="E238" i="53"/>
  <c r="F238" i="12" s="1"/>
  <c r="E237" i="53"/>
  <c r="F237" i="12" s="1"/>
  <c r="E236" i="53"/>
  <c r="F236" i="12" s="1"/>
  <c r="E235" i="53"/>
  <c r="F235" i="12" s="1"/>
  <c r="E234" i="53"/>
  <c r="F234" i="12" s="1"/>
  <c r="E233" i="53"/>
  <c r="F233" i="12" s="1"/>
  <c r="E232" i="53"/>
  <c r="F232" i="12" s="1"/>
  <c r="E231" i="53"/>
  <c r="F231" i="12" s="1"/>
  <c r="E230" i="53"/>
  <c r="F230" i="12" s="1"/>
  <c r="E229" i="53"/>
  <c r="E227" i="53"/>
  <c r="F227" i="12" s="1"/>
  <c r="E226" i="53"/>
  <c r="F226" i="12" s="1"/>
  <c r="E225" i="53"/>
  <c r="F225" i="12" s="1"/>
  <c r="E224" i="53"/>
  <c r="F224" i="12" s="1"/>
  <c r="E223" i="53"/>
  <c r="F223" i="12" s="1"/>
  <c r="E222" i="53"/>
  <c r="F222" i="12" s="1"/>
  <c r="E221" i="53"/>
  <c r="F221" i="12" s="1"/>
  <c r="E220" i="53"/>
  <c r="F220" i="12" s="1"/>
  <c r="E219" i="53"/>
  <c r="F219" i="12" s="1"/>
  <c r="E217" i="53"/>
  <c r="F217" i="12" s="1"/>
  <c r="E216" i="53"/>
  <c r="F216" i="12" s="1"/>
  <c r="E214" i="53"/>
  <c r="F214" i="12" s="1"/>
  <c r="E213" i="53"/>
  <c r="F213" i="12" s="1"/>
  <c r="E212" i="53"/>
  <c r="F212" i="12" s="1"/>
  <c r="E211" i="53"/>
  <c r="F211" i="12" s="1"/>
  <c r="E210" i="53"/>
  <c r="F210" i="12" s="1"/>
  <c r="E209" i="53"/>
  <c r="F209" i="12" s="1"/>
  <c r="E208" i="53"/>
  <c r="F208" i="12" s="1"/>
  <c r="E207" i="53"/>
  <c r="F207" i="12" s="1"/>
  <c r="E206" i="53"/>
  <c r="F206" i="12" s="1"/>
  <c r="E205" i="53"/>
  <c r="F205" i="12" s="1"/>
  <c r="E204" i="53"/>
  <c r="F204" i="12" s="1"/>
  <c r="E203" i="53"/>
  <c r="F203" i="12" s="1"/>
  <c r="E202" i="53"/>
  <c r="F202" i="12" s="1"/>
  <c r="E200" i="53"/>
  <c r="F200" i="12" s="1"/>
  <c r="E199" i="53"/>
  <c r="F199" i="12" s="1"/>
  <c r="E198" i="53"/>
  <c r="F198" i="12" s="1"/>
  <c r="E197" i="53"/>
  <c r="F197" i="12" s="1"/>
  <c r="E196" i="53"/>
  <c r="F196" i="12" s="1"/>
  <c r="E195" i="53"/>
  <c r="F195" i="12" s="1"/>
  <c r="E194" i="53"/>
  <c r="F194" i="12" s="1"/>
  <c r="E193" i="53"/>
  <c r="F193" i="12" s="1"/>
  <c r="E192" i="53"/>
  <c r="F192" i="12" s="1"/>
  <c r="E191" i="53"/>
  <c r="F191" i="12" s="1"/>
  <c r="E190" i="53"/>
  <c r="F190" i="12" s="1"/>
  <c r="E188" i="53"/>
  <c r="F188" i="12" s="1"/>
  <c r="E187" i="53"/>
  <c r="F187" i="12" s="1"/>
  <c r="E186" i="53"/>
  <c r="F186" i="12" s="1"/>
  <c r="E185" i="53"/>
  <c r="F185" i="12" s="1"/>
  <c r="E184" i="53"/>
  <c r="F184" i="12" s="1"/>
  <c r="E183" i="53"/>
  <c r="F183" i="12" s="1"/>
  <c r="E182" i="53"/>
  <c r="F182" i="12" s="1"/>
  <c r="E181" i="53"/>
  <c r="F181" i="12" s="1"/>
  <c r="E180" i="53"/>
  <c r="F180" i="12" s="1"/>
  <c r="E179" i="53"/>
  <c r="F179" i="12" s="1"/>
  <c r="E178" i="53"/>
  <c r="F178" i="12" s="1"/>
  <c r="E177" i="53"/>
  <c r="E175" i="53"/>
  <c r="F175" i="12" s="1"/>
  <c r="E174" i="53"/>
  <c r="F174" i="12" s="1"/>
  <c r="E172" i="53"/>
  <c r="F172" i="12" s="1"/>
  <c r="E171" i="53"/>
  <c r="F171" i="12" s="1"/>
  <c r="E170" i="53"/>
  <c r="F170" i="12" s="1"/>
  <c r="E169" i="53"/>
  <c r="F169" i="12" s="1"/>
  <c r="E168" i="53"/>
  <c r="F168" i="12" s="1"/>
  <c r="E167" i="53"/>
  <c r="F167" i="12" s="1"/>
  <c r="E166" i="53"/>
  <c r="F166" i="12" s="1"/>
  <c r="E165" i="53"/>
  <c r="F165" i="12" s="1"/>
  <c r="E164" i="53"/>
  <c r="F164" i="12" s="1"/>
  <c r="E163" i="53"/>
  <c r="F163" i="12" s="1"/>
  <c r="E162" i="53"/>
  <c r="F162" i="12" s="1"/>
  <c r="E161" i="53"/>
  <c r="F161" i="12" s="1"/>
  <c r="E160" i="53"/>
  <c r="F160" i="12" s="1"/>
  <c r="E159" i="53"/>
  <c r="F159" i="12" s="1"/>
  <c r="E158" i="53"/>
  <c r="F158" i="12" s="1"/>
  <c r="E157" i="53"/>
  <c r="F157" i="12" s="1"/>
  <c r="E156" i="53"/>
  <c r="E154" i="53"/>
  <c r="F154" i="12" s="1"/>
  <c r="E153" i="53"/>
  <c r="F153" i="12" s="1"/>
  <c r="E151" i="53"/>
  <c r="E149" i="53"/>
  <c r="F149" i="12" s="1"/>
  <c r="E148" i="53"/>
  <c r="F148" i="12" s="1"/>
  <c r="E146" i="53"/>
  <c r="F146" i="12" s="1"/>
  <c r="E145" i="53"/>
  <c r="F145" i="12" s="1"/>
  <c r="E144" i="53"/>
  <c r="F144" i="12" s="1"/>
  <c r="E143" i="53"/>
  <c r="F143" i="12" s="1"/>
  <c r="E141" i="53"/>
  <c r="F141" i="12" s="1"/>
  <c r="E140" i="53"/>
  <c r="F140" i="12" s="1"/>
  <c r="E139" i="53"/>
  <c r="F139" i="12" s="1"/>
  <c r="E137" i="53"/>
  <c r="F137" i="12" s="1"/>
  <c r="E136" i="53"/>
  <c r="E134" i="53"/>
  <c r="F134" i="12" s="1"/>
  <c r="E133" i="53"/>
  <c r="F133" i="12" s="1"/>
  <c r="E132" i="53"/>
  <c r="E130" i="53"/>
  <c r="F130" i="12" s="1"/>
  <c r="E129" i="53"/>
  <c r="F129" i="12" s="1"/>
  <c r="E128" i="53"/>
  <c r="F128" i="12" s="1"/>
  <c r="E127" i="53"/>
  <c r="F127" i="12" s="1"/>
  <c r="E126" i="53"/>
  <c r="E124" i="53"/>
  <c r="F124" i="12" s="1"/>
  <c r="E123" i="53"/>
  <c r="F123" i="12" s="1"/>
  <c r="E122" i="53"/>
  <c r="F122" i="12" s="1"/>
  <c r="E121" i="53"/>
  <c r="F121" i="12" s="1"/>
  <c r="E119" i="53"/>
  <c r="F119" i="12" s="1"/>
  <c r="E118" i="53"/>
  <c r="F118" i="12" s="1"/>
  <c r="E117" i="53"/>
  <c r="F117" i="12" s="1"/>
  <c r="E116" i="53"/>
  <c r="F116" i="12" s="1"/>
  <c r="E114" i="53"/>
  <c r="F114" i="12" s="1"/>
  <c r="E113" i="53"/>
  <c r="F113" i="12" s="1"/>
  <c r="E112" i="53"/>
  <c r="F112" i="12" s="1"/>
  <c r="E111" i="53"/>
  <c r="F111" i="12" s="1"/>
  <c r="E110" i="53"/>
  <c r="F110" i="12" s="1"/>
  <c r="E109" i="53"/>
  <c r="F109" i="12" s="1"/>
  <c r="E107" i="53"/>
  <c r="F107" i="12" s="1"/>
  <c r="E106" i="53"/>
  <c r="F106" i="12" s="1"/>
  <c r="E105" i="53"/>
  <c r="F105" i="12" s="1"/>
  <c r="E104" i="53"/>
  <c r="E102" i="53"/>
  <c r="F102" i="12" s="1"/>
  <c r="E101" i="53"/>
  <c r="F101" i="12" s="1"/>
  <c r="E100" i="53"/>
  <c r="F100" i="12" s="1"/>
  <c r="E99" i="53"/>
  <c r="F99" i="12" s="1"/>
  <c r="E98" i="53"/>
  <c r="F98" i="12" s="1"/>
  <c r="E97" i="53"/>
  <c r="F97" i="12" s="1"/>
  <c r="E96" i="53"/>
  <c r="F96" i="12" s="1"/>
  <c r="E95" i="53"/>
  <c r="F95" i="12" s="1"/>
  <c r="E94" i="53"/>
  <c r="F94" i="12" s="1"/>
  <c r="E93" i="53"/>
  <c r="F93" i="12" s="1"/>
  <c r="E92" i="53"/>
  <c r="F92" i="12" s="1"/>
  <c r="E91" i="53"/>
  <c r="F91" i="12" s="1"/>
  <c r="E89" i="53"/>
  <c r="F89" i="12" s="1"/>
  <c r="E88" i="53"/>
  <c r="F88" i="12" s="1"/>
  <c r="E87" i="53"/>
  <c r="F87" i="12" s="1"/>
  <c r="E86" i="53"/>
  <c r="F86" i="12" s="1"/>
  <c r="E85" i="53"/>
  <c r="F85" i="12" s="1"/>
  <c r="E84" i="53"/>
  <c r="F84" i="12" s="1"/>
  <c r="E83" i="53"/>
  <c r="F83" i="12" s="1"/>
  <c r="E81" i="53"/>
  <c r="F81" i="12" s="1"/>
  <c r="E80" i="53"/>
  <c r="F80" i="12" s="1"/>
  <c r="E79" i="53"/>
  <c r="F79" i="12" s="1"/>
  <c r="E78" i="53"/>
  <c r="F78" i="12" s="1"/>
  <c r="E77" i="53"/>
  <c r="F77" i="12" s="1"/>
  <c r="E76" i="53"/>
  <c r="E74" i="53"/>
  <c r="F74" i="12" s="1"/>
  <c r="E73" i="53"/>
  <c r="F73" i="12" s="1"/>
  <c r="E72" i="53"/>
  <c r="F72" i="12" s="1"/>
  <c r="E71" i="53"/>
  <c r="F71" i="12" s="1"/>
  <c r="E70" i="53"/>
  <c r="F70" i="12" s="1"/>
  <c r="E69" i="53"/>
  <c r="F69" i="12" s="1"/>
  <c r="E68" i="53"/>
  <c r="F68" i="12" s="1"/>
  <c r="E66" i="53"/>
  <c r="F66" i="12" s="1"/>
  <c r="E65" i="53"/>
  <c r="F65" i="12" s="1"/>
  <c r="E64" i="53"/>
  <c r="F64" i="12" s="1"/>
  <c r="E63" i="53"/>
  <c r="F63" i="12" s="1"/>
  <c r="E62" i="53"/>
  <c r="E60" i="53"/>
  <c r="F60" i="12" s="1"/>
  <c r="E59" i="53"/>
  <c r="F59" i="12" s="1"/>
  <c r="E58" i="53"/>
  <c r="E56" i="53"/>
  <c r="F56" i="12" s="1"/>
  <c r="E55" i="53"/>
  <c r="F55" i="12" s="1"/>
  <c r="E54" i="53"/>
  <c r="F54" i="12" s="1"/>
  <c r="E53" i="53"/>
  <c r="F53" i="12" s="1"/>
  <c r="E52" i="53"/>
  <c r="F52" i="12" s="1"/>
  <c r="E51" i="53"/>
  <c r="F51" i="12" s="1"/>
  <c r="E49" i="53"/>
  <c r="F49" i="12" s="1"/>
  <c r="E48" i="53"/>
  <c r="F48" i="12" s="1"/>
  <c r="E47" i="53"/>
  <c r="F47" i="12" s="1"/>
  <c r="E46" i="53"/>
  <c r="F46" i="12" s="1"/>
  <c r="E45" i="53"/>
  <c r="F45" i="12" s="1"/>
  <c r="E44" i="53"/>
  <c r="F44" i="12" s="1"/>
  <c r="E43" i="53"/>
  <c r="E41" i="53"/>
  <c r="F41" i="12" s="1"/>
  <c r="E40" i="53"/>
  <c r="E38" i="53"/>
  <c r="F38" i="12" s="1"/>
  <c r="E37" i="53"/>
  <c r="E35" i="53"/>
  <c r="F35" i="12" s="1"/>
  <c r="E34" i="53"/>
  <c r="F34" i="12" s="1"/>
  <c r="E33" i="53"/>
  <c r="F33" i="12" s="1"/>
  <c r="E32" i="53"/>
  <c r="F32" i="12" s="1"/>
  <c r="E31" i="53"/>
  <c r="F31" i="12" s="1"/>
  <c r="E30" i="53"/>
  <c r="F30" i="12" s="1"/>
  <c r="E29" i="53"/>
  <c r="F29" i="12" s="1"/>
  <c r="E28" i="53"/>
  <c r="F28" i="12" s="1"/>
  <c r="E27" i="53"/>
  <c r="F27" i="12" s="1"/>
  <c r="E26" i="53"/>
  <c r="E24" i="53"/>
  <c r="F24" i="12" s="1"/>
  <c r="E23" i="53"/>
  <c r="F23" i="12" s="1"/>
  <c r="E22" i="53"/>
  <c r="F22" i="12" s="1"/>
  <c r="E21" i="53"/>
  <c r="E19" i="53"/>
  <c r="F19" i="12" s="1"/>
  <c r="E18" i="53"/>
  <c r="F18" i="12" s="1"/>
  <c r="E17" i="53"/>
  <c r="F17" i="12" s="1"/>
  <c r="E16" i="53"/>
  <c r="F16" i="12" s="1"/>
  <c r="E15" i="53"/>
  <c r="F15" i="12" s="1"/>
  <c r="E14" i="53"/>
  <c r="F14" i="12" s="1"/>
  <c r="E13" i="53"/>
  <c r="F13" i="12" s="1"/>
  <c r="E12" i="53"/>
  <c r="E10" i="53"/>
  <c r="F10" i="12" s="1"/>
  <c r="E9" i="53"/>
  <c r="F9" i="12" s="1"/>
  <c r="E8" i="53"/>
  <c r="F8" i="12" s="1"/>
  <c r="E7" i="53"/>
  <c r="E5" i="53"/>
  <c r="F5" i="12" s="1"/>
  <c r="A5" i="53"/>
  <c r="A7" i="53" s="1"/>
  <c r="A8" i="53" s="1"/>
  <c r="A9" i="53" s="1"/>
  <c r="A10" i="53" s="1"/>
  <c r="A12" i="53" s="1"/>
  <c r="A13" i="53" s="1"/>
  <c r="A14" i="53" s="1"/>
  <c r="A15" i="53" s="1"/>
  <c r="A16" i="53" s="1"/>
  <c r="A17" i="53" s="1"/>
  <c r="A18" i="53" s="1"/>
  <c r="A19" i="53" s="1"/>
  <c r="A21" i="53" s="1"/>
  <c r="A22" i="53" s="1"/>
  <c r="A23" i="53" s="1"/>
  <c r="A24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7" i="53" s="1"/>
  <c r="A38" i="53" s="1"/>
  <c r="A40" i="53" s="1"/>
  <c r="A41" i="53" s="1"/>
  <c r="A43" i="53" s="1"/>
  <c r="A44" i="53" s="1"/>
  <c r="A45" i="53" s="1"/>
  <c r="A46" i="53" s="1"/>
  <c r="A47" i="53" s="1"/>
  <c r="A48" i="53" s="1"/>
  <c r="A49" i="53" s="1"/>
  <c r="A51" i="53" s="1"/>
  <c r="A52" i="53" s="1"/>
  <c r="A53" i="53" s="1"/>
  <c r="A54" i="53" s="1"/>
  <c r="A55" i="53" s="1"/>
  <c r="A56" i="53" s="1"/>
  <c r="A58" i="53" s="1"/>
  <c r="A59" i="53" s="1"/>
  <c r="A60" i="53" s="1"/>
  <c r="A62" i="53" s="1"/>
  <c r="A63" i="53" s="1"/>
  <c r="A64" i="53" s="1"/>
  <c r="A65" i="53" s="1"/>
  <c r="A66" i="53" s="1"/>
  <c r="A68" i="53" s="1"/>
  <c r="A69" i="53" s="1"/>
  <c r="A70" i="53" s="1"/>
  <c r="A71" i="53" s="1"/>
  <c r="A72" i="53" s="1"/>
  <c r="A73" i="53" s="1"/>
  <c r="A74" i="53" s="1"/>
  <c r="A76" i="53" s="1"/>
  <c r="A77" i="53" s="1"/>
  <c r="A78" i="53" s="1"/>
  <c r="A79" i="53" s="1"/>
  <c r="A80" i="53" s="1"/>
  <c r="A81" i="53" s="1"/>
  <c r="A83" i="53" s="1"/>
  <c r="A84" i="53" s="1"/>
  <c r="A85" i="53" s="1"/>
  <c r="A86" i="53" s="1"/>
  <c r="A87" i="53" s="1"/>
  <c r="A88" i="53" s="1"/>
  <c r="A89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4" i="53" s="1"/>
  <c r="A105" i="53" s="1"/>
  <c r="A106" i="53" s="1"/>
  <c r="A107" i="53" s="1"/>
  <c r="A109" i="53" s="1"/>
  <c r="A110" i="53" s="1"/>
  <c r="A111" i="53" s="1"/>
  <c r="A112" i="53" s="1"/>
  <c r="A113" i="53" s="1"/>
  <c r="A114" i="53" s="1"/>
  <c r="A116" i="53" s="1"/>
  <c r="A117" i="53" s="1"/>
  <c r="A118" i="53" s="1"/>
  <c r="A119" i="53" s="1"/>
  <c r="A121" i="53" s="1"/>
  <c r="A122" i="53" s="1"/>
  <c r="A123" i="53" s="1"/>
  <c r="A124" i="53" s="1"/>
  <c r="A126" i="53" s="1"/>
  <c r="A127" i="53" s="1"/>
  <c r="A128" i="53" s="1"/>
  <c r="A129" i="53" s="1"/>
  <c r="A130" i="53" s="1"/>
  <c r="A132" i="53" s="1"/>
  <c r="A133" i="53" s="1"/>
  <c r="A134" i="53" s="1"/>
  <c r="A136" i="53" s="1"/>
  <c r="A137" i="53" s="1"/>
  <c r="A139" i="53" s="1"/>
  <c r="A140" i="53" s="1"/>
  <c r="A141" i="53" s="1"/>
  <c r="A143" i="53" s="1"/>
  <c r="A144" i="53" s="1"/>
  <c r="A145" i="53" s="1"/>
  <c r="A146" i="53" s="1"/>
  <c r="A148" i="53" s="1"/>
  <c r="A149" i="53" s="1"/>
  <c r="A151" i="53" s="1"/>
  <c r="A153" i="53" s="1"/>
  <c r="A154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4" i="53" s="1"/>
  <c r="A175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6" i="53" s="1"/>
  <c r="A217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E4" i="53"/>
  <c r="E6" i="53" s="1"/>
  <c r="F6" i="12" s="1"/>
  <c r="E290" i="52"/>
  <c r="G290" i="12" s="1"/>
  <c r="E289" i="52"/>
  <c r="G289" i="12" s="1"/>
  <c r="E288" i="52"/>
  <c r="G288" i="12" s="1"/>
  <c r="E287" i="52"/>
  <c r="G287" i="12" s="1"/>
  <c r="E286" i="52"/>
  <c r="G286" i="12" s="1"/>
  <c r="E285" i="52"/>
  <c r="G285" i="12" s="1"/>
  <c r="E284" i="52"/>
  <c r="G284" i="12" s="1"/>
  <c r="E283" i="52"/>
  <c r="G283" i="12" s="1"/>
  <c r="E282" i="52"/>
  <c r="G282" i="12" s="1"/>
  <c r="E281" i="52"/>
  <c r="G281" i="12" s="1"/>
  <c r="E280" i="52"/>
  <c r="G280" i="12" s="1"/>
  <c r="E279" i="52"/>
  <c r="G279" i="12" s="1"/>
  <c r="E278" i="52"/>
  <c r="G278" i="12" s="1"/>
  <c r="E277" i="52"/>
  <c r="G277" i="12" s="1"/>
  <c r="E276" i="52"/>
  <c r="G276" i="12" s="1"/>
  <c r="E275" i="52"/>
  <c r="G275" i="12" s="1"/>
  <c r="E274" i="52"/>
  <c r="G274" i="12" s="1"/>
  <c r="E273" i="52"/>
  <c r="G273" i="12" s="1"/>
  <c r="E272" i="52"/>
  <c r="G272" i="12" s="1"/>
  <c r="E271" i="52"/>
  <c r="G271" i="12" s="1"/>
  <c r="E270" i="52"/>
  <c r="G270" i="12" s="1"/>
  <c r="E269" i="52"/>
  <c r="G269" i="12" s="1"/>
  <c r="E268" i="52"/>
  <c r="G268" i="12" s="1"/>
  <c r="E267" i="52"/>
  <c r="G267" i="12" s="1"/>
  <c r="E266" i="52"/>
  <c r="G266" i="12" s="1"/>
  <c r="E265" i="52"/>
  <c r="G265" i="12" s="1"/>
  <c r="E264" i="52"/>
  <c r="G264" i="12" s="1"/>
  <c r="E263" i="52"/>
  <c r="G263" i="12" s="1"/>
  <c r="E262" i="52"/>
  <c r="G262" i="12" s="1"/>
  <c r="E261" i="52"/>
  <c r="G261" i="12" s="1"/>
  <c r="E260" i="52"/>
  <c r="G260" i="12" s="1"/>
  <c r="E259" i="52"/>
  <c r="G259" i="12" s="1"/>
  <c r="E258" i="52"/>
  <c r="G258" i="12" s="1"/>
  <c r="E257" i="52"/>
  <c r="G257" i="12" s="1"/>
  <c r="E256" i="52"/>
  <c r="G256" i="12" s="1"/>
  <c r="E255" i="52"/>
  <c r="G255" i="12" s="1"/>
  <c r="E254" i="52"/>
  <c r="G254" i="12" s="1"/>
  <c r="E253" i="52"/>
  <c r="G253" i="12" s="1"/>
  <c r="E252" i="52"/>
  <c r="G252" i="12" s="1"/>
  <c r="E251" i="52"/>
  <c r="G251" i="12" s="1"/>
  <c r="E250" i="52"/>
  <c r="G250" i="12" s="1"/>
  <c r="E249" i="52"/>
  <c r="G249" i="12" s="1"/>
  <c r="E248" i="52"/>
  <c r="G248" i="12" s="1"/>
  <c r="E247" i="52"/>
  <c r="G247" i="12" s="1"/>
  <c r="E246" i="52"/>
  <c r="G246" i="12" s="1"/>
  <c r="E245" i="52"/>
  <c r="G245" i="12" s="1"/>
  <c r="E244" i="52"/>
  <c r="G244" i="12" s="1"/>
  <c r="E243" i="52"/>
  <c r="G243" i="12" s="1"/>
  <c r="E242" i="52"/>
  <c r="G242" i="12" s="1"/>
  <c r="E241" i="52"/>
  <c r="G241" i="12" s="1"/>
  <c r="E240" i="52"/>
  <c r="G240" i="12" s="1"/>
  <c r="E239" i="52"/>
  <c r="G239" i="12" s="1"/>
  <c r="E238" i="52"/>
  <c r="G238" i="12" s="1"/>
  <c r="E237" i="52"/>
  <c r="G237" i="12" s="1"/>
  <c r="E236" i="52"/>
  <c r="G236" i="12" s="1"/>
  <c r="E235" i="52"/>
  <c r="G235" i="12" s="1"/>
  <c r="E234" i="52"/>
  <c r="G234" i="12" s="1"/>
  <c r="E233" i="52"/>
  <c r="G233" i="12" s="1"/>
  <c r="E232" i="52"/>
  <c r="G232" i="12" s="1"/>
  <c r="E231" i="52"/>
  <c r="G231" i="12" s="1"/>
  <c r="E230" i="52"/>
  <c r="G230" i="12" s="1"/>
  <c r="E229" i="52"/>
  <c r="E227" i="52"/>
  <c r="G227" i="12" s="1"/>
  <c r="E226" i="52"/>
  <c r="G226" i="12" s="1"/>
  <c r="E225" i="52"/>
  <c r="G225" i="12" s="1"/>
  <c r="E224" i="52"/>
  <c r="G224" i="12" s="1"/>
  <c r="E223" i="52"/>
  <c r="G223" i="12" s="1"/>
  <c r="E222" i="52"/>
  <c r="G222" i="12" s="1"/>
  <c r="E221" i="52"/>
  <c r="G221" i="12" s="1"/>
  <c r="E220" i="52"/>
  <c r="G220" i="12" s="1"/>
  <c r="E219" i="52"/>
  <c r="G219" i="12" s="1"/>
  <c r="E217" i="52"/>
  <c r="G217" i="12" s="1"/>
  <c r="E216" i="52"/>
  <c r="E214" i="52"/>
  <c r="G214" i="12" s="1"/>
  <c r="E213" i="52"/>
  <c r="G213" i="12" s="1"/>
  <c r="E212" i="52"/>
  <c r="G212" i="12" s="1"/>
  <c r="E211" i="52"/>
  <c r="G211" i="12" s="1"/>
  <c r="E210" i="52"/>
  <c r="G210" i="12" s="1"/>
  <c r="E209" i="52"/>
  <c r="G209" i="12" s="1"/>
  <c r="E208" i="52"/>
  <c r="G208" i="12" s="1"/>
  <c r="E207" i="52"/>
  <c r="G207" i="12" s="1"/>
  <c r="E206" i="52"/>
  <c r="G206" i="12" s="1"/>
  <c r="E205" i="52"/>
  <c r="G205" i="12" s="1"/>
  <c r="E204" i="52"/>
  <c r="G204" i="12" s="1"/>
  <c r="E203" i="52"/>
  <c r="G203" i="12" s="1"/>
  <c r="E202" i="52"/>
  <c r="G202" i="12" s="1"/>
  <c r="E200" i="52"/>
  <c r="G200" i="12" s="1"/>
  <c r="E199" i="52"/>
  <c r="G199" i="12" s="1"/>
  <c r="E198" i="52"/>
  <c r="G198" i="12" s="1"/>
  <c r="E197" i="52"/>
  <c r="G197" i="12" s="1"/>
  <c r="E196" i="52"/>
  <c r="G196" i="12" s="1"/>
  <c r="E195" i="52"/>
  <c r="G195" i="12" s="1"/>
  <c r="E194" i="52"/>
  <c r="G194" i="12" s="1"/>
  <c r="E193" i="52"/>
  <c r="G193" i="12" s="1"/>
  <c r="E192" i="52"/>
  <c r="G192" i="12" s="1"/>
  <c r="E191" i="52"/>
  <c r="G191" i="12" s="1"/>
  <c r="E190" i="52"/>
  <c r="E188" i="52"/>
  <c r="G188" i="12" s="1"/>
  <c r="E187" i="52"/>
  <c r="G187" i="12" s="1"/>
  <c r="E186" i="52"/>
  <c r="G186" i="12" s="1"/>
  <c r="E185" i="52"/>
  <c r="G185" i="12" s="1"/>
  <c r="E184" i="52"/>
  <c r="G184" i="12" s="1"/>
  <c r="E183" i="52"/>
  <c r="G183" i="12" s="1"/>
  <c r="E182" i="52"/>
  <c r="G182" i="12" s="1"/>
  <c r="E181" i="52"/>
  <c r="G181" i="12" s="1"/>
  <c r="E180" i="52"/>
  <c r="G180" i="12" s="1"/>
  <c r="E179" i="52"/>
  <c r="G179" i="12" s="1"/>
  <c r="E178" i="52"/>
  <c r="G178" i="12" s="1"/>
  <c r="E177" i="52"/>
  <c r="G177" i="12" s="1"/>
  <c r="E175" i="52"/>
  <c r="G175" i="12" s="1"/>
  <c r="E174" i="52"/>
  <c r="E172" i="52"/>
  <c r="G172" i="12" s="1"/>
  <c r="E171" i="52"/>
  <c r="G171" i="12" s="1"/>
  <c r="E170" i="52"/>
  <c r="G170" i="12" s="1"/>
  <c r="E169" i="52"/>
  <c r="G169" i="12" s="1"/>
  <c r="E168" i="52"/>
  <c r="G168" i="12" s="1"/>
  <c r="E167" i="52"/>
  <c r="G167" i="12" s="1"/>
  <c r="E166" i="52"/>
  <c r="G166" i="12" s="1"/>
  <c r="E165" i="52"/>
  <c r="G165" i="12" s="1"/>
  <c r="E164" i="52"/>
  <c r="G164" i="12" s="1"/>
  <c r="E163" i="52"/>
  <c r="G163" i="12" s="1"/>
  <c r="E162" i="52"/>
  <c r="G162" i="12" s="1"/>
  <c r="E161" i="52"/>
  <c r="G161" i="12" s="1"/>
  <c r="E160" i="52"/>
  <c r="G160" i="12" s="1"/>
  <c r="E159" i="52"/>
  <c r="G159" i="12" s="1"/>
  <c r="E158" i="52"/>
  <c r="G158" i="12" s="1"/>
  <c r="E157" i="52"/>
  <c r="G157" i="12" s="1"/>
  <c r="E156" i="52"/>
  <c r="E154" i="52"/>
  <c r="G154" i="12" s="1"/>
  <c r="E153" i="52"/>
  <c r="E151" i="52"/>
  <c r="E149" i="52"/>
  <c r="G149" i="12" s="1"/>
  <c r="E148" i="52"/>
  <c r="E146" i="52"/>
  <c r="G146" i="12" s="1"/>
  <c r="E145" i="52"/>
  <c r="G145" i="12" s="1"/>
  <c r="E144" i="52"/>
  <c r="G144" i="12" s="1"/>
  <c r="E143" i="52"/>
  <c r="E141" i="52"/>
  <c r="G141" i="12" s="1"/>
  <c r="E140" i="52"/>
  <c r="G140" i="12" s="1"/>
  <c r="E139" i="52"/>
  <c r="E137" i="52"/>
  <c r="G137" i="12" s="1"/>
  <c r="E136" i="52"/>
  <c r="E134" i="52"/>
  <c r="G134" i="12" s="1"/>
  <c r="E133" i="52"/>
  <c r="G133" i="12" s="1"/>
  <c r="E132" i="52"/>
  <c r="E130" i="52"/>
  <c r="G130" i="12" s="1"/>
  <c r="E129" i="52"/>
  <c r="G129" i="12" s="1"/>
  <c r="E128" i="52"/>
  <c r="G128" i="12" s="1"/>
  <c r="E127" i="52"/>
  <c r="G127" i="12" s="1"/>
  <c r="E126" i="52"/>
  <c r="E124" i="52"/>
  <c r="G124" i="12" s="1"/>
  <c r="E123" i="52"/>
  <c r="G123" i="12" s="1"/>
  <c r="E122" i="52"/>
  <c r="G122" i="12" s="1"/>
  <c r="E121" i="52"/>
  <c r="E119" i="52"/>
  <c r="G119" i="12" s="1"/>
  <c r="E118" i="52"/>
  <c r="G118" i="12" s="1"/>
  <c r="E117" i="52"/>
  <c r="G117" i="12" s="1"/>
  <c r="E116" i="52"/>
  <c r="E114" i="52"/>
  <c r="G114" i="12" s="1"/>
  <c r="E113" i="52"/>
  <c r="G113" i="12" s="1"/>
  <c r="E112" i="52"/>
  <c r="G112" i="12" s="1"/>
  <c r="E111" i="52"/>
  <c r="G111" i="12" s="1"/>
  <c r="E110" i="52"/>
  <c r="G110" i="12" s="1"/>
  <c r="E109" i="52"/>
  <c r="E107" i="52"/>
  <c r="G107" i="12" s="1"/>
  <c r="E106" i="52"/>
  <c r="G106" i="12" s="1"/>
  <c r="E105" i="52"/>
  <c r="G105" i="12" s="1"/>
  <c r="E104" i="52"/>
  <c r="E102" i="52"/>
  <c r="G102" i="12" s="1"/>
  <c r="E101" i="52"/>
  <c r="G101" i="12" s="1"/>
  <c r="E100" i="52"/>
  <c r="G100" i="12" s="1"/>
  <c r="E99" i="52"/>
  <c r="G99" i="12" s="1"/>
  <c r="E98" i="52"/>
  <c r="G98" i="12" s="1"/>
  <c r="E97" i="52"/>
  <c r="G97" i="12" s="1"/>
  <c r="E96" i="52"/>
  <c r="G96" i="12" s="1"/>
  <c r="E95" i="52"/>
  <c r="G95" i="12" s="1"/>
  <c r="E94" i="52"/>
  <c r="G94" i="12" s="1"/>
  <c r="E93" i="52"/>
  <c r="G93" i="12" s="1"/>
  <c r="E92" i="52"/>
  <c r="G92" i="12" s="1"/>
  <c r="E91" i="52"/>
  <c r="E89" i="52"/>
  <c r="G89" i="12" s="1"/>
  <c r="E88" i="52"/>
  <c r="G88" i="12" s="1"/>
  <c r="E87" i="52"/>
  <c r="G87" i="12" s="1"/>
  <c r="E86" i="52"/>
  <c r="G86" i="12" s="1"/>
  <c r="E85" i="52"/>
  <c r="G85" i="12" s="1"/>
  <c r="E84" i="52"/>
  <c r="G84" i="12" s="1"/>
  <c r="E83" i="52"/>
  <c r="E81" i="52"/>
  <c r="G81" i="12" s="1"/>
  <c r="E80" i="52"/>
  <c r="G80" i="12" s="1"/>
  <c r="E79" i="52"/>
  <c r="G79" i="12" s="1"/>
  <c r="E78" i="52"/>
  <c r="G78" i="12" s="1"/>
  <c r="E77" i="52"/>
  <c r="G77" i="12" s="1"/>
  <c r="E76" i="52"/>
  <c r="E74" i="52"/>
  <c r="G74" i="12" s="1"/>
  <c r="E73" i="52"/>
  <c r="G73" i="12" s="1"/>
  <c r="E72" i="52"/>
  <c r="G72" i="12" s="1"/>
  <c r="E71" i="52"/>
  <c r="G71" i="12" s="1"/>
  <c r="E70" i="52"/>
  <c r="G70" i="12" s="1"/>
  <c r="E69" i="52"/>
  <c r="G69" i="12" s="1"/>
  <c r="E68" i="52"/>
  <c r="E66" i="52"/>
  <c r="G66" i="12" s="1"/>
  <c r="E65" i="52"/>
  <c r="G65" i="12" s="1"/>
  <c r="E64" i="52"/>
  <c r="G64" i="12" s="1"/>
  <c r="E63" i="52"/>
  <c r="G63" i="12" s="1"/>
  <c r="E62" i="52"/>
  <c r="E60" i="52"/>
  <c r="G60" i="12" s="1"/>
  <c r="E59" i="52"/>
  <c r="G59" i="12" s="1"/>
  <c r="E58" i="52"/>
  <c r="G58" i="12" s="1"/>
  <c r="E56" i="52"/>
  <c r="G56" i="12" s="1"/>
  <c r="E55" i="52"/>
  <c r="G55" i="12" s="1"/>
  <c r="E54" i="52"/>
  <c r="G54" i="12" s="1"/>
  <c r="E53" i="52"/>
  <c r="G53" i="12" s="1"/>
  <c r="E52" i="52"/>
  <c r="G52" i="12" s="1"/>
  <c r="E51" i="52"/>
  <c r="E49" i="52"/>
  <c r="G49" i="12" s="1"/>
  <c r="E48" i="52"/>
  <c r="G48" i="12" s="1"/>
  <c r="E47" i="52"/>
  <c r="G47" i="12" s="1"/>
  <c r="E46" i="52"/>
  <c r="G46" i="12" s="1"/>
  <c r="E45" i="52"/>
  <c r="G45" i="12" s="1"/>
  <c r="E44" i="52"/>
  <c r="G44" i="12" s="1"/>
  <c r="E43" i="52"/>
  <c r="E41" i="52"/>
  <c r="G41" i="12" s="1"/>
  <c r="E40" i="52"/>
  <c r="E38" i="52"/>
  <c r="G38" i="12" s="1"/>
  <c r="E37" i="52"/>
  <c r="G37" i="12" s="1"/>
  <c r="E35" i="52"/>
  <c r="G35" i="12" s="1"/>
  <c r="E34" i="52"/>
  <c r="G34" i="12" s="1"/>
  <c r="E33" i="52"/>
  <c r="G33" i="12" s="1"/>
  <c r="E32" i="52"/>
  <c r="G32" i="12" s="1"/>
  <c r="E31" i="52"/>
  <c r="G31" i="12" s="1"/>
  <c r="E30" i="52"/>
  <c r="G30" i="12" s="1"/>
  <c r="E29" i="52"/>
  <c r="G29" i="12" s="1"/>
  <c r="E28" i="52"/>
  <c r="G28" i="12" s="1"/>
  <c r="E27" i="52"/>
  <c r="G27" i="12" s="1"/>
  <c r="E26" i="52"/>
  <c r="E24" i="52"/>
  <c r="G24" i="12" s="1"/>
  <c r="E23" i="52"/>
  <c r="G23" i="12" s="1"/>
  <c r="E22" i="52"/>
  <c r="G22" i="12" s="1"/>
  <c r="E21" i="52"/>
  <c r="G21" i="12" s="1"/>
  <c r="E19" i="52"/>
  <c r="G19" i="12" s="1"/>
  <c r="E18" i="52"/>
  <c r="G18" i="12" s="1"/>
  <c r="E17" i="52"/>
  <c r="G17" i="12" s="1"/>
  <c r="E16" i="52"/>
  <c r="G16" i="12" s="1"/>
  <c r="E15" i="52"/>
  <c r="G15" i="12" s="1"/>
  <c r="E14" i="52"/>
  <c r="G14" i="12" s="1"/>
  <c r="E13" i="52"/>
  <c r="G13" i="12" s="1"/>
  <c r="E12" i="52"/>
  <c r="E10" i="52"/>
  <c r="G10" i="12" s="1"/>
  <c r="E9" i="52"/>
  <c r="G9" i="12" s="1"/>
  <c r="E8" i="52"/>
  <c r="G8" i="12" s="1"/>
  <c r="E7" i="52"/>
  <c r="G7" i="12" s="1"/>
  <c r="E5" i="52"/>
  <c r="G5" i="12" s="1"/>
  <c r="A5" i="52"/>
  <c r="A7" i="52" s="1"/>
  <c r="A8" i="52" s="1"/>
  <c r="A9" i="52" s="1"/>
  <c r="A10" i="52" s="1"/>
  <c r="A12" i="52" s="1"/>
  <c r="A13" i="52" s="1"/>
  <c r="A14" i="52" s="1"/>
  <c r="A15" i="52" s="1"/>
  <c r="A16" i="52" s="1"/>
  <c r="A17" i="52" s="1"/>
  <c r="A18" i="52" s="1"/>
  <c r="A19" i="52" s="1"/>
  <c r="A21" i="52" s="1"/>
  <c r="A22" i="52" s="1"/>
  <c r="A23" i="52" s="1"/>
  <c r="A24" i="52" s="1"/>
  <c r="A26" i="52" s="1"/>
  <c r="A27" i="52" s="1"/>
  <c r="A28" i="52" s="1"/>
  <c r="A29" i="52" s="1"/>
  <c r="A30" i="52" s="1"/>
  <c r="A31" i="52" s="1"/>
  <c r="A32" i="52" s="1"/>
  <c r="A33" i="52" s="1"/>
  <c r="A34" i="52" s="1"/>
  <c r="A35" i="52" s="1"/>
  <c r="A37" i="52" s="1"/>
  <c r="A38" i="52" s="1"/>
  <c r="A40" i="52" s="1"/>
  <c r="A41" i="52" s="1"/>
  <c r="A43" i="52" s="1"/>
  <c r="A44" i="52" s="1"/>
  <c r="A45" i="52" s="1"/>
  <c r="A46" i="52" s="1"/>
  <c r="A47" i="52" s="1"/>
  <c r="A48" i="52" s="1"/>
  <c r="A49" i="52" s="1"/>
  <c r="A51" i="52" s="1"/>
  <c r="A52" i="52" s="1"/>
  <c r="A53" i="52" s="1"/>
  <c r="A54" i="52" s="1"/>
  <c r="A55" i="52" s="1"/>
  <c r="A56" i="52" s="1"/>
  <c r="A58" i="52" s="1"/>
  <c r="A59" i="52" s="1"/>
  <c r="A60" i="52" s="1"/>
  <c r="A62" i="52" s="1"/>
  <c r="A63" i="52" s="1"/>
  <c r="A64" i="52" s="1"/>
  <c r="A65" i="52" s="1"/>
  <c r="A66" i="52" s="1"/>
  <c r="A68" i="52" s="1"/>
  <c r="A69" i="52" s="1"/>
  <c r="A70" i="52" s="1"/>
  <c r="A71" i="52" s="1"/>
  <c r="A72" i="52" s="1"/>
  <c r="A73" i="52" s="1"/>
  <c r="A74" i="52" s="1"/>
  <c r="A76" i="52" s="1"/>
  <c r="A77" i="52" s="1"/>
  <c r="A78" i="52" s="1"/>
  <c r="A79" i="52" s="1"/>
  <c r="A80" i="52" s="1"/>
  <c r="A81" i="52" s="1"/>
  <c r="A83" i="52" s="1"/>
  <c r="A84" i="52" s="1"/>
  <c r="A85" i="52" s="1"/>
  <c r="A86" i="52" s="1"/>
  <c r="A87" i="52" s="1"/>
  <c r="A88" i="52" s="1"/>
  <c r="A89" i="52" s="1"/>
  <c r="A91" i="52" s="1"/>
  <c r="A92" i="52" s="1"/>
  <c r="A93" i="52" s="1"/>
  <c r="A94" i="52" s="1"/>
  <c r="A95" i="52" s="1"/>
  <c r="A96" i="52" s="1"/>
  <c r="A97" i="52" s="1"/>
  <c r="A98" i="52" s="1"/>
  <c r="A99" i="52" s="1"/>
  <c r="A100" i="52" s="1"/>
  <c r="A101" i="52" s="1"/>
  <c r="A102" i="52" s="1"/>
  <c r="A104" i="52" s="1"/>
  <c r="A105" i="52" s="1"/>
  <c r="A106" i="52" s="1"/>
  <c r="A107" i="52" s="1"/>
  <c r="A109" i="52" s="1"/>
  <c r="A110" i="52" s="1"/>
  <c r="A111" i="52" s="1"/>
  <c r="A112" i="52" s="1"/>
  <c r="A113" i="52" s="1"/>
  <c r="A114" i="52" s="1"/>
  <c r="A116" i="52" s="1"/>
  <c r="A117" i="52" s="1"/>
  <c r="A118" i="52" s="1"/>
  <c r="A119" i="52" s="1"/>
  <c r="A121" i="52" s="1"/>
  <c r="A122" i="52" s="1"/>
  <c r="A123" i="52" s="1"/>
  <c r="A124" i="52" s="1"/>
  <c r="A126" i="52" s="1"/>
  <c r="A127" i="52" s="1"/>
  <c r="A128" i="52" s="1"/>
  <c r="A129" i="52" s="1"/>
  <c r="A130" i="52" s="1"/>
  <c r="A132" i="52" s="1"/>
  <c r="A133" i="52" s="1"/>
  <c r="A134" i="52" s="1"/>
  <c r="A136" i="52" s="1"/>
  <c r="A137" i="52" s="1"/>
  <c r="A139" i="52" s="1"/>
  <c r="A140" i="52" s="1"/>
  <c r="A141" i="52" s="1"/>
  <c r="A143" i="52" s="1"/>
  <c r="A144" i="52" s="1"/>
  <c r="A145" i="52" s="1"/>
  <c r="A146" i="52" s="1"/>
  <c r="A148" i="52" s="1"/>
  <c r="A149" i="52" s="1"/>
  <c r="A151" i="52" s="1"/>
  <c r="A153" i="52" s="1"/>
  <c r="A154" i="52" s="1"/>
  <c r="A156" i="52" s="1"/>
  <c r="A157" i="52" s="1"/>
  <c r="A158" i="52" s="1"/>
  <c r="A159" i="52" s="1"/>
  <c r="A160" i="52" s="1"/>
  <c r="A161" i="52" s="1"/>
  <c r="A162" i="52" s="1"/>
  <c r="A163" i="52" s="1"/>
  <c r="A164" i="52" s="1"/>
  <c r="A165" i="52" s="1"/>
  <c r="A166" i="52" s="1"/>
  <c r="A167" i="52" s="1"/>
  <c r="A168" i="52" s="1"/>
  <c r="A169" i="52" s="1"/>
  <c r="A170" i="52" s="1"/>
  <c r="A171" i="52" s="1"/>
  <c r="A172" i="52" s="1"/>
  <c r="A174" i="52" s="1"/>
  <c r="A175" i="52" s="1"/>
  <c r="A177" i="52" s="1"/>
  <c r="A178" i="52" s="1"/>
  <c r="A179" i="52" s="1"/>
  <c r="A180" i="52" s="1"/>
  <c r="A181" i="52" s="1"/>
  <c r="A182" i="52" s="1"/>
  <c r="A183" i="52" s="1"/>
  <c r="A184" i="52" s="1"/>
  <c r="A185" i="52" s="1"/>
  <c r="A186" i="52" s="1"/>
  <c r="A187" i="52" s="1"/>
  <c r="A188" i="52" s="1"/>
  <c r="A190" i="52" s="1"/>
  <c r="A191" i="52" s="1"/>
  <c r="A192" i="52" s="1"/>
  <c r="A193" i="52" s="1"/>
  <c r="A194" i="52" s="1"/>
  <c r="A195" i="52" s="1"/>
  <c r="A196" i="52" s="1"/>
  <c r="A197" i="52" s="1"/>
  <c r="A198" i="52" s="1"/>
  <c r="A199" i="52" s="1"/>
  <c r="A200" i="52" s="1"/>
  <c r="A202" i="52" s="1"/>
  <c r="A203" i="52" s="1"/>
  <c r="A204" i="52" s="1"/>
  <c r="A205" i="52" s="1"/>
  <c r="A206" i="52" s="1"/>
  <c r="A207" i="52" s="1"/>
  <c r="A208" i="52" s="1"/>
  <c r="A209" i="52" s="1"/>
  <c r="A210" i="52" s="1"/>
  <c r="A211" i="52" s="1"/>
  <c r="A212" i="52" s="1"/>
  <c r="A213" i="52" s="1"/>
  <c r="A214" i="52" s="1"/>
  <c r="A216" i="52" s="1"/>
  <c r="A217" i="52" s="1"/>
  <c r="A219" i="52" s="1"/>
  <c r="A220" i="52" s="1"/>
  <c r="A221" i="52" s="1"/>
  <c r="A222" i="52" s="1"/>
  <c r="A223" i="52" s="1"/>
  <c r="A224" i="52" s="1"/>
  <c r="A225" i="52" s="1"/>
  <c r="A226" i="52" s="1"/>
  <c r="A227" i="52" s="1"/>
  <c r="A229" i="52" s="1"/>
  <c r="A230" i="52" s="1"/>
  <c r="A231" i="52" s="1"/>
  <c r="A232" i="52" s="1"/>
  <c r="A233" i="52" s="1"/>
  <c r="A234" i="52" s="1"/>
  <c r="A235" i="52" s="1"/>
  <c r="A236" i="52" s="1"/>
  <c r="A237" i="52" s="1"/>
  <c r="A238" i="52" s="1"/>
  <c r="A239" i="52" s="1"/>
  <c r="A240" i="52" s="1"/>
  <c r="A241" i="52" s="1"/>
  <c r="A242" i="52" s="1"/>
  <c r="A243" i="52" s="1"/>
  <c r="A244" i="52" s="1"/>
  <c r="A245" i="52" s="1"/>
  <c r="A246" i="52" s="1"/>
  <c r="A247" i="52" s="1"/>
  <c r="A248" i="52" s="1"/>
  <c r="A249" i="52" s="1"/>
  <c r="A250" i="52" s="1"/>
  <c r="A251" i="52" s="1"/>
  <c r="A252" i="52" s="1"/>
  <c r="A253" i="52" s="1"/>
  <c r="A254" i="52" s="1"/>
  <c r="A255" i="52" s="1"/>
  <c r="A256" i="52" s="1"/>
  <c r="A257" i="52" s="1"/>
  <c r="A258" i="52" s="1"/>
  <c r="A259" i="52" s="1"/>
  <c r="A260" i="52" s="1"/>
  <c r="A261" i="52" s="1"/>
  <c r="A262" i="52" s="1"/>
  <c r="A263" i="52" s="1"/>
  <c r="A264" i="52" s="1"/>
  <c r="A265" i="52" s="1"/>
  <c r="A266" i="52" s="1"/>
  <c r="A267" i="52" s="1"/>
  <c r="A268" i="52" s="1"/>
  <c r="A269" i="52" s="1"/>
  <c r="A270" i="52" s="1"/>
  <c r="A271" i="52" s="1"/>
  <c r="A272" i="52" s="1"/>
  <c r="A273" i="52" s="1"/>
  <c r="A274" i="52" s="1"/>
  <c r="A275" i="52" s="1"/>
  <c r="A276" i="52" s="1"/>
  <c r="A277" i="52" s="1"/>
  <c r="A278" i="52" s="1"/>
  <c r="A279" i="52" s="1"/>
  <c r="A280" i="52" s="1"/>
  <c r="A281" i="52" s="1"/>
  <c r="A282" i="52" s="1"/>
  <c r="A283" i="52" s="1"/>
  <c r="A284" i="52" s="1"/>
  <c r="A285" i="52" s="1"/>
  <c r="A286" i="52" s="1"/>
  <c r="A287" i="52" s="1"/>
  <c r="A288" i="52" s="1"/>
  <c r="A289" i="52" s="1"/>
  <c r="A290" i="52" s="1"/>
  <c r="A291" i="52" s="1"/>
  <c r="A292" i="52" s="1"/>
  <c r="E4" i="52"/>
  <c r="E6" i="52" s="1"/>
  <c r="G6" i="12" s="1"/>
  <c r="E290" i="51"/>
  <c r="H290" i="12" s="1"/>
  <c r="E289" i="51"/>
  <c r="H289" i="12" s="1"/>
  <c r="E288" i="51"/>
  <c r="H288" i="12" s="1"/>
  <c r="E287" i="51"/>
  <c r="H287" i="12" s="1"/>
  <c r="E286" i="51"/>
  <c r="H286" i="12" s="1"/>
  <c r="E285" i="51"/>
  <c r="H285" i="12" s="1"/>
  <c r="E284" i="51"/>
  <c r="H284" i="12" s="1"/>
  <c r="E283" i="51"/>
  <c r="H283" i="12" s="1"/>
  <c r="E282" i="51"/>
  <c r="H282" i="12" s="1"/>
  <c r="E281" i="51"/>
  <c r="H281" i="12" s="1"/>
  <c r="E280" i="51"/>
  <c r="H280" i="12" s="1"/>
  <c r="E279" i="51"/>
  <c r="H279" i="12" s="1"/>
  <c r="E278" i="51"/>
  <c r="H278" i="12" s="1"/>
  <c r="E277" i="51"/>
  <c r="H277" i="12" s="1"/>
  <c r="E276" i="51"/>
  <c r="H276" i="12" s="1"/>
  <c r="E275" i="51"/>
  <c r="H275" i="12" s="1"/>
  <c r="E274" i="51"/>
  <c r="H274" i="12" s="1"/>
  <c r="E273" i="51"/>
  <c r="H273" i="12" s="1"/>
  <c r="E272" i="51"/>
  <c r="H272" i="12" s="1"/>
  <c r="E271" i="51"/>
  <c r="H271" i="12" s="1"/>
  <c r="E270" i="51"/>
  <c r="H270" i="12" s="1"/>
  <c r="E269" i="51"/>
  <c r="H269" i="12" s="1"/>
  <c r="E268" i="51"/>
  <c r="H268" i="12" s="1"/>
  <c r="E267" i="51"/>
  <c r="H267" i="12" s="1"/>
  <c r="E266" i="51"/>
  <c r="H266" i="12" s="1"/>
  <c r="E265" i="51"/>
  <c r="H265" i="12" s="1"/>
  <c r="E264" i="51"/>
  <c r="H264" i="12" s="1"/>
  <c r="E263" i="51"/>
  <c r="H263" i="12" s="1"/>
  <c r="E262" i="51"/>
  <c r="H262" i="12" s="1"/>
  <c r="E261" i="51"/>
  <c r="H261" i="12" s="1"/>
  <c r="E260" i="51"/>
  <c r="H260" i="12" s="1"/>
  <c r="E259" i="51"/>
  <c r="H259" i="12" s="1"/>
  <c r="E258" i="51"/>
  <c r="H258" i="12" s="1"/>
  <c r="E257" i="51"/>
  <c r="H257" i="12" s="1"/>
  <c r="E256" i="51"/>
  <c r="H256" i="12" s="1"/>
  <c r="E255" i="51"/>
  <c r="H255" i="12" s="1"/>
  <c r="E254" i="51"/>
  <c r="H254" i="12" s="1"/>
  <c r="E253" i="51"/>
  <c r="H253" i="12" s="1"/>
  <c r="E252" i="51"/>
  <c r="H252" i="12" s="1"/>
  <c r="E251" i="51"/>
  <c r="H251" i="12" s="1"/>
  <c r="E250" i="51"/>
  <c r="H250" i="12" s="1"/>
  <c r="E249" i="51"/>
  <c r="H249" i="12" s="1"/>
  <c r="E248" i="51"/>
  <c r="H248" i="12" s="1"/>
  <c r="E247" i="51"/>
  <c r="H247" i="12" s="1"/>
  <c r="E246" i="51"/>
  <c r="H246" i="12" s="1"/>
  <c r="E245" i="51"/>
  <c r="H245" i="12" s="1"/>
  <c r="E244" i="51"/>
  <c r="H244" i="12" s="1"/>
  <c r="E243" i="51"/>
  <c r="H243" i="12" s="1"/>
  <c r="E242" i="51"/>
  <c r="H242" i="12" s="1"/>
  <c r="E241" i="51"/>
  <c r="H241" i="12" s="1"/>
  <c r="E240" i="51"/>
  <c r="H240" i="12" s="1"/>
  <c r="E239" i="51"/>
  <c r="H239" i="12" s="1"/>
  <c r="E238" i="51"/>
  <c r="H238" i="12" s="1"/>
  <c r="E237" i="51"/>
  <c r="H237" i="12" s="1"/>
  <c r="E236" i="51"/>
  <c r="H236" i="12" s="1"/>
  <c r="E235" i="51"/>
  <c r="H235" i="12" s="1"/>
  <c r="E234" i="51"/>
  <c r="H234" i="12" s="1"/>
  <c r="E233" i="51"/>
  <c r="H233" i="12" s="1"/>
  <c r="E232" i="51"/>
  <c r="H232" i="12" s="1"/>
  <c r="E231" i="51"/>
  <c r="H231" i="12" s="1"/>
  <c r="E230" i="51"/>
  <c r="H230" i="12" s="1"/>
  <c r="E229" i="51"/>
  <c r="E227" i="51"/>
  <c r="H227" i="12" s="1"/>
  <c r="E226" i="51"/>
  <c r="H226" i="12" s="1"/>
  <c r="E225" i="51"/>
  <c r="H225" i="12" s="1"/>
  <c r="E224" i="51"/>
  <c r="H224" i="12" s="1"/>
  <c r="E223" i="51"/>
  <c r="H223" i="12" s="1"/>
  <c r="E222" i="51"/>
  <c r="H222" i="12" s="1"/>
  <c r="E221" i="51"/>
  <c r="H221" i="12" s="1"/>
  <c r="E220" i="51"/>
  <c r="H220" i="12" s="1"/>
  <c r="E219" i="51"/>
  <c r="H219" i="12" s="1"/>
  <c r="E217" i="51"/>
  <c r="H217" i="12" s="1"/>
  <c r="E216" i="51"/>
  <c r="E214" i="51"/>
  <c r="H214" i="12" s="1"/>
  <c r="E213" i="51"/>
  <c r="H213" i="12" s="1"/>
  <c r="E212" i="51"/>
  <c r="H212" i="12" s="1"/>
  <c r="E211" i="51"/>
  <c r="H211" i="12" s="1"/>
  <c r="E210" i="51"/>
  <c r="H210" i="12" s="1"/>
  <c r="E209" i="51"/>
  <c r="H209" i="12" s="1"/>
  <c r="E208" i="51"/>
  <c r="H208" i="12" s="1"/>
  <c r="E207" i="51"/>
  <c r="H207" i="12" s="1"/>
  <c r="E206" i="51"/>
  <c r="H206" i="12" s="1"/>
  <c r="E205" i="51"/>
  <c r="H205" i="12" s="1"/>
  <c r="E204" i="51"/>
  <c r="H204" i="12" s="1"/>
  <c r="E203" i="51"/>
  <c r="H203" i="12" s="1"/>
  <c r="E202" i="51"/>
  <c r="H202" i="12" s="1"/>
  <c r="E200" i="51"/>
  <c r="H200" i="12" s="1"/>
  <c r="E199" i="51"/>
  <c r="H199" i="12" s="1"/>
  <c r="E198" i="51"/>
  <c r="H198" i="12" s="1"/>
  <c r="E197" i="51"/>
  <c r="H197" i="12" s="1"/>
  <c r="E196" i="51"/>
  <c r="H196" i="12" s="1"/>
  <c r="E195" i="51"/>
  <c r="H195" i="12" s="1"/>
  <c r="E194" i="51"/>
  <c r="H194" i="12" s="1"/>
  <c r="E193" i="51"/>
  <c r="H193" i="12" s="1"/>
  <c r="E192" i="51"/>
  <c r="H192" i="12" s="1"/>
  <c r="E191" i="51"/>
  <c r="H191" i="12" s="1"/>
  <c r="E190" i="51"/>
  <c r="E188" i="51"/>
  <c r="H188" i="12" s="1"/>
  <c r="E187" i="51"/>
  <c r="H187" i="12" s="1"/>
  <c r="E186" i="51"/>
  <c r="H186" i="12" s="1"/>
  <c r="E185" i="51"/>
  <c r="H185" i="12" s="1"/>
  <c r="E184" i="51"/>
  <c r="H184" i="12" s="1"/>
  <c r="E183" i="51"/>
  <c r="H183" i="12" s="1"/>
  <c r="E182" i="51"/>
  <c r="H182" i="12" s="1"/>
  <c r="E181" i="51"/>
  <c r="H181" i="12" s="1"/>
  <c r="E180" i="51"/>
  <c r="H180" i="12" s="1"/>
  <c r="E179" i="51"/>
  <c r="H179" i="12" s="1"/>
  <c r="E178" i="51"/>
  <c r="H178" i="12" s="1"/>
  <c r="E177" i="51"/>
  <c r="H177" i="12" s="1"/>
  <c r="E175" i="51"/>
  <c r="H175" i="12" s="1"/>
  <c r="E174" i="51"/>
  <c r="E172" i="51"/>
  <c r="H172" i="12" s="1"/>
  <c r="E171" i="51"/>
  <c r="H171" i="12" s="1"/>
  <c r="E170" i="51"/>
  <c r="H170" i="12" s="1"/>
  <c r="E169" i="51"/>
  <c r="H169" i="12" s="1"/>
  <c r="E168" i="51"/>
  <c r="H168" i="12" s="1"/>
  <c r="E167" i="51"/>
  <c r="H167" i="12" s="1"/>
  <c r="E166" i="51"/>
  <c r="H166" i="12" s="1"/>
  <c r="E165" i="51"/>
  <c r="H165" i="12" s="1"/>
  <c r="E164" i="51"/>
  <c r="H164" i="12" s="1"/>
  <c r="E163" i="51"/>
  <c r="H163" i="12" s="1"/>
  <c r="E162" i="51"/>
  <c r="H162" i="12" s="1"/>
  <c r="E161" i="51"/>
  <c r="H161" i="12" s="1"/>
  <c r="E160" i="51"/>
  <c r="H160" i="12" s="1"/>
  <c r="E159" i="51"/>
  <c r="H159" i="12" s="1"/>
  <c r="E158" i="51"/>
  <c r="H158" i="12" s="1"/>
  <c r="E157" i="51"/>
  <c r="H157" i="12" s="1"/>
  <c r="E156" i="51"/>
  <c r="E154" i="51"/>
  <c r="H154" i="12" s="1"/>
  <c r="E153" i="51"/>
  <c r="E151" i="51"/>
  <c r="E149" i="51"/>
  <c r="H149" i="12" s="1"/>
  <c r="E148" i="51"/>
  <c r="E146" i="51"/>
  <c r="H146" i="12" s="1"/>
  <c r="E145" i="51"/>
  <c r="H145" i="12" s="1"/>
  <c r="E144" i="51"/>
  <c r="H144" i="12" s="1"/>
  <c r="E143" i="51"/>
  <c r="E141" i="51"/>
  <c r="H141" i="12" s="1"/>
  <c r="E140" i="51"/>
  <c r="H140" i="12" s="1"/>
  <c r="E139" i="51"/>
  <c r="E137" i="51"/>
  <c r="H137" i="12" s="1"/>
  <c r="E136" i="51"/>
  <c r="E134" i="51"/>
  <c r="H134" i="12" s="1"/>
  <c r="E133" i="51"/>
  <c r="H133" i="12" s="1"/>
  <c r="E132" i="51"/>
  <c r="E130" i="51"/>
  <c r="H130" i="12" s="1"/>
  <c r="E129" i="51"/>
  <c r="H129" i="12" s="1"/>
  <c r="E128" i="51"/>
  <c r="H128" i="12" s="1"/>
  <c r="E127" i="51"/>
  <c r="H127" i="12" s="1"/>
  <c r="E126" i="51"/>
  <c r="E124" i="51"/>
  <c r="H124" i="12" s="1"/>
  <c r="E123" i="51"/>
  <c r="H123" i="12" s="1"/>
  <c r="E122" i="51"/>
  <c r="H122" i="12" s="1"/>
  <c r="E121" i="51"/>
  <c r="E119" i="51"/>
  <c r="H119" i="12" s="1"/>
  <c r="E118" i="51"/>
  <c r="H118" i="12" s="1"/>
  <c r="E117" i="51"/>
  <c r="H117" i="12" s="1"/>
  <c r="E116" i="51"/>
  <c r="E114" i="51"/>
  <c r="H114" i="12" s="1"/>
  <c r="E113" i="51"/>
  <c r="H113" i="12" s="1"/>
  <c r="E112" i="51"/>
  <c r="H112" i="12" s="1"/>
  <c r="E111" i="51"/>
  <c r="H111" i="12" s="1"/>
  <c r="E110" i="51"/>
  <c r="H110" i="12" s="1"/>
  <c r="E109" i="51"/>
  <c r="E107" i="51"/>
  <c r="H107" i="12" s="1"/>
  <c r="E106" i="51"/>
  <c r="H106" i="12" s="1"/>
  <c r="E105" i="51"/>
  <c r="H105" i="12" s="1"/>
  <c r="E104" i="51"/>
  <c r="E102" i="51"/>
  <c r="H102" i="12" s="1"/>
  <c r="E101" i="51"/>
  <c r="H101" i="12" s="1"/>
  <c r="E100" i="51"/>
  <c r="H100" i="12" s="1"/>
  <c r="E99" i="51"/>
  <c r="H99" i="12" s="1"/>
  <c r="E98" i="51"/>
  <c r="H98" i="12" s="1"/>
  <c r="E97" i="51"/>
  <c r="H97" i="12" s="1"/>
  <c r="E96" i="51"/>
  <c r="H96" i="12" s="1"/>
  <c r="E95" i="51"/>
  <c r="H95" i="12" s="1"/>
  <c r="E94" i="51"/>
  <c r="H94" i="12" s="1"/>
  <c r="E93" i="51"/>
  <c r="H93" i="12" s="1"/>
  <c r="E92" i="51"/>
  <c r="H92" i="12" s="1"/>
  <c r="E91" i="51"/>
  <c r="E89" i="51"/>
  <c r="H89" i="12" s="1"/>
  <c r="E88" i="51"/>
  <c r="H88" i="12" s="1"/>
  <c r="E87" i="51"/>
  <c r="H87" i="12" s="1"/>
  <c r="E86" i="51"/>
  <c r="H86" i="12" s="1"/>
  <c r="E85" i="51"/>
  <c r="H85" i="12" s="1"/>
  <c r="E84" i="51"/>
  <c r="H84" i="12" s="1"/>
  <c r="E83" i="51"/>
  <c r="E81" i="51"/>
  <c r="H81" i="12" s="1"/>
  <c r="E80" i="51"/>
  <c r="H80" i="12" s="1"/>
  <c r="E79" i="51"/>
  <c r="H79" i="12" s="1"/>
  <c r="E78" i="51"/>
  <c r="H78" i="12" s="1"/>
  <c r="E77" i="51"/>
  <c r="H77" i="12" s="1"/>
  <c r="E76" i="51"/>
  <c r="E74" i="51"/>
  <c r="H74" i="12" s="1"/>
  <c r="E73" i="51"/>
  <c r="H73" i="12" s="1"/>
  <c r="E72" i="51"/>
  <c r="H72" i="12" s="1"/>
  <c r="E71" i="51"/>
  <c r="H71" i="12" s="1"/>
  <c r="E70" i="51"/>
  <c r="H70" i="12" s="1"/>
  <c r="E69" i="51"/>
  <c r="H69" i="12" s="1"/>
  <c r="E68" i="51"/>
  <c r="E66" i="51"/>
  <c r="H66" i="12" s="1"/>
  <c r="E65" i="51"/>
  <c r="H65" i="12" s="1"/>
  <c r="E64" i="51"/>
  <c r="H64" i="12" s="1"/>
  <c r="E63" i="51"/>
  <c r="H63" i="12" s="1"/>
  <c r="E62" i="51"/>
  <c r="E60" i="51"/>
  <c r="H60" i="12" s="1"/>
  <c r="E59" i="51"/>
  <c r="H59" i="12" s="1"/>
  <c r="E58" i="51"/>
  <c r="E56" i="51"/>
  <c r="H56" i="12" s="1"/>
  <c r="E55" i="51"/>
  <c r="H55" i="12" s="1"/>
  <c r="E54" i="51"/>
  <c r="H54" i="12" s="1"/>
  <c r="E53" i="51"/>
  <c r="H53" i="12" s="1"/>
  <c r="E52" i="51"/>
  <c r="H52" i="12" s="1"/>
  <c r="E51" i="51"/>
  <c r="E49" i="51"/>
  <c r="H49" i="12" s="1"/>
  <c r="E48" i="51"/>
  <c r="H48" i="12" s="1"/>
  <c r="E47" i="51"/>
  <c r="H47" i="12" s="1"/>
  <c r="E46" i="51"/>
  <c r="H46" i="12" s="1"/>
  <c r="E45" i="51"/>
  <c r="H45" i="12" s="1"/>
  <c r="E44" i="51"/>
  <c r="H44" i="12" s="1"/>
  <c r="E43" i="51"/>
  <c r="E41" i="51"/>
  <c r="H41" i="12" s="1"/>
  <c r="E40" i="51"/>
  <c r="E38" i="51"/>
  <c r="H38" i="12" s="1"/>
  <c r="E37" i="51"/>
  <c r="E35" i="51"/>
  <c r="H35" i="12" s="1"/>
  <c r="E34" i="51"/>
  <c r="H34" i="12" s="1"/>
  <c r="E33" i="51"/>
  <c r="H33" i="12" s="1"/>
  <c r="E32" i="51"/>
  <c r="H32" i="12" s="1"/>
  <c r="E31" i="51"/>
  <c r="H31" i="12" s="1"/>
  <c r="E30" i="51"/>
  <c r="H30" i="12" s="1"/>
  <c r="E29" i="51"/>
  <c r="H29" i="12" s="1"/>
  <c r="E28" i="51"/>
  <c r="H28" i="12" s="1"/>
  <c r="E27" i="51"/>
  <c r="H27" i="12" s="1"/>
  <c r="E26" i="51"/>
  <c r="E24" i="51"/>
  <c r="H24" i="12" s="1"/>
  <c r="E23" i="51"/>
  <c r="H23" i="12" s="1"/>
  <c r="E22" i="51"/>
  <c r="H22" i="12" s="1"/>
  <c r="E21" i="51"/>
  <c r="E19" i="51"/>
  <c r="H19" i="12" s="1"/>
  <c r="E18" i="51"/>
  <c r="H18" i="12" s="1"/>
  <c r="E17" i="51"/>
  <c r="H17" i="12" s="1"/>
  <c r="E16" i="51"/>
  <c r="H16" i="12" s="1"/>
  <c r="E15" i="51"/>
  <c r="H15" i="12" s="1"/>
  <c r="E14" i="51"/>
  <c r="H14" i="12" s="1"/>
  <c r="E13" i="51"/>
  <c r="H13" i="12" s="1"/>
  <c r="E12" i="51"/>
  <c r="E10" i="51"/>
  <c r="H10" i="12" s="1"/>
  <c r="E9" i="51"/>
  <c r="H9" i="12" s="1"/>
  <c r="E8" i="51"/>
  <c r="H8" i="12" s="1"/>
  <c r="E7" i="51"/>
  <c r="E5" i="51"/>
  <c r="H5" i="12" s="1"/>
  <c r="A5" i="51"/>
  <c r="A7" i="51" s="1"/>
  <c r="A8" i="51" s="1"/>
  <c r="A9" i="51" s="1"/>
  <c r="A10" i="51" s="1"/>
  <c r="A12" i="51" s="1"/>
  <c r="A13" i="51" s="1"/>
  <c r="A14" i="51" s="1"/>
  <c r="A15" i="51" s="1"/>
  <c r="A16" i="51" s="1"/>
  <c r="A17" i="51" s="1"/>
  <c r="A18" i="51" s="1"/>
  <c r="A19" i="51" s="1"/>
  <c r="A21" i="51" s="1"/>
  <c r="A22" i="51" s="1"/>
  <c r="A23" i="51" s="1"/>
  <c r="A24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7" i="51" s="1"/>
  <c r="A38" i="51" s="1"/>
  <c r="A40" i="51" s="1"/>
  <c r="A41" i="51" s="1"/>
  <c r="A43" i="51" s="1"/>
  <c r="A44" i="51" s="1"/>
  <c r="A45" i="51" s="1"/>
  <c r="A46" i="51" s="1"/>
  <c r="A47" i="51" s="1"/>
  <c r="A48" i="51" s="1"/>
  <c r="A49" i="51" s="1"/>
  <c r="A51" i="51" s="1"/>
  <c r="A52" i="51" s="1"/>
  <c r="A53" i="51" s="1"/>
  <c r="A54" i="51" s="1"/>
  <c r="A55" i="51" s="1"/>
  <c r="A56" i="51" s="1"/>
  <c r="A58" i="51" s="1"/>
  <c r="A59" i="51" s="1"/>
  <c r="A60" i="51" s="1"/>
  <c r="A62" i="51" s="1"/>
  <c r="A63" i="51" s="1"/>
  <c r="A64" i="51" s="1"/>
  <c r="A65" i="51" s="1"/>
  <c r="A66" i="51" s="1"/>
  <c r="A68" i="51" s="1"/>
  <c r="A69" i="51" s="1"/>
  <c r="A70" i="51" s="1"/>
  <c r="A71" i="51" s="1"/>
  <c r="A72" i="51" s="1"/>
  <c r="A73" i="51" s="1"/>
  <c r="A74" i="51" s="1"/>
  <c r="A76" i="51" s="1"/>
  <c r="A77" i="51" s="1"/>
  <c r="A78" i="51" s="1"/>
  <c r="A79" i="51" s="1"/>
  <c r="A80" i="51" s="1"/>
  <c r="A81" i="51" s="1"/>
  <c r="A83" i="51" s="1"/>
  <c r="A84" i="51" s="1"/>
  <c r="A85" i="51" s="1"/>
  <c r="A86" i="51" s="1"/>
  <c r="A87" i="51" s="1"/>
  <c r="A88" i="51" s="1"/>
  <c r="A89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4" i="51" s="1"/>
  <c r="A105" i="51" s="1"/>
  <c r="A106" i="51" s="1"/>
  <c r="A107" i="51" s="1"/>
  <c r="A109" i="51" s="1"/>
  <c r="A110" i="51" s="1"/>
  <c r="A111" i="51" s="1"/>
  <c r="A112" i="51" s="1"/>
  <c r="A113" i="51" s="1"/>
  <c r="A114" i="51" s="1"/>
  <c r="A116" i="51" s="1"/>
  <c r="A117" i="51" s="1"/>
  <c r="A118" i="51" s="1"/>
  <c r="A119" i="51" s="1"/>
  <c r="A121" i="51" s="1"/>
  <c r="A122" i="51" s="1"/>
  <c r="A123" i="51" s="1"/>
  <c r="A124" i="51" s="1"/>
  <c r="A126" i="51" s="1"/>
  <c r="A127" i="51" s="1"/>
  <c r="A128" i="51" s="1"/>
  <c r="A129" i="51" s="1"/>
  <c r="A130" i="51" s="1"/>
  <c r="A132" i="51" s="1"/>
  <c r="A133" i="51" s="1"/>
  <c r="A134" i="51" s="1"/>
  <c r="A136" i="51" s="1"/>
  <c r="A137" i="51" s="1"/>
  <c r="A139" i="51" s="1"/>
  <c r="A140" i="51" s="1"/>
  <c r="A141" i="51" s="1"/>
  <c r="A143" i="51" s="1"/>
  <c r="A144" i="51" s="1"/>
  <c r="A145" i="51" s="1"/>
  <c r="A146" i="51" s="1"/>
  <c r="A148" i="51" s="1"/>
  <c r="A149" i="51" s="1"/>
  <c r="A151" i="51" s="1"/>
  <c r="A153" i="51" s="1"/>
  <c r="A154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4" i="51" s="1"/>
  <c r="A175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6" i="51" s="1"/>
  <c r="A217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E4" i="51"/>
  <c r="E6" i="51" s="1"/>
  <c r="H6" i="12" s="1"/>
  <c r="E290" i="50"/>
  <c r="I290" i="12" s="1"/>
  <c r="E289" i="50"/>
  <c r="I289" i="12" s="1"/>
  <c r="E288" i="50"/>
  <c r="I288" i="12" s="1"/>
  <c r="E287" i="50"/>
  <c r="I287" i="12" s="1"/>
  <c r="E286" i="50"/>
  <c r="I286" i="12" s="1"/>
  <c r="E285" i="50"/>
  <c r="I285" i="12" s="1"/>
  <c r="E284" i="50"/>
  <c r="I284" i="12" s="1"/>
  <c r="E283" i="50"/>
  <c r="I283" i="12" s="1"/>
  <c r="E282" i="50"/>
  <c r="I282" i="12" s="1"/>
  <c r="E281" i="50"/>
  <c r="I281" i="12" s="1"/>
  <c r="E280" i="50"/>
  <c r="I280" i="12" s="1"/>
  <c r="E279" i="50"/>
  <c r="I279" i="12" s="1"/>
  <c r="E278" i="50"/>
  <c r="I278" i="12" s="1"/>
  <c r="E277" i="50"/>
  <c r="I277" i="12" s="1"/>
  <c r="E276" i="50"/>
  <c r="I276" i="12" s="1"/>
  <c r="E275" i="50"/>
  <c r="I275" i="12" s="1"/>
  <c r="E274" i="50"/>
  <c r="I274" i="12" s="1"/>
  <c r="E273" i="50"/>
  <c r="I273" i="12" s="1"/>
  <c r="E272" i="50"/>
  <c r="I272" i="12" s="1"/>
  <c r="E271" i="50"/>
  <c r="I271" i="12" s="1"/>
  <c r="E270" i="50"/>
  <c r="I270" i="12" s="1"/>
  <c r="E269" i="50"/>
  <c r="I269" i="12" s="1"/>
  <c r="E268" i="50"/>
  <c r="I268" i="12" s="1"/>
  <c r="E267" i="50"/>
  <c r="I267" i="12" s="1"/>
  <c r="E266" i="50"/>
  <c r="I266" i="12" s="1"/>
  <c r="E265" i="50"/>
  <c r="I265" i="12" s="1"/>
  <c r="E264" i="50"/>
  <c r="I264" i="12" s="1"/>
  <c r="E263" i="50"/>
  <c r="I263" i="12" s="1"/>
  <c r="E262" i="50"/>
  <c r="I262" i="12" s="1"/>
  <c r="E261" i="50"/>
  <c r="I261" i="12" s="1"/>
  <c r="E260" i="50"/>
  <c r="I260" i="12" s="1"/>
  <c r="E259" i="50"/>
  <c r="I259" i="12" s="1"/>
  <c r="E258" i="50"/>
  <c r="I258" i="12" s="1"/>
  <c r="E257" i="50"/>
  <c r="I257" i="12" s="1"/>
  <c r="E256" i="50"/>
  <c r="I256" i="12" s="1"/>
  <c r="E255" i="50"/>
  <c r="I255" i="12" s="1"/>
  <c r="E254" i="50"/>
  <c r="I254" i="12" s="1"/>
  <c r="E253" i="50"/>
  <c r="I253" i="12" s="1"/>
  <c r="E252" i="50"/>
  <c r="I252" i="12" s="1"/>
  <c r="E251" i="50"/>
  <c r="I251" i="12" s="1"/>
  <c r="E250" i="50"/>
  <c r="I250" i="12" s="1"/>
  <c r="E249" i="50"/>
  <c r="I249" i="12" s="1"/>
  <c r="E248" i="50"/>
  <c r="I248" i="12" s="1"/>
  <c r="E247" i="50"/>
  <c r="I247" i="12" s="1"/>
  <c r="E246" i="50"/>
  <c r="I246" i="12" s="1"/>
  <c r="E245" i="50"/>
  <c r="I245" i="12" s="1"/>
  <c r="E244" i="50"/>
  <c r="I244" i="12" s="1"/>
  <c r="E243" i="50"/>
  <c r="I243" i="12" s="1"/>
  <c r="E242" i="50"/>
  <c r="I242" i="12" s="1"/>
  <c r="E241" i="50"/>
  <c r="I241" i="12" s="1"/>
  <c r="E240" i="50"/>
  <c r="I240" i="12" s="1"/>
  <c r="E239" i="50"/>
  <c r="I239" i="12" s="1"/>
  <c r="E238" i="50"/>
  <c r="I238" i="12" s="1"/>
  <c r="E237" i="50"/>
  <c r="I237" i="12" s="1"/>
  <c r="E236" i="50"/>
  <c r="I236" i="12" s="1"/>
  <c r="E235" i="50"/>
  <c r="I235" i="12" s="1"/>
  <c r="E234" i="50"/>
  <c r="I234" i="12" s="1"/>
  <c r="E233" i="50"/>
  <c r="I233" i="12" s="1"/>
  <c r="E232" i="50"/>
  <c r="I232" i="12" s="1"/>
  <c r="E231" i="50"/>
  <c r="I231" i="12" s="1"/>
  <c r="E230" i="50"/>
  <c r="I230" i="12" s="1"/>
  <c r="E229" i="50"/>
  <c r="E227" i="50"/>
  <c r="I227" i="12" s="1"/>
  <c r="E226" i="50"/>
  <c r="I226" i="12" s="1"/>
  <c r="E225" i="50"/>
  <c r="I225" i="12" s="1"/>
  <c r="E224" i="50"/>
  <c r="I224" i="12" s="1"/>
  <c r="E223" i="50"/>
  <c r="I223" i="12" s="1"/>
  <c r="E222" i="50"/>
  <c r="I222" i="12" s="1"/>
  <c r="E221" i="50"/>
  <c r="I221" i="12" s="1"/>
  <c r="E220" i="50"/>
  <c r="I220" i="12" s="1"/>
  <c r="E219" i="50"/>
  <c r="I219" i="12" s="1"/>
  <c r="E217" i="50"/>
  <c r="I217" i="12" s="1"/>
  <c r="E216" i="50"/>
  <c r="E214" i="50"/>
  <c r="I214" i="12" s="1"/>
  <c r="E213" i="50"/>
  <c r="I213" i="12" s="1"/>
  <c r="E212" i="50"/>
  <c r="I212" i="12" s="1"/>
  <c r="E211" i="50"/>
  <c r="I211" i="12" s="1"/>
  <c r="E210" i="50"/>
  <c r="I210" i="12" s="1"/>
  <c r="E209" i="50"/>
  <c r="I209" i="12" s="1"/>
  <c r="E208" i="50"/>
  <c r="I208" i="12" s="1"/>
  <c r="E207" i="50"/>
  <c r="I207" i="12" s="1"/>
  <c r="E206" i="50"/>
  <c r="I206" i="12" s="1"/>
  <c r="E205" i="50"/>
  <c r="I205" i="12" s="1"/>
  <c r="E204" i="50"/>
  <c r="I204" i="12" s="1"/>
  <c r="E203" i="50"/>
  <c r="I203" i="12" s="1"/>
  <c r="E202" i="50"/>
  <c r="I202" i="12" s="1"/>
  <c r="E200" i="50"/>
  <c r="I200" i="12" s="1"/>
  <c r="E199" i="50"/>
  <c r="I199" i="12" s="1"/>
  <c r="E198" i="50"/>
  <c r="I198" i="12" s="1"/>
  <c r="E197" i="50"/>
  <c r="I197" i="12" s="1"/>
  <c r="E196" i="50"/>
  <c r="I196" i="12" s="1"/>
  <c r="E195" i="50"/>
  <c r="I195" i="12" s="1"/>
  <c r="E194" i="50"/>
  <c r="I194" i="12" s="1"/>
  <c r="E193" i="50"/>
  <c r="I193" i="12" s="1"/>
  <c r="E192" i="50"/>
  <c r="I192" i="12" s="1"/>
  <c r="E191" i="50"/>
  <c r="I191" i="12" s="1"/>
  <c r="E190" i="50"/>
  <c r="E188" i="50"/>
  <c r="I188" i="12" s="1"/>
  <c r="E187" i="50"/>
  <c r="I187" i="12" s="1"/>
  <c r="E186" i="50"/>
  <c r="I186" i="12" s="1"/>
  <c r="E185" i="50"/>
  <c r="I185" i="12" s="1"/>
  <c r="E184" i="50"/>
  <c r="I184" i="12" s="1"/>
  <c r="E183" i="50"/>
  <c r="I183" i="12" s="1"/>
  <c r="E182" i="50"/>
  <c r="I182" i="12" s="1"/>
  <c r="E181" i="50"/>
  <c r="I181" i="12" s="1"/>
  <c r="E180" i="50"/>
  <c r="I180" i="12" s="1"/>
  <c r="E179" i="50"/>
  <c r="I179" i="12" s="1"/>
  <c r="E178" i="50"/>
  <c r="I178" i="12" s="1"/>
  <c r="E177" i="50"/>
  <c r="I177" i="12" s="1"/>
  <c r="E175" i="50"/>
  <c r="I175" i="12" s="1"/>
  <c r="E174" i="50"/>
  <c r="I174" i="12" s="1"/>
  <c r="E172" i="50"/>
  <c r="I172" i="12" s="1"/>
  <c r="E171" i="50"/>
  <c r="I171" i="12" s="1"/>
  <c r="E170" i="50"/>
  <c r="I170" i="12" s="1"/>
  <c r="E169" i="50"/>
  <c r="I169" i="12" s="1"/>
  <c r="E168" i="50"/>
  <c r="I168" i="12" s="1"/>
  <c r="E167" i="50"/>
  <c r="I167" i="12" s="1"/>
  <c r="E166" i="50"/>
  <c r="I166" i="12" s="1"/>
  <c r="E165" i="50"/>
  <c r="I165" i="12" s="1"/>
  <c r="E164" i="50"/>
  <c r="I164" i="12" s="1"/>
  <c r="E163" i="50"/>
  <c r="I163" i="12" s="1"/>
  <c r="E162" i="50"/>
  <c r="I162" i="12" s="1"/>
  <c r="E161" i="50"/>
  <c r="I161" i="12" s="1"/>
  <c r="E160" i="50"/>
  <c r="I160" i="12" s="1"/>
  <c r="E159" i="50"/>
  <c r="I159" i="12" s="1"/>
  <c r="E158" i="50"/>
  <c r="I158" i="12" s="1"/>
  <c r="E157" i="50"/>
  <c r="I157" i="12" s="1"/>
  <c r="E156" i="50"/>
  <c r="I156" i="12" s="1"/>
  <c r="E154" i="50"/>
  <c r="I154" i="12" s="1"/>
  <c r="E153" i="50"/>
  <c r="E151" i="50"/>
  <c r="E149" i="50"/>
  <c r="I149" i="12" s="1"/>
  <c r="E148" i="50"/>
  <c r="I148" i="12" s="1"/>
  <c r="E146" i="50"/>
  <c r="I146" i="12" s="1"/>
  <c r="E145" i="50"/>
  <c r="I145" i="12" s="1"/>
  <c r="E144" i="50"/>
  <c r="I144" i="12" s="1"/>
  <c r="E143" i="50"/>
  <c r="E141" i="50"/>
  <c r="I141" i="12" s="1"/>
  <c r="E140" i="50"/>
  <c r="I140" i="12" s="1"/>
  <c r="E139" i="50"/>
  <c r="I139" i="12" s="1"/>
  <c r="E137" i="50"/>
  <c r="I137" i="12" s="1"/>
  <c r="E136" i="50"/>
  <c r="E134" i="50"/>
  <c r="I134" i="12" s="1"/>
  <c r="E133" i="50"/>
  <c r="E132" i="50"/>
  <c r="I132" i="12" s="1"/>
  <c r="E130" i="50"/>
  <c r="I130" i="12" s="1"/>
  <c r="E129" i="50"/>
  <c r="I129" i="12" s="1"/>
  <c r="E128" i="50"/>
  <c r="I128" i="12" s="1"/>
  <c r="E127" i="50"/>
  <c r="I127" i="12" s="1"/>
  <c r="E126" i="50"/>
  <c r="E124" i="50"/>
  <c r="I124" i="12" s="1"/>
  <c r="E123" i="50"/>
  <c r="I123" i="12" s="1"/>
  <c r="E122" i="50"/>
  <c r="I122" i="12" s="1"/>
  <c r="E121" i="50"/>
  <c r="I121" i="12" s="1"/>
  <c r="E119" i="50"/>
  <c r="I119" i="12" s="1"/>
  <c r="E118" i="50"/>
  <c r="I118" i="12" s="1"/>
  <c r="E117" i="50"/>
  <c r="I117" i="12" s="1"/>
  <c r="E116" i="50"/>
  <c r="E114" i="50"/>
  <c r="I114" i="12" s="1"/>
  <c r="E113" i="50"/>
  <c r="I113" i="12" s="1"/>
  <c r="E112" i="50"/>
  <c r="I112" i="12" s="1"/>
  <c r="E111" i="50"/>
  <c r="I111" i="12" s="1"/>
  <c r="E110" i="50"/>
  <c r="I110" i="12" s="1"/>
  <c r="E109" i="50"/>
  <c r="I109" i="12" s="1"/>
  <c r="E107" i="50"/>
  <c r="I107" i="12" s="1"/>
  <c r="E106" i="50"/>
  <c r="I106" i="12" s="1"/>
  <c r="E105" i="50"/>
  <c r="I105" i="12" s="1"/>
  <c r="E104" i="50"/>
  <c r="E102" i="50"/>
  <c r="I102" i="12" s="1"/>
  <c r="E101" i="50"/>
  <c r="I101" i="12" s="1"/>
  <c r="E100" i="50"/>
  <c r="I100" i="12" s="1"/>
  <c r="E99" i="50"/>
  <c r="I99" i="12" s="1"/>
  <c r="E98" i="50"/>
  <c r="I98" i="12" s="1"/>
  <c r="E97" i="50"/>
  <c r="I97" i="12" s="1"/>
  <c r="E96" i="50"/>
  <c r="I96" i="12" s="1"/>
  <c r="E95" i="50"/>
  <c r="I95" i="12" s="1"/>
  <c r="E94" i="50"/>
  <c r="I94" i="12" s="1"/>
  <c r="E93" i="50"/>
  <c r="I93" i="12" s="1"/>
  <c r="E92" i="50"/>
  <c r="I92" i="12" s="1"/>
  <c r="E91" i="50"/>
  <c r="I91" i="12" s="1"/>
  <c r="E89" i="50"/>
  <c r="I89" i="12" s="1"/>
  <c r="E88" i="50"/>
  <c r="I88" i="12" s="1"/>
  <c r="E87" i="50"/>
  <c r="I87" i="12" s="1"/>
  <c r="E86" i="50"/>
  <c r="I86" i="12" s="1"/>
  <c r="E85" i="50"/>
  <c r="I85" i="12" s="1"/>
  <c r="E84" i="50"/>
  <c r="I84" i="12" s="1"/>
  <c r="E83" i="50"/>
  <c r="E81" i="50"/>
  <c r="I81" i="12" s="1"/>
  <c r="E80" i="50"/>
  <c r="I80" i="12" s="1"/>
  <c r="E79" i="50"/>
  <c r="I79" i="12" s="1"/>
  <c r="E78" i="50"/>
  <c r="I78" i="12" s="1"/>
  <c r="E77" i="50"/>
  <c r="I77" i="12" s="1"/>
  <c r="E76" i="50"/>
  <c r="I76" i="12" s="1"/>
  <c r="E74" i="50"/>
  <c r="I74" i="12" s="1"/>
  <c r="E73" i="50"/>
  <c r="I73" i="12" s="1"/>
  <c r="E72" i="50"/>
  <c r="I72" i="12" s="1"/>
  <c r="E71" i="50"/>
  <c r="I71" i="12" s="1"/>
  <c r="E70" i="50"/>
  <c r="I70" i="12" s="1"/>
  <c r="E69" i="50"/>
  <c r="I69" i="12" s="1"/>
  <c r="E68" i="50"/>
  <c r="E66" i="50"/>
  <c r="I66" i="12" s="1"/>
  <c r="E65" i="50"/>
  <c r="I65" i="12" s="1"/>
  <c r="E64" i="50"/>
  <c r="I64" i="12" s="1"/>
  <c r="E63" i="50"/>
  <c r="I63" i="12" s="1"/>
  <c r="E62" i="50"/>
  <c r="I62" i="12" s="1"/>
  <c r="E60" i="50"/>
  <c r="I60" i="12" s="1"/>
  <c r="E59" i="50"/>
  <c r="I59" i="12" s="1"/>
  <c r="E58" i="50"/>
  <c r="E56" i="50"/>
  <c r="I56" i="12" s="1"/>
  <c r="E55" i="50"/>
  <c r="I55" i="12" s="1"/>
  <c r="E54" i="50"/>
  <c r="I54" i="12" s="1"/>
  <c r="E53" i="50"/>
  <c r="I53" i="12" s="1"/>
  <c r="E52" i="50"/>
  <c r="I52" i="12" s="1"/>
  <c r="E51" i="50"/>
  <c r="E49" i="50"/>
  <c r="I49" i="12" s="1"/>
  <c r="E48" i="50"/>
  <c r="I48" i="12" s="1"/>
  <c r="E47" i="50"/>
  <c r="I47" i="12" s="1"/>
  <c r="E46" i="50"/>
  <c r="I46" i="12" s="1"/>
  <c r="E45" i="50"/>
  <c r="I45" i="12" s="1"/>
  <c r="E44" i="50"/>
  <c r="I44" i="12" s="1"/>
  <c r="E43" i="50"/>
  <c r="E41" i="50"/>
  <c r="I41" i="12" s="1"/>
  <c r="E40" i="50"/>
  <c r="I40" i="12" s="1"/>
  <c r="E38" i="50"/>
  <c r="I38" i="12" s="1"/>
  <c r="E37" i="50"/>
  <c r="E35" i="50"/>
  <c r="I35" i="12" s="1"/>
  <c r="E34" i="50"/>
  <c r="I34" i="12" s="1"/>
  <c r="E33" i="50"/>
  <c r="I33" i="12" s="1"/>
  <c r="E32" i="50"/>
  <c r="I32" i="12" s="1"/>
  <c r="E31" i="50"/>
  <c r="I31" i="12" s="1"/>
  <c r="E30" i="50"/>
  <c r="I30" i="12" s="1"/>
  <c r="E29" i="50"/>
  <c r="I29" i="12" s="1"/>
  <c r="E28" i="50"/>
  <c r="I28" i="12" s="1"/>
  <c r="E27" i="50"/>
  <c r="I27" i="12" s="1"/>
  <c r="E26" i="50"/>
  <c r="I26" i="12" s="1"/>
  <c r="E24" i="50"/>
  <c r="I24" i="12" s="1"/>
  <c r="E23" i="50"/>
  <c r="I23" i="12" s="1"/>
  <c r="E22" i="50"/>
  <c r="I22" i="12" s="1"/>
  <c r="E21" i="50"/>
  <c r="E19" i="50"/>
  <c r="I19" i="12" s="1"/>
  <c r="E18" i="50"/>
  <c r="I18" i="12" s="1"/>
  <c r="E17" i="50"/>
  <c r="I17" i="12" s="1"/>
  <c r="E16" i="50"/>
  <c r="I16" i="12" s="1"/>
  <c r="E15" i="50"/>
  <c r="I15" i="12" s="1"/>
  <c r="E14" i="50"/>
  <c r="I14" i="12" s="1"/>
  <c r="E13" i="50"/>
  <c r="I13" i="12" s="1"/>
  <c r="E12" i="50"/>
  <c r="I12" i="12" s="1"/>
  <c r="E10" i="50"/>
  <c r="I10" i="12" s="1"/>
  <c r="E9" i="50"/>
  <c r="I9" i="12" s="1"/>
  <c r="E8" i="50"/>
  <c r="I8" i="12" s="1"/>
  <c r="E7" i="50"/>
  <c r="E5" i="50"/>
  <c r="I5" i="12" s="1"/>
  <c r="A5" i="50"/>
  <c r="A7" i="50" s="1"/>
  <c r="A8" i="50" s="1"/>
  <c r="A9" i="50" s="1"/>
  <c r="A10" i="50" s="1"/>
  <c r="A12" i="50" s="1"/>
  <c r="A13" i="50" s="1"/>
  <c r="A14" i="50" s="1"/>
  <c r="A15" i="50" s="1"/>
  <c r="A16" i="50" s="1"/>
  <c r="A17" i="50" s="1"/>
  <c r="A18" i="50" s="1"/>
  <c r="A19" i="50" s="1"/>
  <c r="A21" i="50" s="1"/>
  <c r="A22" i="50" s="1"/>
  <c r="A23" i="50" s="1"/>
  <c r="A24" i="50" s="1"/>
  <c r="A26" i="50" s="1"/>
  <c r="A27" i="50" s="1"/>
  <c r="A28" i="50" s="1"/>
  <c r="A29" i="50" s="1"/>
  <c r="A30" i="50" s="1"/>
  <c r="A31" i="50" s="1"/>
  <c r="A32" i="50" s="1"/>
  <c r="A33" i="50" s="1"/>
  <c r="A34" i="50" s="1"/>
  <c r="A35" i="50" s="1"/>
  <c r="A37" i="50" s="1"/>
  <c r="A38" i="50" s="1"/>
  <c r="A40" i="50" s="1"/>
  <c r="A41" i="50" s="1"/>
  <c r="A43" i="50" s="1"/>
  <c r="A44" i="50" s="1"/>
  <c r="A45" i="50" s="1"/>
  <c r="A46" i="50" s="1"/>
  <c r="A47" i="50" s="1"/>
  <c r="A48" i="50" s="1"/>
  <c r="A49" i="50" s="1"/>
  <c r="A51" i="50" s="1"/>
  <c r="A52" i="50" s="1"/>
  <c r="A53" i="50" s="1"/>
  <c r="A54" i="50" s="1"/>
  <c r="A55" i="50" s="1"/>
  <c r="A56" i="50" s="1"/>
  <c r="A58" i="50" s="1"/>
  <c r="A59" i="50" s="1"/>
  <c r="A60" i="50" s="1"/>
  <c r="A62" i="50" s="1"/>
  <c r="A63" i="50" s="1"/>
  <c r="A64" i="50" s="1"/>
  <c r="A65" i="50" s="1"/>
  <c r="A66" i="50" s="1"/>
  <c r="A68" i="50" s="1"/>
  <c r="A69" i="50" s="1"/>
  <c r="A70" i="50" s="1"/>
  <c r="A71" i="50" s="1"/>
  <c r="A72" i="50" s="1"/>
  <c r="A73" i="50" s="1"/>
  <c r="A74" i="50" s="1"/>
  <c r="A76" i="50" s="1"/>
  <c r="A77" i="50" s="1"/>
  <c r="A78" i="50" s="1"/>
  <c r="A79" i="50" s="1"/>
  <c r="A80" i="50" s="1"/>
  <c r="A81" i="50" s="1"/>
  <c r="A83" i="50" s="1"/>
  <c r="A84" i="50" s="1"/>
  <c r="A85" i="50" s="1"/>
  <c r="A86" i="50" s="1"/>
  <c r="A87" i="50" s="1"/>
  <c r="A88" i="50" s="1"/>
  <c r="A89" i="50" s="1"/>
  <c r="A91" i="50" s="1"/>
  <c r="A92" i="50" s="1"/>
  <c r="A93" i="50" s="1"/>
  <c r="A94" i="50" s="1"/>
  <c r="A95" i="50" s="1"/>
  <c r="A96" i="50" s="1"/>
  <c r="A97" i="50" s="1"/>
  <c r="A98" i="50" s="1"/>
  <c r="A99" i="50" s="1"/>
  <c r="A100" i="50" s="1"/>
  <c r="A101" i="50" s="1"/>
  <c r="A102" i="50" s="1"/>
  <c r="A104" i="50" s="1"/>
  <c r="A105" i="50" s="1"/>
  <c r="A106" i="50" s="1"/>
  <c r="A107" i="50" s="1"/>
  <c r="A109" i="50" s="1"/>
  <c r="A110" i="50" s="1"/>
  <c r="A111" i="50" s="1"/>
  <c r="A112" i="50" s="1"/>
  <c r="A113" i="50" s="1"/>
  <c r="A114" i="50" s="1"/>
  <c r="A116" i="50" s="1"/>
  <c r="A117" i="50" s="1"/>
  <c r="A118" i="50" s="1"/>
  <c r="A119" i="50" s="1"/>
  <c r="A121" i="50" s="1"/>
  <c r="A122" i="50" s="1"/>
  <c r="A123" i="50" s="1"/>
  <c r="A124" i="50" s="1"/>
  <c r="A126" i="50" s="1"/>
  <c r="A127" i="50" s="1"/>
  <c r="A128" i="50" s="1"/>
  <c r="A129" i="50" s="1"/>
  <c r="A130" i="50" s="1"/>
  <c r="A132" i="50" s="1"/>
  <c r="A133" i="50" s="1"/>
  <c r="A134" i="50" s="1"/>
  <c r="A136" i="50" s="1"/>
  <c r="A137" i="50" s="1"/>
  <c r="A139" i="50" s="1"/>
  <c r="A140" i="50" s="1"/>
  <c r="A141" i="50" s="1"/>
  <c r="A143" i="50" s="1"/>
  <c r="A144" i="50" s="1"/>
  <c r="A145" i="50" s="1"/>
  <c r="A146" i="50" s="1"/>
  <c r="A148" i="50" s="1"/>
  <c r="A149" i="50" s="1"/>
  <c r="A151" i="50" s="1"/>
  <c r="A153" i="50" s="1"/>
  <c r="A154" i="50" s="1"/>
  <c r="A156" i="50" s="1"/>
  <c r="A157" i="50" s="1"/>
  <c r="A158" i="50" s="1"/>
  <c r="A159" i="50" s="1"/>
  <c r="A160" i="50" s="1"/>
  <c r="A161" i="50" s="1"/>
  <c r="A162" i="50" s="1"/>
  <c r="A163" i="50" s="1"/>
  <c r="A164" i="50" s="1"/>
  <c r="A165" i="50" s="1"/>
  <c r="A166" i="50" s="1"/>
  <c r="A167" i="50" s="1"/>
  <c r="A168" i="50" s="1"/>
  <c r="A169" i="50" s="1"/>
  <c r="A170" i="50" s="1"/>
  <c r="A171" i="50" s="1"/>
  <c r="A172" i="50" s="1"/>
  <c r="A174" i="50" s="1"/>
  <c r="A175" i="50" s="1"/>
  <c r="A177" i="50" s="1"/>
  <c r="A178" i="50" s="1"/>
  <c r="A179" i="50" s="1"/>
  <c r="A180" i="50" s="1"/>
  <c r="A181" i="50" s="1"/>
  <c r="A182" i="50" s="1"/>
  <c r="A183" i="50" s="1"/>
  <c r="A184" i="50" s="1"/>
  <c r="A185" i="50" s="1"/>
  <c r="A186" i="50" s="1"/>
  <c r="A187" i="50" s="1"/>
  <c r="A188" i="50" s="1"/>
  <c r="A190" i="50" s="1"/>
  <c r="A191" i="50" s="1"/>
  <c r="A192" i="50" s="1"/>
  <c r="A193" i="50" s="1"/>
  <c r="A194" i="50" s="1"/>
  <c r="A195" i="50" s="1"/>
  <c r="A196" i="50" s="1"/>
  <c r="A197" i="50" s="1"/>
  <c r="A198" i="50" s="1"/>
  <c r="A199" i="50" s="1"/>
  <c r="A200" i="50" s="1"/>
  <c r="A202" i="50" s="1"/>
  <c r="A203" i="50" s="1"/>
  <c r="A204" i="50" s="1"/>
  <c r="A205" i="50" s="1"/>
  <c r="A206" i="50" s="1"/>
  <c r="A207" i="50" s="1"/>
  <c r="A208" i="50" s="1"/>
  <c r="A209" i="50" s="1"/>
  <c r="A210" i="50" s="1"/>
  <c r="A211" i="50" s="1"/>
  <c r="A212" i="50" s="1"/>
  <c r="A213" i="50" s="1"/>
  <c r="A214" i="50" s="1"/>
  <c r="A216" i="50" s="1"/>
  <c r="A217" i="50" s="1"/>
  <c r="A219" i="50" s="1"/>
  <c r="A220" i="50" s="1"/>
  <c r="A221" i="50" s="1"/>
  <c r="A222" i="50" s="1"/>
  <c r="A223" i="50" s="1"/>
  <c r="A224" i="50" s="1"/>
  <c r="A225" i="50" s="1"/>
  <c r="A226" i="50" s="1"/>
  <c r="A227" i="50" s="1"/>
  <c r="A229" i="50" s="1"/>
  <c r="A230" i="50" s="1"/>
  <c r="A231" i="50" s="1"/>
  <c r="A232" i="50" s="1"/>
  <c r="A233" i="50" s="1"/>
  <c r="A234" i="50" s="1"/>
  <c r="A235" i="50" s="1"/>
  <c r="A236" i="50" s="1"/>
  <c r="A237" i="50" s="1"/>
  <c r="A238" i="50" s="1"/>
  <c r="A239" i="50" s="1"/>
  <c r="A240" i="50" s="1"/>
  <c r="A241" i="50" s="1"/>
  <c r="A242" i="50" s="1"/>
  <c r="A243" i="50" s="1"/>
  <c r="A244" i="50" s="1"/>
  <c r="A245" i="50" s="1"/>
  <c r="A246" i="50" s="1"/>
  <c r="A247" i="50" s="1"/>
  <c r="A248" i="50" s="1"/>
  <c r="A249" i="50" s="1"/>
  <c r="A250" i="50" s="1"/>
  <c r="A251" i="50" s="1"/>
  <c r="A252" i="50" s="1"/>
  <c r="A253" i="50" s="1"/>
  <c r="A254" i="50" s="1"/>
  <c r="A255" i="50" s="1"/>
  <c r="A256" i="50" s="1"/>
  <c r="A257" i="50" s="1"/>
  <c r="A258" i="50" s="1"/>
  <c r="A259" i="50" s="1"/>
  <c r="A260" i="50" s="1"/>
  <c r="A261" i="50" s="1"/>
  <c r="A262" i="50" s="1"/>
  <c r="A263" i="50" s="1"/>
  <c r="A264" i="50" s="1"/>
  <c r="A265" i="50" s="1"/>
  <c r="A266" i="50" s="1"/>
  <c r="A267" i="50" s="1"/>
  <c r="A268" i="50" s="1"/>
  <c r="A269" i="50" s="1"/>
  <c r="A270" i="50" s="1"/>
  <c r="A271" i="50" s="1"/>
  <c r="A272" i="50" s="1"/>
  <c r="A273" i="50" s="1"/>
  <c r="A274" i="50" s="1"/>
  <c r="A275" i="50" s="1"/>
  <c r="A276" i="50" s="1"/>
  <c r="A277" i="50" s="1"/>
  <c r="A278" i="50" s="1"/>
  <c r="A279" i="50" s="1"/>
  <c r="A280" i="50" s="1"/>
  <c r="A281" i="50" s="1"/>
  <c r="A282" i="50" s="1"/>
  <c r="A283" i="50" s="1"/>
  <c r="A284" i="50" s="1"/>
  <c r="A285" i="50" s="1"/>
  <c r="A286" i="50" s="1"/>
  <c r="A287" i="50" s="1"/>
  <c r="A288" i="50" s="1"/>
  <c r="A289" i="50" s="1"/>
  <c r="A290" i="50" s="1"/>
  <c r="A291" i="50" s="1"/>
  <c r="A292" i="50" s="1"/>
  <c r="E4" i="50"/>
  <c r="I4" i="12" s="1"/>
  <c r="E290" i="49"/>
  <c r="J290" i="12" s="1"/>
  <c r="E289" i="49"/>
  <c r="J289" i="12" s="1"/>
  <c r="E288" i="49"/>
  <c r="J288" i="12" s="1"/>
  <c r="E287" i="49"/>
  <c r="J287" i="12" s="1"/>
  <c r="E286" i="49"/>
  <c r="J286" i="12" s="1"/>
  <c r="E285" i="49"/>
  <c r="J285" i="12" s="1"/>
  <c r="E284" i="49"/>
  <c r="J284" i="12" s="1"/>
  <c r="E283" i="49"/>
  <c r="J283" i="12" s="1"/>
  <c r="E282" i="49"/>
  <c r="J282" i="12" s="1"/>
  <c r="E281" i="49"/>
  <c r="J281" i="12" s="1"/>
  <c r="E280" i="49"/>
  <c r="J280" i="12" s="1"/>
  <c r="E279" i="49"/>
  <c r="J279" i="12" s="1"/>
  <c r="E278" i="49"/>
  <c r="J278" i="12" s="1"/>
  <c r="E277" i="49"/>
  <c r="J277" i="12" s="1"/>
  <c r="E276" i="49"/>
  <c r="J276" i="12" s="1"/>
  <c r="E275" i="49"/>
  <c r="J275" i="12" s="1"/>
  <c r="E274" i="49"/>
  <c r="J274" i="12" s="1"/>
  <c r="E273" i="49"/>
  <c r="J273" i="12" s="1"/>
  <c r="E272" i="49"/>
  <c r="J272" i="12" s="1"/>
  <c r="E271" i="49"/>
  <c r="J271" i="12" s="1"/>
  <c r="E270" i="49"/>
  <c r="J270" i="12" s="1"/>
  <c r="E269" i="49"/>
  <c r="J269" i="12" s="1"/>
  <c r="E268" i="49"/>
  <c r="J268" i="12" s="1"/>
  <c r="E267" i="49"/>
  <c r="J267" i="12" s="1"/>
  <c r="E266" i="49"/>
  <c r="J266" i="12" s="1"/>
  <c r="E265" i="49"/>
  <c r="J265" i="12" s="1"/>
  <c r="E264" i="49"/>
  <c r="J264" i="12" s="1"/>
  <c r="E263" i="49"/>
  <c r="J263" i="12" s="1"/>
  <c r="E262" i="49"/>
  <c r="J262" i="12" s="1"/>
  <c r="E261" i="49"/>
  <c r="J261" i="12" s="1"/>
  <c r="E260" i="49"/>
  <c r="J260" i="12" s="1"/>
  <c r="E259" i="49"/>
  <c r="J259" i="12" s="1"/>
  <c r="E258" i="49"/>
  <c r="J258" i="12" s="1"/>
  <c r="E257" i="49"/>
  <c r="J257" i="12" s="1"/>
  <c r="E256" i="49"/>
  <c r="J256" i="12" s="1"/>
  <c r="E255" i="49"/>
  <c r="J255" i="12" s="1"/>
  <c r="E254" i="49"/>
  <c r="J254" i="12" s="1"/>
  <c r="E253" i="49"/>
  <c r="J253" i="12" s="1"/>
  <c r="E252" i="49"/>
  <c r="J252" i="12" s="1"/>
  <c r="E251" i="49"/>
  <c r="J251" i="12" s="1"/>
  <c r="E250" i="49"/>
  <c r="J250" i="12" s="1"/>
  <c r="E249" i="49"/>
  <c r="J249" i="12" s="1"/>
  <c r="E248" i="49"/>
  <c r="J248" i="12" s="1"/>
  <c r="E247" i="49"/>
  <c r="J247" i="12" s="1"/>
  <c r="E246" i="49"/>
  <c r="J246" i="12" s="1"/>
  <c r="E245" i="49"/>
  <c r="J245" i="12" s="1"/>
  <c r="E244" i="49"/>
  <c r="J244" i="12" s="1"/>
  <c r="E243" i="49"/>
  <c r="J243" i="12" s="1"/>
  <c r="E242" i="49"/>
  <c r="J242" i="12" s="1"/>
  <c r="E241" i="49"/>
  <c r="J241" i="12" s="1"/>
  <c r="E240" i="49"/>
  <c r="J240" i="12" s="1"/>
  <c r="E239" i="49"/>
  <c r="J239" i="12" s="1"/>
  <c r="E238" i="49"/>
  <c r="J238" i="12" s="1"/>
  <c r="E237" i="49"/>
  <c r="J237" i="12" s="1"/>
  <c r="E236" i="49"/>
  <c r="J236" i="12" s="1"/>
  <c r="E235" i="49"/>
  <c r="J235" i="12" s="1"/>
  <c r="E234" i="49"/>
  <c r="J234" i="12" s="1"/>
  <c r="E233" i="49"/>
  <c r="J233" i="12" s="1"/>
  <c r="E232" i="49"/>
  <c r="J232" i="12" s="1"/>
  <c r="E231" i="49"/>
  <c r="J231" i="12" s="1"/>
  <c r="E230" i="49"/>
  <c r="J230" i="12" s="1"/>
  <c r="E229" i="49"/>
  <c r="E227" i="49"/>
  <c r="J227" i="12" s="1"/>
  <c r="E226" i="49"/>
  <c r="J226" i="12" s="1"/>
  <c r="E225" i="49"/>
  <c r="J225" i="12" s="1"/>
  <c r="E224" i="49"/>
  <c r="J224" i="12" s="1"/>
  <c r="E223" i="49"/>
  <c r="J223" i="12" s="1"/>
  <c r="E222" i="49"/>
  <c r="J222" i="12" s="1"/>
  <c r="E221" i="49"/>
  <c r="J221" i="12" s="1"/>
  <c r="E220" i="49"/>
  <c r="J220" i="12" s="1"/>
  <c r="E219" i="49"/>
  <c r="J219" i="12" s="1"/>
  <c r="E217" i="49"/>
  <c r="J217" i="12" s="1"/>
  <c r="E216" i="49"/>
  <c r="E214" i="49"/>
  <c r="J214" i="12" s="1"/>
  <c r="E213" i="49"/>
  <c r="J213" i="12" s="1"/>
  <c r="E212" i="49"/>
  <c r="J212" i="12" s="1"/>
  <c r="E211" i="49"/>
  <c r="J211" i="12" s="1"/>
  <c r="E210" i="49"/>
  <c r="J210" i="12" s="1"/>
  <c r="E209" i="49"/>
  <c r="J209" i="12" s="1"/>
  <c r="E208" i="49"/>
  <c r="J208" i="12" s="1"/>
  <c r="E207" i="49"/>
  <c r="J207" i="12" s="1"/>
  <c r="E206" i="49"/>
  <c r="J206" i="12" s="1"/>
  <c r="E205" i="49"/>
  <c r="J205" i="12" s="1"/>
  <c r="E204" i="49"/>
  <c r="J204" i="12" s="1"/>
  <c r="E203" i="49"/>
  <c r="J203" i="12" s="1"/>
  <c r="E202" i="49"/>
  <c r="J202" i="12" s="1"/>
  <c r="E200" i="49"/>
  <c r="J200" i="12" s="1"/>
  <c r="E199" i="49"/>
  <c r="J199" i="12" s="1"/>
  <c r="E198" i="49"/>
  <c r="J198" i="12" s="1"/>
  <c r="E197" i="49"/>
  <c r="J197" i="12" s="1"/>
  <c r="E196" i="49"/>
  <c r="J196" i="12" s="1"/>
  <c r="E195" i="49"/>
  <c r="J195" i="12" s="1"/>
  <c r="E194" i="49"/>
  <c r="J194" i="12" s="1"/>
  <c r="E193" i="49"/>
  <c r="J193" i="12" s="1"/>
  <c r="E192" i="49"/>
  <c r="J192" i="12" s="1"/>
  <c r="E191" i="49"/>
  <c r="J191" i="12" s="1"/>
  <c r="E190" i="49"/>
  <c r="J190" i="12" s="1"/>
  <c r="E188" i="49"/>
  <c r="J188" i="12" s="1"/>
  <c r="E187" i="49"/>
  <c r="J187" i="12" s="1"/>
  <c r="E186" i="49"/>
  <c r="J186" i="12" s="1"/>
  <c r="E185" i="49"/>
  <c r="J185" i="12" s="1"/>
  <c r="E184" i="49"/>
  <c r="J184" i="12" s="1"/>
  <c r="E183" i="49"/>
  <c r="J183" i="12" s="1"/>
  <c r="E182" i="49"/>
  <c r="J182" i="12" s="1"/>
  <c r="E181" i="49"/>
  <c r="J181" i="12" s="1"/>
  <c r="E180" i="49"/>
  <c r="J180" i="12" s="1"/>
  <c r="E179" i="49"/>
  <c r="J179" i="12" s="1"/>
  <c r="E178" i="49"/>
  <c r="J178" i="12" s="1"/>
  <c r="E177" i="49"/>
  <c r="J177" i="12" s="1"/>
  <c r="E175" i="49"/>
  <c r="J175" i="12" s="1"/>
  <c r="E174" i="49"/>
  <c r="E172" i="49"/>
  <c r="J172" i="12" s="1"/>
  <c r="E171" i="49"/>
  <c r="J171" i="12" s="1"/>
  <c r="E170" i="49"/>
  <c r="J170" i="12" s="1"/>
  <c r="E169" i="49"/>
  <c r="J169" i="12" s="1"/>
  <c r="E168" i="49"/>
  <c r="J168" i="12" s="1"/>
  <c r="E167" i="49"/>
  <c r="J167" i="12" s="1"/>
  <c r="E166" i="49"/>
  <c r="J166" i="12" s="1"/>
  <c r="E165" i="49"/>
  <c r="J165" i="12" s="1"/>
  <c r="E164" i="49"/>
  <c r="J164" i="12" s="1"/>
  <c r="E163" i="49"/>
  <c r="J163" i="12" s="1"/>
  <c r="E162" i="49"/>
  <c r="J162" i="12" s="1"/>
  <c r="E161" i="49"/>
  <c r="J161" i="12" s="1"/>
  <c r="E160" i="49"/>
  <c r="J160" i="12" s="1"/>
  <c r="E159" i="49"/>
  <c r="J159" i="12" s="1"/>
  <c r="E158" i="49"/>
  <c r="J158" i="12" s="1"/>
  <c r="E157" i="49"/>
  <c r="J157" i="12" s="1"/>
  <c r="E156" i="49"/>
  <c r="J156" i="12" s="1"/>
  <c r="E154" i="49"/>
  <c r="J154" i="12" s="1"/>
  <c r="E153" i="49"/>
  <c r="J153" i="12" s="1"/>
  <c r="E151" i="49"/>
  <c r="J151" i="12" s="1"/>
  <c r="E149" i="49"/>
  <c r="J149" i="12" s="1"/>
  <c r="E148" i="49"/>
  <c r="E146" i="49"/>
  <c r="J146" i="12" s="1"/>
  <c r="E145" i="49"/>
  <c r="J145" i="12" s="1"/>
  <c r="E144" i="49"/>
  <c r="J144" i="12" s="1"/>
  <c r="E143" i="49"/>
  <c r="J143" i="12" s="1"/>
  <c r="E141" i="49"/>
  <c r="J141" i="12" s="1"/>
  <c r="E140" i="49"/>
  <c r="J140" i="12" s="1"/>
  <c r="E139" i="49"/>
  <c r="E137" i="49"/>
  <c r="J137" i="12" s="1"/>
  <c r="E136" i="49"/>
  <c r="E134" i="49"/>
  <c r="J134" i="12" s="1"/>
  <c r="E133" i="49"/>
  <c r="J133" i="12" s="1"/>
  <c r="E132" i="49"/>
  <c r="E130" i="49"/>
  <c r="J130" i="12" s="1"/>
  <c r="E129" i="49"/>
  <c r="J129" i="12" s="1"/>
  <c r="E128" i="49"/>
  <c r="J128" i="12" s="1"/>
  <c r="E127" i="49"/>
  <c r="J127" i="12" s="1"/>
  <c r="E126" i="49"/>
  <c r="J126" i="12" s="1"/>
  <c r="E124" i="49"/>
  <c r="J124" i="12" s="1"/>
  <c r="E123" i="49"/>
  <c r="J123" i="12" s="1"/>
  <c r="E122" i="49"/>
  <c r="J122" i="12" s="1"/>
  <c r="E121" i="49"/>
  <c r="E119" i="49"/>
  <c r="J119" i="12" s="1"/>
  <c r="E118" i="49"/>
  <c r="J118" i="12" s="1"/>
  <c r="E117" i="49"/>
  <c r="J117" i="12" s="1"/>
  <c r="E116" i="49"/>
  <c r="J116" i="12" s="1"/>
  <c r="E114" i="49"/>
  <c r="J114" i="12" s="1"/>
  <c r="E113" i="49"/>
  <c r="J113" i="12" s="1"/>
  <c r="E112" i="49"/>
  <c r="J112" i="12" s="1"/>
  <c r="E111" i="49"/>
  <c r="J111" i="12" s="1"/>
  <c r="E110" i="49"/>
  <c r="J110" i="12" s="1"/>
  <c r="E109" i="49"/>
  <c r="E107" i="49"/>
  <c r="J107" i="12" s="1"/>
  <c r="E106" i="49"/>
  <c r="J106" i="12" s="1"/>
  <c r="E105" i="49"/>
  <c r="J105" i="12" s="1"/>
  <c r="E104" i="49"/>
  <c r="E102" i="49"/>
  <c r="J102" i="12" s="1"/>
  <c r="E101" i="49"/>
  <c r="J101" i="12" s="1"/>
  <c r="E100" i="49"/>
  <c r="J100" i="12" s="1"/>
  <c r="E99" i="49"/>
  <c r="J99" i="12" s="1"/>
  <c r="E98" i="49"/>
  <c r="J98" i="12" s="1"/>
  <c r="E97" i="49"/>
  <c r="J97" i="12" s="1"/>
  <c r="E96" i="49"/>
  <c r="J96" i="12" s="1"/>
  <c r="E95" i="49"/>
  <c r="J95" i="12" s="1"/>
  <c r="E94" i="49"/>
  <c r="J94" i="12" s="1"/>
  <c r="E93" i="49"/>
  <c r="J93" i="12" s="1"/>
  <c r="E92" i="49"/>
  <c r="J92" i="12" s="1"/>
  <c r="E91" i="49"/>
  <c r="E89" i="49"/>
  <c r="J89" i="12" s="1"/>
  <c r="E88" i="49"/>
  <c r="J88" i="12" s="1"/>
  <c r="E87" i="49"/>
  <c r="J87" i="12" s="1"/>
  <c r="E86" i="49"/>
  <c r="J86" i="12" s="1"/>
  <c r="E85" i="49"/>
  <c r="J85" i="12" s="1"/>
  <c r="E84" i="49"/>
  <c r="J84" i="12" s="1"/>
  <c r="E83" i="49"/>
  <c r="E81" i="49"/>
  <c r="J81" i="12" s="1"/>
  <c r="E80" i="49"/>
  <c r="J80" i="12" s="1"/>
  <c r="E79" i="49"/>
  <c r="J79" i="12" s="1"/>
  <c r="E78" i="49"/>
  <c r="J78" i="12" s="1"/>
  <c r="E77" i="49"/>
  <c r="J77" i="12" s="1"/>
  <c r="E76" i="49"/>
  <c r="E74" i="49"/>
  <c r="J74" i="12" s="1"/>
  <c r="E73" i="49"/>
  <c r="J73" i="12" s="1"/>
  <c r="E72" i="49"/>
  <c r="J72" i="12" s="1"/>
  <c r="E71" i="49"/>
  <c r="J71" i="12" s="1"/>
  <c r="E70" i="49"/>
  <c r="J70" i="12" s="1"/>
  <c r="E69" i="49"/>
  <c r="J69" i="12" s="1"/>
  <c r="E68" i="49"/>
  <c r="E66" i="49"/>
  <c r="J66" i="12" s="1"/>
  <c r="E65" i="49"/>
  <c r="J65" i="12" s="1"/>
  <c r="E64" i="49"/>
  <c r="J64" i="12" s="1"/>
  <c r="E63" i="49"/>
  <c r="J63" i="12" s="1"/>
  <c r="E62" i="49"/>
  <c r="E60" i="49"/>
  <c r="J60" i="12" s="1"/>
  <c r="E59" i="49"/>
  <c r="J59" i="12" s="1"/>
  <c r="E58" i="49"/>
  <c r="J58" i="12" s="1"/>
  <c r="E56" i="49"/>
  <c r="J56" i="12" s="1"/>
  <c r="E55" i="49"/>
  <c r="J55" i="12" s="1"/>
  <c r="E54" i="49"/>
  <c r="J54" i="12" s="1"/>
  <c r="E53" i="49"/>
  <c r="J53" i="12" s="1"/>
  <c r="E52" i="49"/>
  <c r="J52" i="12" s="1"/>
  <c r="E51" i="49"/>
  <c r="E49" i="49"/>
  <c r="J49" i="12" s="1"/>
  <c r="E48" i="49"/>
  <c r="J48" i="12" s="1"/>
  <c r="E47" i="49"/>
  <c r="J47" i="12" s="1"/>
  <c r="E46" i="49"/>
  <c r="J46" i="12" s="1"/>
  <c r="E45" i="49"/>
  <c r="J45" i="12" s="1"/>
  <c r="E44" i="49"/>
  <c r="J44" i="12" s="1"/>
  <c r="E43" i="49"/>
  <c r="E41" i="49"/>
  <c r="J41" i="12" s="1"/>
  <c r="E40" i="49"/>
  <c r="E38" i="49"/>
  <c r="J38" i="12" s="1"/>
  <c r="E37" i="49"/>
  <c r="E35" i="49"/>
  <c r="J35" i="12" s="1"/>
  <c r="E34" i="49"/>
  <c r="J34" i="12" s="1"/>
  <c r="E33" i="49"/>
  <c r="J33" i="12" s="1"/>
  <c r="E32" i="49"/>
  <c r="J32" i="12" s="1"/>
  <c r="E31" i="49"/>
  <c r="J31" i="12" s="1"/>
  <c r="E30" i="49"/>
  <c r="J30" i="12" s="1"/>
  <c r="E29" i="49"/>
  <c r="J29" i="12" s="1"/>
  <c r="E28" i="49"/>
  <c r="J28" i="12" s="1"/>
  <c r="E27" i="49"/>
  <c r="J27" i="12" s="1"/>
  <c r="E26" i="49"/>
  <c r="E24" i="49"/>
  <c r="J24" i="12" s="1"/>
  <c r="E23" i="49"/>
  <c r="J23" i="12" s="1"/>
  <c r="E22" i="49"/>
  <c r="J22" i="12" s="1"/>
  <c r="E21" i="49"/>
  <c r="J21" i="12" s="1"/>
  <c r="E19" i="49"/>
  <c r="J19" i="12" s="1"/>
  <c r="E18" i="49"/>
  <c r="J18" i="12" s="1"/>
  <c r="E17" i="49"/>
  <c r="J17" i="12" s="1"/>
  <c r="E16" i="49"/>
  <c r="J16" i="12" s="1"/>
  <c r="E15" i="49"/>
  <c r="J15" i="12" s="1"/>
  <c r="E14" i="49"/>
  <c r="J14" i="12" s="1"/>
  <c r="E13" i="49"/>
  <c r="J13" i="12" s="1"/>
  <c r="E12" i="49"/>
  <c r="J12" i="12" s="1"/>
  <c r="E10" i="49"/>
  <c r="J10" i="12" s="1"/>
  <c r="E9" i="49"/>
  <c r="J9" i="12" s="1"/>
  <c r="E8" i="49"/>
  <c r="J8" i="12" s="1"/>
  <c r="E7" i="49"/>
  <c r="J7" i="12" s="1"/>
  <c r="E5" i="49"/>
  <c r="J5" i="12" s="1"/>
  <c r="A5" i="49"/>
  <c r="A7" i="49" s="1"/>
  <c r="A8" i="49" s="1"/>
  <c r="A9" i="49" s="1"/>
  <c r="A10" i="49" s="1"/>
  <c r="A12" i="49" s="1"/>
  <c r="A13" i="49" s="1"/>
  <c r="A14" i="49" s="1"/>
  <c r="A15" i="49" s="1"/>
  <c r="A16" i="49" s="1"/>
  <c r="A17" i="49" s="1"/>
  <c r="A18" i="49" s="1"/>
  <c r="A19" i="49" s="1"/>
  <c r="A21" i="49" s="1"/>
  <c r="A22" i="49" s="1"/>
  <c r="A23" i="49" s="1"/>
  <c r="A24" i="49" s="1"/>
  <c r="A26" i="49" s="1"/>
  <c r="A27" i="49" s="1"/>
  <c r="A28" i="49" s="1"/>
  <c r="A29" i="49" s="1"/>
  <c r="A30" i="49" s="1"/>
  <c r="A31" i="49" s="1"/>
  <c r="A32" i="49" s="1"/>
  <c r="A33" i="49" s="1"/>
  <c r="A34" i="49" s="1"/>
  <c r="A35" i="49" s="1"/>
  <c r="A37" i="49" s="1"/>
  <c r="A38" i="49" s="1"/>
  <c r="A40" i="49" s="1"/>
  <c r="A41" i="49" s="1"/>
  <c r="A43" i="49" s="1"/>
  <c r="A44" i="49" s="1"/>
  <c r="A45" i="49" s="1"/>
  <c r="A46" i="49" s="1"/>
  <c r="A47" i="49" s="1"/>
  <c r="A48" i="49" s="1"/>
  <c r="A49" i="49" s="1"/>
  <c r="A51" i="49" s="1"/>
  <c r="A52" i="49" s="1"/>
  <c r="A53" i="49" s="1"/>
  <c r="A54" i="49" s="1"/>
  <c r="A55" i="49" s="1"/>
  <c r="A56" i="49" s="1"/>
  <c r="A58" i="49" s="1"/>
  <c r="A59" i="49" s="1"/>
  <c r="A60" i="49" s="1"/>
  <c r="A62" i="49" s="1"/>
  <c r="A63" i="49" s="1"/>
  <c r="A64" i="49" s="1"/>
  <c r="A65" i="49" s="1"/>
  <c r="A66" i="49" s="1"/>
  <c r="A68" i="49" s="1"/>
  <c r="A69" i="49" s="1"/>
  <c r="A70" i="49" s="1"/>
  <c r="A71" i="49" s="1"/>
  <c r="A72" i="49" s="1"/>
  <c r="A73" i="49" s="1"/>
  <c r="A74" i="49" s="1"/>
  <c r="A76" i="49" s="1"/>
  <c r="A77" i="49" s="1"/>
  <c r="A78" i="49" s="1"/>
  <c r="A79" i="49" s="1"/>
  <c r="A80" i="49" s="1"/>
  <c r="A81" i="49" s="1"/>
  <c r="A83" i="49" s="1"/>
  <c r="A84" i="49" s="1"/>
  <c r="A85" i="49" s="1"/>
  <c r="A86" i="49" s="1"/>
  <c r="A87" i="49" s="1"/>
  <c r="A88" i="49" s="1"/>
  <c r="A89" i="49" s="1"/>
  <c r="A91" i="49" s="1"/>
  <c r="A92" i="49" s="1"/>
  <c r="A93" i="49" s="1"/>
  <c r="A94" i="49" s="1"/>
  <c r="A95" i="49" s="1"/>
  <c r="A96" i="49" s="1"/>
  <c r="A97" i="49" s="1"/>
  <c r="A98" i="49" s="1"/>
  <c r="A99" i="49" s="1"/>
  <c r="A100" i="49" s="1"/>
  <c r="A101" i="49" s="1"/>
  <c r="A102" i="49" s="1"/>
  <c r="A104" i="49" s="1"/>
  <c r="A105" i="49" s="1"/>
  <c r="A106" i="49" s="1"/>
  <c r="A107" i="49" s="1"/>
  <c r="A109" i="49" s="1"/>
  <c r="A110" i="49" s="1"/>
  <c r="A111" i="49" s="1"/>
  <c r="A112" i="49" s="1"/>
  <c r="A113" i="49" s="1"/>
  <c r="A114" i="49" s="1"/>
  <c r="A116" i="49" s="1"/>
  <c r="A117" i="49" s="1"/>
  <c r="A118" i="49" s="1"/>
  <c r="A119" i="49" s="1"/>
  <c r="A121" i="49" s="1"/>
  <c r="A122" i="49" s="1"/>
  <c r="A123" i="49" s="1"/>
  <c r="A124" i="49" s="1"/>
  <c r="A126" i="49" s="1"/>
  <c r="A127" i="49" s="1"/>
  <c r="A128" i="49" s="1"/>
  <c r="A129" i="49" s="1"/>
  <c r="A130" i="49" s="1"/>
  <c r="A132" i="49" s="1"/>
  <c r="A133" i="49" s="1"/>
  <c r="A134" i="49" s="1"/>
  <c r="A136" i="49" s="1"/>
  <c r="A137" i="49" s="1"/>
  <c r="A139" i="49" s="1"/>
  <c r="A140" i="49" s="1"/>
  <c r="A141" i="49" s="1"/>
  <c r="A143" i="49" s="1"/>
  <c r="A144" i="49" s="1"/>
  <c r="A145" i="49" s="1"/>
  <c r="A146" i="49" s="1"/>
  <c r="A148" i="49" s="1"/>
  <c r="A149" i="49" s="1"/>
  <c r="A151" i="49" s="1"/>
  <c r="A153" i="49" s="1"/>
  <c r="A154" i="49" s="1"/>
  <c r="A156" i="49" s="1"/>
  <c r="A157" i="49" s="1"/>
  <c r="A158" i="49" s="1"/>
  <c r="A159" i="49" s="1"/>
  <c r="A160" i="49" s="1"/>
  <c r="A161" i="49" s="1"/>
  <c r="A162" i="49" s="1"/>
  <c r="A163" i="49" s="1"/>
  <c r="A164" i="49" s="1"/>
  <c r="A165" i="49" s="1"/>
  <c r="A166" i="49" s="1"/>
  <c r="A167" i="49" s="1"/>
  <c r="A168" i="49" s="1"/>
  <c r="A169" i="49" s="1"/>
  <c r="A170" i="49" s="1"/>
  <c r="A171" i="49" s="1"/>
  <c r="A172" i="49" s="1"/>
  <c r="A174" i="49" s="1"/>
  <c r="A175" i="49" s="1"/>
  <c r="A177" i="49" s="1"/>
  <c r="A178" i="49" s="1"/>
  <c r="A179" i="49" s="1"/>
  <c r="A180" i="49" s="1"/>
  <c r="A181" i="49" s="1"/>
  <c r="A182" i="49" s="1"/>
  <c r="A183" i="49" s="1"/>
  <c r="A184" i="49" s="1"/>
  <c r="A185" i="49" s="1"/>
  <c r="A186" i="49" s="1"/>
  <c r="A187" i="49" s="1"/>
  <c r="A188" i="49" s="1"/>
  <c r="A190" i="49" s="1"/>
  <c r="A191" i="49" s="1"/>
  <c r="A192" i="49" s="1"/>
  <c r="A193" i="49" s="1"/>
  <c r="A194" i="49" s="1"/>
  <c r="A195" i="49" s="1"/>
  <c r="A196" i="49" s="1"/>
  <c r="A197" i="49" s="1"/>
  <c r="A198" i="49" s="1"/>
  <c r="A199" i="49" s="1"/>
  <c r="A200" i="49" s="1"/>
  <c r="A202" i="49" s="1"/>
  <c r="A203" i="49" s="1"/>
  <c r="A204" i="49" s="1"/>
  <c r="A205" i="49" s="1"/>
  <c r="A206" i="49" s="1"/>
  <c r="A207" i="49" s="1"/>
  <c r="A208" i="49" s="1"/>
  <c r="A209" i="49" s="1"/>
  <c r="A210" i="49" s="1"/>
  <c r="A211" i="49" s="1"/>
  <c r="A212" i="49" s="1"/>
  <c r="A213" i="49" s="1"/>
  <c r="A214" i="49" s="1"/>
  <c r="A216" i="49" s="1"/>
  <c r="A217" i="49" s="1"/>
  <c r="A219" i="49" s="1"/>
  <c r="A220" i="49" s="1"/>
  <c r="A221" i="49" s="1"/>
  <c r="A222" i="49" s="1"/>
  <c r="A223" i="49" s="1"/>
  <c r="A224" i="49" s="1"/>
  <c r="A225" i="49" s="1"/>
  <c r="A226" i="49" s="1"/>
  <c r="A227" i="49" s="1"/>
  <c r="A229" i="49" s="1"/>
  <c r="A230" i="49" s="1"/>
  <c r="A231" i="49" s="1"/>
  <c r="A232" i="49" s="1"/>
  <c r="A233" i="49" s="1"/>
  <c r="A234" i="49" s="1"/>
  <c r="A235" i="49" s="1"/>
  <c r="A236" i="49" s="1"/>
  <c r="A237" i="49" s="1"/>
  <c r="A238" i="49" s="1"/>
  <c r="A239" i="49" s="1"/>
  <c r="A240" i="49" s="1"/>
  <c r="A241" i="49" s="1"/>
  <c r="A242" i="49" s="1"/>
  <c r="A243" i="49" s="1"/>
  <c r="A244" i="49" s="1"/>
  <c r="A245" i="49" s="1"/>
  <c r="A246" i="49" s="1"/>
  <c r="A247" i="49" s="1"/>
  <c r="A248" i="49" s="1"/>
  <c r="A249" i="49" s="1"/>
  <c r="A250" i="49" s="1"/>
  <c r="A251" i="49" s="1"/>
  <c r="A252" i="49" s="1"/>
  <c r="A253" i="49" s="1"/>
  <c r="A254" i="49" s="1"/>
  <c r="A255" i="49" s="1"/>
  <c r="A256" i="49" s="1"/>
  <c r="A257" i="49" s="1"/>
  <c r="A258" i="49" s="1"/>
  <c r="A259" i="49" s="1"/>
  <c r="A260" i="49" s="1"/>
  <c r="A261" i="49" s="1"/>
  <c r="A262" i="49" s="1"/>
  <c r="A263" i="49" s="1"/>
  <c r="A264" i="49" s="1"/>
  <c r="A265" i="49" s="1"/>
  <c r="A266" i="49" s="1"/>
  <c r="A267" i="49" s="1"/>
  <c r="A268" i="49" s="1"/>
  <c r="A269" i="49" s="1"/>
  <c r="A270" i="49" s="1"/>
  <c r="A271" i="49" s="1"/>
  <c r="A272" i="49" s="1"/>
  <c r="A273" i="49" s="1"/>
  <c r="A274" i="49" s="1"/>
  <c r="A275" i="49" s="1"/>
  <c r="A276" i="49" s="1"/>
  <c r="A277" i="49" s="1"/>
  <c r="A278" i="49" s="1"/>
  <c r="A279" i="49" s="1"/>
  <c r="A280" i="49" s="1"/>
  <c r="A281" i="49" s="1"/>
  <c r="A282" i="49" s="1"/>
  <c r="A283" i="49" s="1"/>
  <c r="A284" i="49" s="1"/>
  <c r="A285" i="49" s="1"/>
  <c r="A286" i="49" s="1"/>
  <c r="A287" i="49" s="1"/>
  <c r="A288" i="49" s="1"/>
  <c r="A289" i="49" s="1"/>
  <c r="A290" i="49" s="1"/>
  <c r="A291" i="49" s="1"/>
  <c r="A292" i="49" s="1"/>
  <c r="E4" i="49"/>
  <c r="E290" i="48"/>
  <c r="K290" i="12" s="1"/>
  <c r="E289" i="48"/>
  <c r="K289" i="12" s="1"/>
  <c r="E288" i="48"/>
  <c r="K288" i="12" s="1"/>
  <c r="E287" i="48"/>
  <c r="K287" i="12" s="1"/>
  <c r="E286" i="48"/>
  <c r="K286" i="12" s="1"/>
  <c r="E285" i="48"/>
  <c r="K285" i="12" s="1"/>
  <c r="E284" i="48"/>
  <c r="K284" i="12" s="1"/>
  <c r="E283" i="48"/>
  <c r="K283" i="12" s="1"/>
  <c r="E282" i="48"/>
  <c r="K282" i="12" s="1"/>
  <c r="E281" i="48"/>
  <c r="K281" i="12" s="1"/>
  <c r="E280" i="48"/>
  <c r="K280" i="12" s="1"/>
  <c r="E279" i="48"/>
  <c r="K279" i="12" s="1"/>
  <c r="E278" i="48"/>
  <c r="K278" i="12" s="1"/>
  <c r="E277" i="48"/>
  <c r="K277" i="12" s="1"/>
  <c r="E276" i="48"/>
  <c r="K276" i="12" s="1"/>
  <c r="E275" i="48"/>
  <c r="K275" i="12" s="1"/>
  <c r="E274" i="48"/>
  <c r="K274" i="12" s="1"/>
  <c r="E273" i="48"/>
  <c r="K273" i="12" s="1"/>
  <c r="E272" i="48"/>
  <c r="K272" i="12" s="1"/>
  <c r="E271" i="48"/>
  <c r="K271" i="12" s="1"/>
  <c r="E270" i="48"/>
  <c r="K270" i="12" s="1"/>
  <c r="E269" i="48"/>
  <c r="K269" i="12" s="1"/>
  <c r="E268" i="48"/>
  <c r="K268" i="12" s="1"/>
  <c r="E267" i="48"/>
  <c r="K267" i="12" s="1"/>
  <c r="E266" i="48"/>
  <c r="K266" i="12" s="1"/>
  <c r="E265" i="48"/>
  <c r="K265" i="12" s="1"/>
  <c r="E264" i="48"/>
  <c r="K264" i="12" s="1"/>
  <c r="E263" i="48"/>
  <c r="K263" i="12" s="1"/>
  <c r="E262" i="48"/>
  <c r="K262" i="12" s="1"/>
  <c r="E261" i="48"/>
  <c r="K261" i="12" s="1"/>
  <c r="E260" i="48"/>
  <c r="K260" i="12" s="1"/>
  <c r="E259" i="48"/>
  <c r="K259" i="12" s="1"/>
  <c r="E258" i="48"/>
  <c r="K258" i="12" s="1"/>
  <c r="E257" i="48"/>
  <c r="K257" i="12" s="1"/>
  <c r="E256" i="48"/>
  <c r="K256" i="12" s="1"/>
  <c r="E255" i="48"/>
  <c r="K255" i="12" s="1"/>
  <c r="E254" i="48"/>
  <c r="K254" i="12" s="1"/>
  <c r="E253" i="48"/>
  <c r="K253" i="12" s="1"/>
  <c r="E252" i="48"/>
  <c r="K252" i="12" s="1"/>
  <c r="E251" i="48"/>
  <c r="K251" i="12" s="1"/>
  <c r="E250" i="48"/>
  <c r="K250" i="12" s="1"/>
  <c r="E249" i="48"/>
  <c r="K249" i="12" s="1"/>
  <c r="E248" i="48"/>
  <c r="K248" i="12" s="1"/>
  <c r="E247" i="48"/>
  <c r="K247" i="12" s="1"/>
  <c r="E246" i="48"/>
  <c r="K246" i="12" s="1"/>
  <c r="E245" i="48"/>
  <c r="K245" i="12" s="1"/>
  <c r="E244" i="48"/>
  <c r="K244" i="12" s="1"/>
  <c r="E243" i="48"/>
  <c r="K243" i="12" s="1"/>
  <c r="E242" i="48"/>
  <c r="K242" i="12" s="1"/>
  <c r="E241" i="48"/>
  <c r="K241" i="12" s="1"/>
  <c r="E240" i="48"/>
  <c r="K240" i="12" s="1"/>
  <c r="E239" i="48"/>
  <c r="K239" i="12" s="1"/>
  <c r="E238" i="48"/>
  <c r="K238" i="12" s="1"/>
  <c r="E237" i="48"/>
  <c r="K237" i="12" s="1"/>
  <c r="E236" i="48"/>
  <c r="K236" i="12" s="1"/>
  <c r="E235" i="48"/>
  <c r="K235" i="12" s="1"/>
  <c r="E234" i="48"/>
  <c r="K234" i="12" s="1"/>
  <c r="E233" i="48"/>
  <c r="K233" i="12" s="1"/>
  <c r="E232" i="48"/>
  <c r="K232" i="12" s="1"/>
  <c r="E231" i="48"/>
  <c r="K231" i="12" s="1"/>
  <c r="E230" i="48"/>
  <c r="K230" i="12" s="1"/>
  <c r="E229" i="48"/>
  <c r="E227" i="48"/>
  <c r="K227" i="12" s="1"/>
  <c r="E226" i="48"/>
  <c r="K226" i="12" s="1"/>
  <c r="E225" i="48"/>
  <c r="K225" i="12" s="1"/>
  <c r="E224" i="48"/>
  <c r="K224" i="12" s="1"/>
  <c r="E223" i="48"/>
  <c r="K223" i="12" s="1"/>
  <c r="E222" i="48"/>
  <c r="K222" i="12" s="1"/>
  <c r="E221" i="48"/>
  <c r="K221" i="12" s="1"/>
  <c r="E220" i="48"/>
  <c r="K220" i="12" s="1"/>
  <c r="E219" i="48"/>
  <c r="K219" i="12" s="1"/>
  <c r="E217" i="48"/>
  <c r="K217" i="12" s="1"/>
  <c r="E216" i="48"/>
  <c r="E214" i="48"/>
  <c r="K214" i="12" s="1"/>
  <c r="E213" i="48"/>
  <c r="K213" i="12" s="1"/>
  <c r="E212" i="48"/>
  <c r="K212" i="12" s="1"/>
  <c r="E211" i="48"/>
  <c r="K211" i="12" s="1"/>
  <c r="E210" i="48"/>
  <c r="K210" i="12" s="1"/>
  <c r="E209" i="48"/>
  <c r="K209" i="12" s="1"/>
  <c r="E208" i="48"/>
  <c r="K208" i="12" s="1"/>
  <c r="E207" i="48"/>
  <c r="K207" i="12" s="1"/>
  <c r="E206" i="48"/>
  <c r="K206" i="12" s="1"/>
  <c r="E205" i="48"/>
  <c r="K205" i="12" s="1"/>
  <c r="E204" i="48"/>
  <c r="K204" i="12" s="1"/>
  <c r="E203" i="48"/>
  <c r="K203" i="12" s="1"/>
  <c r="E202" i="48"/>
  <c r="K202" i="12" s="1"/>
  <c r="E200" i="48"/>
  <c r="K200" i="12" s="1"/>
  <c r="E199" i="48"/>
  <c r="K199" i="12" s="1"/>
  <c r="E198" i="48"/>
  <c r="K198" i="12" s="1"/>
  <c r="E197" i="48"/>
  <c r="K197" i="12" s="1"/>
  <c r="E196" i="48"/>
  <c r="K196" i="12" s="1"/>
  <c r="E195" i="48"/>
  <c r="K195" i="12" s="1"/>
  <c r="E194" i="48"/>
  <c r="K194" i="12" s="1"/>
  <c r="E193" i="48"/>
  <c r="K193" i="12" s="1"/>
  <c r="E192" i="48"/>
  <c r="K192" i="12" s="1"/>
  <c r="E191" i="48"/>
  <c r="K191" i="12" s="1"/>
  <c r="E190" i="48"/>
  <c r="K190" i="12" s="1"/>
  <c r="E188" i="48"/>
  <c r="K188" i="12" s="1"/>
  <c r="E187" i="48"/>
  <c r="K187" i="12" s="1"/>
  <c r="E186" i="48"/>
  <c r="K186" i="12" s="1"/>
  <c r="E185" i="48"/>
  <c r="K185" i="12" s="1"/>
  <c r="E184" i="48"/>
  <c r="K184" i="12" s="1"/>
  <c r="E183" i="48"/>
  <c r="K183" i="12" s="1"/>
  <c r="E182" i="48"/>
  <c r="K182" i="12" s="1"/>
  <c r="E181" i="48"/>
  <c r="K181" i="12" s="1"/>
  <c r="E180" i="48"/>
  <c r="K180" i="12" s="1"/>
  <c r="E179" i="48"/>
  <c r="K179" i="12" s="1"/>
  <c r="E178" i="48"/>
  <c r="K178" i="12" s="1"/>
  <c r="E177" i="48"/>
  <c r="K177" i="12" s="1"/>
  <c r="E175" i="48"/>
  <c r="K175" i="12" s="1"/>
  <c r="E174" i="48"/>
  <c r="E172" i="48"/>
  <c r="K172" i="12" s="1"/>
  <c r="E171" i="48"/>
  <c r="K171" i="12" s="1"/>
  <c r="E170" i="48"/>
  <c r="K170" i="12" s="1"/>
  <c r="E169" i="48"/>
  <c r="K169" i="12" s="1"/>
  <c r="E168" i="48"/>
  <c r="K168" i="12" s="1"/>
  <c r="E167" i="48"/>
  <c r="K167" i="12" s="1"/>
  <c r="E166" i="48"/>
  <c r="K166" i="12" s="1"/>
  <c r="E165" i="48"/>
  <c r="K165" i="12" s="1"/>
  <c r="E164" i="48"/>
  <c r="K164" i="12" s="1"/>
  <c r="E163" i="48"/>
  <c r="K163" i="12" s="1"/>
  <c r="E162" i="48"/>
  <c r="K162" i="12" s="1"/>
  <c r="E161" i="48"/>
  <c r="K161" i="12" s="1"/>
  <c r="E160" i="48"/>
  <c r="K160" i="12" s="1"/>
  <c r="E159" i="48"/>
  <c r="K159" i="12" s="1"/>
  <c r="E158" i="48"/>
  <c r="K158" i="12" s="1"/>
  <c r="E157" i="48"/>
  <c r="K157" i="12" s="1"/>
  <c r="E156" i="48"/>
  <c r="K156" i="12" s="1"/>
  <c r="E154" i="48"/>
  <c r="K154" i="12" s="1"/>
  <c r="E153" i="48"/>
  <c r="K153" i="12" s="1"/>
  <c r="E151" i="48"/>
  <c r="K151" i="12" s="1"/>
  <c r="E149" i="48"/>
  <c r="K149" i="12" s="1"/>
  <c r="E148" i="48"/>
  <c r="E146" i="48"/>
  <c r="K146" i="12" s="1"/>
  <c r="E145" i="48"/>
  <c r="K145" i="12" s="1"/>
  <c r="E144" i="48"/>
  <c r="K144" i="12" s="1"/>
  <c r="E143" i="48"/>
  <c r="K143" i="12" s="1"/>
  <c r="E141" i="48"/>
  <c r="K141" i="12" s="1"/>
  <c r="E140" i="48"/>
  <c r="K140" i="12" s="1"/>
  <c r="E139" i="48"/>
  <c r="E137" i="48"/>
  <c r="K137" i="12" s="1"/>
  <c r="E136" i="48"/>
  <c r="K136" i="12" s="1"/>
  <c r="E134" i="48"/>
  <c r="K134" i="12" s="1"/>
  <c r="E133" i="48"/>
  <c r="K133" i="12" s="1"/>
  <c r="E132" i="48"/>
  <c r="E130" i="48"/>
  <c r="K130" i="12" s="1"/>
  <c r="E129" i="48"/>
  <c r="K129" i="12" s="1"/>
  <c r="E128" i="48"/>
  <c r="K128" i="12" s="1"/>
  <c r="E127" i="48"/>
  <c r="K127" i="12" s="1"/>
  <c r="E126" i="48"/>
  <c r="E124" i="48"/>
  <c r="K124" i="12" s="1"/>
  <c r="E123" i="48"/>
  <c r="K123" i="12" s="1"/>
  <c r="E122" i="48"/>
  <c r="K122" i="12" s="1"/>
  <c r="E121" i="48"/>
  <c r="E119" i="48"/>
  <c r="K119" i="12" s="1"/>
  <c r="E118" i="48"/>
  <c r="K118" i="12" s="1"/>
  <c r="E117" i="48"/>
  <c r="K117" i="12" s="1"/>
  <c r="E116" i="48"/>
  <c r="K116" i="12" s="1"/>
  <c r="E114" i="48"/>
  <c r="K114" i="12" s="1"/>
  <c r="E113" i="48"/>
  <c r="K113" i="12" s="1"/>
  <c r="E112" i="48"/>
  <c r="K112" i="12" s="1"/>
  <c r="E111" i="48"/>
  <c r="K111" i="12" s="1"/>
  <c r="E110" i="48"/>
  <c r="K110" i="12" s="1"/>
  <c r="E109" i="48"/>
  <c r="E107" i="48"/>
  <c r="K107" i="12" s="1"/>
  <c r="E106" i="48"/>
  <c r="K106" i="12" s="1"/>
  <c r="E105" i="48"/>
  <c r="K105" i="12" s="1"/>
  <c r="E104" i="48"/>
  <c r="K104" i="12" s="1"/>
  <c r="E102" i="48"/>
  <c r="K102" i="12" s="1"/>
  <c r="E101" i="48"/>
  <c r="K101" i="12" s="1"/>
  <c r="E100" i="48"/>
  <c r="K100" i="12" s="1"/>
  <c r="E99" i="48"/>
  <c r="K99" i="12" s="1"/>
  <c r="E98" i="48"/>
  <c r="K98" i="12" s="1"/>
  <c r="E97" i="48"/>
  <c r="K97" i="12" s="1"/>
  <c r="E96" i="48"/>
  <c r="K96" i="12" s="1"/>
  <c r="E95" i="48"/>
  <c r="K95" i="12" s="1"/>
  <c r="E94" i="48"/>
  <c r="K94" i="12" s="1"/>
  <c r="E93" i="48"/>
  <c r="K93" i="12" s="1"/>
  <c r="E92" i="48"/>
  <c r="K92" i="12" s="1"/>
  <c r="E91" i="48"/>
  <c r="E89" i="48"/>
  <c r="K89" i="12" s="1"/>
  <c r="E88" i="48"/>
  <c r="K88" i="12" s="1"/>
  <c r="E87" i="48"/>
  <c r="K87" i="12" s="1"/>
  <c r="E86" i="48"/>
  <c r="K86" i="12" s="1"/>
  <c r="E85" i="48"/>
  <c r="K85" i="12" s="1"/>
  <c r="E84" i="48"/>
  <c r="K84" i="12" s="1"/>
  <c r="E83" i="48"/>
  <c r="E81" i="48"/>
  <c r="K81" i="12" s="1"/>
  <c r="E80" i="48"/>
  <c r="K80" i="12" s="1"/>
  <c r="E79" i="48"/>
  <c r="K79" i="12" s="1"/>
  <c r="E78" i="48"/>
  <c r="K78" i="12" s="1"/>
  <c r="E77" i="48"/>
  <c r="K77" i="12" s="1"/>
  <c r="E76" i="48"/>
  <c r="E74" i="48"/>
  <c r="K74" i="12" s="1"/>
  <c r="E73" i="48"/>
  <c r="K73" i="12" s="1"/>
  <c r="E72" i="48"/>
  <c r="K72" i="12" s="1"/>
  <c r="E71" i="48"/>
  <c r="K71" i="12" s="1"/>
  <c r="E70" i="48"/>
  <c r="K70" i="12" s="1"/>
  <c r="E69" i="48"/>
  <c r="K69" i="12" s="1"/>
  <c r="E68" i="48"/>
  <c r="K68" i="12" s="1"/>
  <c r="E66" i="48"/>
  <c r="K66" i="12" s="1"/>
  <c r="E65" i="48"/>
  <c r="K65" i="12" s="1"/>
  <c r="E64" i="48"/>
  <c r="K64" i="12" s="1"/>
  <c r="E63" i="48"/>
  <c r="K63" i="12" s="1"/>
  <c r="E62" i="48"/>
  <c r="E60" i="48"/>
  <c r="K60" i="12" s="1"/>
  <c r="E59" i="48"/>
  <c r="K59" i="12" s="1"/>
  <c r="E58" i="48"/>
  <c r="K58" i="12" s="1"/>
  <c r="E56" i="48"/>
  <c r="K56" i="12" s="1"/>
  <c r="E55" i="48"/>
  <c r="K55" i="12" s="1"/>
  <c r="E54" i="48"/>
  <c r="K54" i="12" s="1"/>
  <c r="E53" i="48"/>
  <c r="K53" i="12" s="1"/>
  <c r="E52" i="48"/>
  <c r="K52" i="12" s="1"/>
  <c r="E51" i="48"/>
  <c r="E49" i="48"/>
  <c r="K49" i="12" s="1"/>
  <c r="E48" i="48"/>
  <c r="K48" i="12" s="1"/>
  <c r="E47" i="48"/>
  <c r="K47" i="12" s="1"/>
  <c r="E46" i="48"/>
  <c r="K46" i="12" s="1"/>
  <c r="E45" i="48"/>
  <c r="K45" i="12" s="1"/>
  <c r="E44" i="48"/>
  <c r="E43" i="48"/>
  <c r="K43" i="12" s="1"/>
  <c r="E41" i="48"/>
  <c r="K41" i="12" s="1"/>
  <c r="E40" i="48"/>
  <c r="E38" i="48"/>
  <c r="K38" i="12" s="1"/>
  <c r="E37" i="48"/>
  <c r="K37" i="12" s="1"/>
  <c r="E35" i="48"/>
  <c r="K35" i="12" s="1"/>
  <c r="E34" i="48"/>
  <c r="K34" i="12" s="1"/>
  <c r="E33" i="48"/>
  <c r="K33" i="12" s="1"/>
  <c r="E32" i="48"/>
  <c r="K32" i="12" s="1"/>
  <c r="E31" i="48"/>
  <c r="K31" i="12" s="1"/>
  <c r="E30" i="48"/>
  <c r="K30" i="12" s="1"/>
  <c r="E29" i="48"/>
  <c r="K29" i="12" s="1"/>
  <c r="E28" i="48"/>
  <c r="K28" i="12" s="1"/>
  <c r="E27" i="48"/>
  <c r="K27" i="12" s="1"/>
  <c r="E26" i="48"/>
  <c r="E24" i="48"/>
  <c r="K24" i="12" s="1"/>
  <c r="E23" i="48"/>
  <c r="K23" i="12" s="1"/>
  <c r="E22" i="48"/>
  <c r="K22" i="12" s="1"/>
  <c r="E21" i="48"/>
  <c r="E19" i="48"/>
  <c r="K19" i="12" s="1"/>
  <c r="E18" i="48"/>
  <c r="K18" i="12" s="1"/>
  <c r="E17" i="48"/>
  <c r="K17" i="12" s="1"/>
  <c r="E16" i="48"/>
  <c r="K16" i="12" s="1"/>
  <c r="E15" i="48"/>
  <c r="K15" i="12" s="1"/>
  <c r="E14" i="48"/>
  <c r="K14" i="12" s="1"/>
  <c r="E13" i="48"/>
  <c r="K13" i="12" s="1"/>
  <c r="E12" i="48"/>
  <c r="E10" i="48"/>
  <c r="K10" i="12" s="1"/>
  <c r="E9" i="48"/>
  <c r="K9" i="12" s="1"/>
  <c r="E8" i="48"/>
  <c r="K8" i="12" s="1"/>
  <c r="E7" i="48"/>
  <c r="K7" i="12" s="1"/>
  <c r="E5" i="48"/>
  <c r="K5" i="12" s="1"/>
  <c r="A5" i="48"/>
  <c r="A7" i="48" s="1"/>
  <c r="A8" i="48" s="1"/>
  <c r="A9" i="48" s="1"/>
  <c r="A10" i="48" s="1"/>
  <c r="A12" i="48" s="1"/>
  <c r="A13" i="48" s="1"/>
  <c r="A14" i="48" s="1"/>
  <c r="A15" i="48" s="1"/>
  <c r="A16" i="48" s="1"/>
  <c r="A17" i="48" s="1"/>
  <c r="A18" i="48" s="1"/>
  <c r="A19" i="48" s="1"/>
  <c r="A21" i="48" s="1"/>
  <c r="A22" i="48" s="1"/>
  <c r="A23" i="48" s="1"/>
  <c r="A24" i="48" s="1"/>
  <c r="A26" i="48" s="1"/>
  <c r="A27" i="48" s="1"/>
  <c r="A28" i="48" s="1"/>
  <c r="A29" i="48" s="1"/>
  <c r="A30" i="48" s="1"/>
  <c r="A31" i="48" s="1"/>
  <c r="A32" i="48" s="1"/>
  <c r="A33" i="48" s="1"/>
  <c r="A34" i="48" s="1"/>
  <c r="A35" i="48" s="1"/>
  <c r="A37" i="48" s="1"/>
  <c r="A38" i="48" s="1"/>
  <c r="A40" i="48" s="1"/>
  <c r="A41" i="48" s="1"/>
  <c r="A43" i="48" s="1"/>
  <c r="A44" i="48" s="1"/>
  <c r="A45" i="48" s="1"/>
  <c r="A46" i="48" s="1"/>
  <c r="A47" i="48" s="1"/>
  <c r="A48" i="48" s="1"/>
  <c r="A49" i="48" s="1"/>
  <c r="A51" i="48" s="1"/>
  <c r="A52" i="48" s="1"/>
  <c r="A53" i="48" s="1"/>
  <c r="A54" i="48" s="1"/>
  <c r="A55" i="48" s="1"/>
  <c r="A56" i="48" s="1"/>
  <c r="A58" i="48" s="1"/>
  <c r="A59" i="48" s="1"/>
  <c r="A60" i="48" s="1"/>
  <c r="A62" i="48" s="1"/>
  <c r="A63" i="48" s="1"/>
  <c r="A64" i="48" s="1"/>
  <c r="A65" i="48" s="1"/>
  <c r="A66" i="48" s="1"/>
  <c r="A68" i="48" s="1"/>
  <c r="A69" i="48" s="1"/>
  <c r="A70" i="48" s="1"/>
  <c r="A71" i="48" s="1"/>
  <c r="A72" i="48" s="1"/>
  <c r="A73" i="48" s="1"/>
  <c r="A74" i="48" s="1"/>
  <c r="A76" i="48" s="1"/>
  <c r="A77" i="48" s="1"/>
  <c r="A78" i="48" s="1"/>
  <c r="A79" i="48" s="1"/>
  <c r="A80" i="48" s="1"/>
  <c r="A81" i="48" s="1"/>
  <c r="A83" i="48" s="1"/>
  <c r="A84" i="48" s="1"/>
  <c r="A85" i="48" s="1"/>
  <c r="A86" i="48" s="1"/>
  <c r="A87" i="48" s="1"/>
  <c r="A88" i="48" s="1"/>
  <c r="A89" i="48" s="1"/>
  <c r="A91" i="48" s="1"/>
  <c r="A92" i="48" s="1"/>
  <c r="A93" i="48" s="1"/>
  <c r="A94" i="48" s="1"/>
  <c r="A95" i="48" s="1"/>
  <c r="A96" i="48" s="1"/>
  <c r="A97" i="48" s="1"/>
  <c r="A98" i="48" s="1"/>
  <c r="A99" i="48" s="1"/>
  <c r="A100" i="48" s="1"/>
  <c r="A101" i="48" s="1"/>
  <c r="A102" i="48" s="1"/>
  <c r="A104" i="48" s="1"/>
  <c r="A105" i="48" s="1"/>
  <c r="A106" i="48" s="1"/>
  <c r="A107" i="48" s="1"/>
  <c r="A109" i="48" s="1"/>
  <c r="A110" i="48" s="1"/>
  <c r="A111" i="48" s="1"/>
  <c r="A112" i="48" s="1"/>
  <c r="A113" i="48" s="1"/>
  <c r="A114" i="48" s="1"/>
  <c r="A116" i="48" s="1"/>
  <c r="A117" i="48" s="1"/>
  <c r="A118" i="48" s="1"/>
  <c r="A119" i="48" s="1"/>
  <c r="A121" i="48" s="1"/>
  <c r="A122" i="48" s="1"/>
  <c r="A123" i="48" s="1"/>
  <c r="A124" i="48" s="1"/>
  <c r="A126" i="48" s="1"/>
  <c r="A127" i="48" s="1"/>
  <c r="A128" i="48" s="1"/>
  <c r="A129" i="48" s="1"/>
  <c r="A130" i="48" s="1"/>
  <c r="A132" i="48" s="1"/>
  <c r="A133" i="48" s="1"/>
  <c r="A134" i="48" s="1"/>
  <c r="A136" i="48" s="1"/>
  <c r="A137" i="48" s="1"/>
  <c r="A139" i="48" s="1"/>
  <c r="A140" i="48" s="1"/>
  <c r="A141" i="48" s="1"/>
  <c r="A143" i="48" s="1"/>
  <c r="A144" i="48" s="1"/>
  <c r="A145" i="48" s="1"/>
  <c r="A146" i="48" s="1"/>
  <c r="A148" i="48" s="1"/>
  <c r="A149" i="48" s="1"/>
  <c r="A151" i="48" s="1"/>
  <c r="A153" i="48" s="1"/>
  <c r="A154" i="48" s="1"/>
  <c r="A156" i="48" s="1"/>
  <c r="A157" i="48" s="1"/>
  <c r="A158" i="48" s="1"/>
  <c r="A159" i="48" s="1"/>
  <c r="A160" i="48" s="1"/>
  <c r="A161" i="48" s="1"/>
  <c r="A162" i="48" s="1"/>
  <c r="A163" i="48" s="1"/>
  <c r="A164" i="48" s="1"/>
  <c r="A165" i="48" s="1"/>
  <c r="A166" i="48" s="1"/>
  <c r="A167" i="48" s="1"/>
  <c r="A168" i="48" s="1"/>
  <c r="A169" i="48" s="1"/>
  <c r="A170" i="48" s="1"/>
  <c r="A171" i="48" s="1"/>
  <c r="A172" i="48" s="1"/>
  <c r="A174" i="48" s="1"/>
  <c r="A175" i="48" s="1"/>
  <c r="A177" i="48" s="1"/>
  <c r="A178" i="48" s="1"/>
  <c r="A179" i="48" s="1"/>
  <c r="A180" i="48" s="1"/>
  <c r="A181" i="48" s="1"/>
  <c r="A182" i="48" s="1"/>
  <c r="A183" i="48" s="1"/>
  <c r="A184" i="48" s="1"/>
  <c r="A185" i="48" s="1"/>
  <c r="A186" i="48" s="1"/>
  <c r="A187" i="48" s="1"/>
  <c r="A188" i="48" s="1"/>
  <c r="A190" i="48" s="1"/>
  <c r="A191" i="48" s="1"/>
  <c r="A192" i="48" s="1"/>
  <c r="A193" i="48" s="1"/>
  <c r="A194" i="48" s="1"/>
  <c r="A195" i="48" s="1"/>
  <c r="A196" i="48" s="1"/>
  <c r="A197" i="48" s="1"/>
  <c r="A198" i="48" s="1"/>
  <c r="A199" i="48" s="1"/>
  <c r="A200" i="48" s="1"/>
  <c r="A202" i="48" s="1"/>
  <c r="A203" i="48" s="1"/>
  <c r="A204" i="48" s="1"/>
  <c r="A205" i="48" s="1"/>
  <c r="A206" i="48" s="1"/>
  <c r="A207" i="48" s="1"/>
  <c r="A208" i="48" s="1"/>
  <c r="A209" i="48" s="1"/>
  <c r="A210" i="48" s="1"/>
  <c r="A211" i="48" s="1"/>
  <c r="A212" i="48" s="1"/>
  <c r="A213" i="48" s="1"/>
  <c r="A214" i="48" s="1"/>
  <c r="A216" i="48" s="1"/>
  <c r="A217" i="48" s="1"/>
  <c r="A219" i="48" s="1"/>
  <c r="A220" i="48" s="1"/>
  <c r="A221" i="48" s="1"/>
  <c r="A222" i="48" s="1"/>
  <c r="A223" i="48" s="1"/>
  <c r="A224" i="48" s="1"/>
  <c r="A225" i="48" s="1"/>
  <c r="A226" i="48" s="1"/>
  <c r="A227" i="48" s="1"/>
  <c r="A229" i="48" s="1"/>
  <c r="A230" i="48" s="1"/>
  <c r="A231" i="48" s="1"/>
  <c r="A232" i="48" s="1"/>
  <c r="A233" i="48" s="1"/>
  <c r="A234" i="48" s="1"/>
  <c r="A235" i="48" s="1"/>
  <c r="A236" i="48" s="1"/>
  <c r="A237" i="48" s="1"/>
  <c r="A238" i="48" s="1"/>
  <c r="A239" i="48" s="1"/>
  <c r="A240" i="48" s="1"/>
  <c r="A241" i="48" s="1"/>
  <c r="A242" i="48" s="1"/>
  <c r="A243" i="48" s="1"/>
  <c r="A244" i="48" s="1"/>
  <c r="A245" i="48" s="1"/>
  <c r="A246" i="48" s="1"/>
  <c r="A247" i="48" s="1"/>
  <c r="A248" i="48" s="1"/>
  <c r="A249" i="48" s="1"/>
  <c r="A250" i="48" s="1"/>
  <c r="A251" i="48" s="1"/>
  <c r="A252" i="48" s="1"/>
  <c r="A253" i="48" s="1"/>
  <c r="A254" i="48" s="1"/>
  <c r="A255" i="48" s="1"/>
  <c r="A256" i="48" s="1"/>
  <c r="A257" i="48" s="1"/>
  <c r="A258" i="48" s="1"/>
  <c r="A259" i="48" s="1"/>
  <c r="A260" i="48" s="1"/>
  <c r="A261" i="48" s="1"/>
  <c r="A262" i="48" s="1"/>
  <c r="A263" i="48" s="1"/>
  <c r="A264" i="48" s="1"/>
  <c r="A265" i="48" s="1"/>
  <c r="A266" i="48" s="1"/>
  <c r="A267" i="48" s="1"/>
  <c r="A268" i="48" s="1"/>
  <c r="A269" i="48" s="1"/>
  <c r="A270" i="48" s="1"/>
  <c r="A271" i="48" s="1"/>
  <c r="A272" i="48" s="1"/>
  <c r="A273" i="48" s="1"/>
  <c r="A274" i="48" s="1"/>
  <c r="A275" i="48" s="1"/>
  <c r="A276" i="48" s="1"/>
  <c r="A277" i="48" s="1"/>
  <c r="A278" i="48" s="1"/>
  <c r="A279" i="48" s="1"/>
  <c r="A280" i="48" s="1"/>
  <c r="A281" i="48" s="1"/>
  <c r="A282" i="48" s="1"/>
  <c r="A283" i="48" s="1"/>
  <c r="A284" i="48" s="1"/>
  <c r="A285" i="48" s="1"/>
  <c r="A286" i="48" s="1"/>
  <c r="A287" i="48" s="1"/>
  <c r="A288" i="48" s="1"/>
  <c r="A289" i="48" s="1"/>
  <c r="A290" i="48" s="1"/>
  <c r="A291" i="48" s="1"/>
  <c r="A292" i="48" s="1"/>
  <c r="E4" i="48"/>
  <c r="E290" i="47"/>
  <c r="L290" i="12" s="1"/>
  <c r="E289" i="47"/>
  <c r="L289" i="12" s="1"/>
  <c r="E288" i="47"/>
  <c r="L288" i="12" s="1"/>
  <c r="E287" i="47"/>
  <c r="L287" i="12" s="1"/>
  <c r="E286" i="47"/>
  <c r="L286" i="12" s="1"/>
  <c r="E285" i="47"/>
  <c r="L285" i="12" s="1"/>
  <c r="E284" i="47"/>
  <c r="L284" i="12" s="1"/>
  <c r="E283" i="47"/>
  <c r="L283" i="12" s="1"/>
  <c r="E282" i="47"/>
  <c r="L282" i="12" s="1"/>
  <c r="E281" i="47"/>
  <c r="L281" i="12" s="1"/>
  <c r="E280" i="47"/>
  <c r="L280" i="12" s="1"/>
  <c r="E279" i="47"/>
  <c r="L279" i="12" s="1"/>
  <c r="E278" i="47"/>
  <c r="L278" i="12" s="1"/>
  <c r="E277" i="47"/>
  <c r="L277" i="12" s="1"/>
  <c r="E276" i="47"/>
  <c r="L276" i="12" s="1"/>
  <c r="E275" i="47"/>
  <c r="L275" i="12" s="1"/>
  <c r="E274" i="47"/>
  <c r="L274" i="12" s="1"/>
  <c r="E273" i="47"/>
  <c r="L273" i="12" s="1"/>
  <c r="E272" i="47"/>
  <c r="L272" i="12" s="1"/>
  <c r="E271" i="47"/>
  <c r="L271" i="12" s="1"/>
  <c r="E270" i="47"/>
  <c r="L270" i="12" s="1"/>
  <c r="E269" i="47"/>
  <c r="L269" i="12" s="1"/>
  <c r="E268" i="47"/>
  <c r="L268" i="12" s="1"/>
  <c r="E267" i="47"/>
  <c r="L267" i="12" s="1"/>
  <c r="E266" i="47"/>
  <c r="L266" i="12" s="1"/>
  <c r="E265" i="47"/>
  <c r="L265" i="12" s="1"/>
  <c r="E264" i="47"/>
  <c r="L264" i="12" s="1"/>
  <c r="E263" i="47"/>
  <c r="L263" i="12" s="1"/>
  <c r="E262" i="47"/>
  <c r="L262" i="12" s="1"/>
  <c r="E261" i="47"/>
  <c r="L261" i="12" s="1"/>
  <c r="E260" i="47"/>
  <c r="L260" i="12" s="1"/>
  <c r="E259" i="47"/>
  <c r="L259" i="12" s="1"/>
  <c r="E258" i="47"/>
  <c r="L258" i="12" s="1"/>
  <c r="E257" i="47"/>
  <c r="L257" i="12" s="1"/>
  <c r="E256" i="47"/>
  <c r="L256" i="12" s="1"/>
  <c r="E255" i="47"/>
  <c r="L255" i="12" s="1"/>
  <c r="E254" i="47"/>
  <c r="L254" i="12" s="1"/>
  <c r="E253" i="47"/>
  <c r="L253" i="12" s="1"/>
  <c r="E252" i="47"/>
  <c r="L252" i="12" s="1"/>
  <c r="E251" i="47"/>
  <c r="L251" i="12" s="1"/>
  <c r="E250" i="47"/>
  <c r="L250" i="12" s="1"/>
  <c r="E249" i="47"/>
  <c r="L249" i="12" s="1"/>
  <c r="E248" i="47"/>
  <c r="L248" i="12" s="1"/>
  <c r="E247" i="47"/>
  <c r="L247" i="12" s="1"/>
  <c r="E246" i="47"/>
  <c r="L246" i="12" s="1"/>
  <c r="E245" i="47"/>
  <c r="L245" i="12" s="1"/>
  <c r="E244" i="47"/>
  <c r="L244" i="12" s="1"/>
  <c r="E243" i="47"/>
  <c r="L243" i="12" s="1"/>
  <c r="E242" i="47"/>
  <c r="L242" i="12" s="1"/>
  <c r="E241" i="47"/>
  <c r="L241" i="12" s="1"/>
  <c r="E240" i="47"/>
  <c r="L240" i="12" s="1"/>
  <c r="E239" i="47"/>
  <c r="L239" i="12" s="1"/>
  <c r="E238" i="47"/>
  <c r="L238" i="12" s="1"/>
  <c r="E237" i="47"/>
  <c r="L237" i="12" s="1"/>
  <c r="E236" i="47"/>
  <c r="L236" i="12" s="1"/>
  <c r="E235" i="47"/>
  <c r="L235" i="12" s="1"/>
  <c r="E234" i="47"/>
  <c r="L234" i="12" s="1"/>
  <c r="E233" i="47"/>
  <c r="L233" i="12" s="1"/>
  <c r="E232" i="47"/>
  <c r="L232" i="12" s="1"/>
  <c r="E231" i="47"/>
  <c r="L231" i="12" s="1"/>
  <c r="E230" i="47"/>
  <c r="L230" i="12" s="1"/>
  <c r="E229" i="47"/>
  <c r="E227" i="47"/>
  <c r="L227" i="12" s="1"/>
  <c r="E226" i="47"/>
  <c r="L226" i="12" s="1"/>
  <c r="E225" i="47"/>
  <c r="L225" i="12" s="1"/>
  <c r="E224" i="47"/>
  <c r="L224" i="12" s="1"/>
  <c r="E223" i="47"/>
  <c r="L223" i="12" s="1"/>
  <c r="E222" i="47"/>
  <c r="L222" i="12" s="1"/>
  <c r="E221" i="47"/>
  <c r="L221" i="12" s="1"/>
  <c r="E220" i="47"/>
  <c r="L220" i="12" s="1"/>
  <c r="E219" i="47"/>
  <c r="E217" i="47"/>
  <c r="L217" i="12" s="1"/>
  <c r="E216" i="47"/>
  <c r="E214" i="47"/>
  <c r="L214" i="12" s="1"/>
  <c r="E213" i="47"/>
  <c r="L213" i="12" s="1"/>
  <c r="E212" i="47"/>
  <c r="L212" i="12" s="1"/>
  <c r="E211" i="47"/>
  <c r="L211" i="12" s="1"/>
  <c r="E210" i="47"/>
  <c r="L210" i="12" s="1"/>
  <c r="E209" i="47"/>
  <c r="L209" i="12" s="1"/>
  <c r="E208" i="47"/>
  <c r="L208" i="12" s="1"/>
  <c r="E207" i="47"/>
  <c r="L207" i="12" s="1"/>
  <c r="E206" i="47"/>
  <c r="L206" i="12" s="1"/>
  <c r="E205" i="47"/>
  <c r="L205" i="12" s="1"/>
  <c r="E204" i="47"/>
  <c r="L204" i="12" s="1"/>
  <c r="E203" i="47"/>
  <c r="L203" i="12" s="1"/>
  <c r="E202" i="47"/>
  <c r="E200" i="47"/>
  <c r="L200" i="12" s="1"/>
  <c r="E199" i="47"/>
  <c r="L199" i="12" s="1"/>
  <c r="E198" i="47"/>
  <c r="L198" i="12" s="1"/>
  <c r="E197" i="47"/>
  <c r="L197" i="12" s="1"/>
  <c r="E196" i="47"/>
  <c r="L196" i="12" s="1"/>
  <c r="E195" i="47"/>
  <c r="L195" i="12" s="1"/>
  <c r="E194" i="47"/>
  <c r="L194" i="12" s="1"/>
  <c r="E193" i="47"/>
  <c r="L193" i="12" s="1"/>
  <c r="E192" i="47"/>
  <c r="L192" i="12" s="1"/>
  <c r="E191" i="47"/>
  <c r="L191" i="12" s="1"/>
  <c r="E190" i="47"/>
  <c r="L190" i="12" s="1"/>
  <c r="E188" i="47"/>
  <c r="L188" i="12" s="1"/>
  <c r="E187" i="47"/>
  <c r="L187" i="12" s="1"/>
  <c r="E186" i="47"/>
  <c r="L186" i="12" s="1"/>
  <c r="E185" i="47"/>
  <c r="L185" i="12" s="1"/>
  <c r="E184" i="47"/>
  <c r="L184" i="12" s="1"/>
  <c r="E183" i="47"/>
  <c r="L183" i="12" s="1"/>
  <c r="E182" i="47"/>
  <c r="L182" i="12" s="1"/>
  <c r="E181" i="47"/>
  <c r="L181" i="12" s="1"/>
  <c r="E180" i="47"/>
  <c r="L180" i="12" s="1"/>
  <c r="E179" i="47"/>
  <c r="L179" i="12" s="1"/>
  <c r="E178" i="47"/>
  <c r="L178" i="12" s="1"/>
  <c r="E177" i="47"/>
  <c r="L177" i="12" s="1"/>
  <c r="E175" i="47"/>
  <c r="L175" i="12" s="1"/>
  <c r="E174" i="47"/>
  <c r="E172" i="47"/>
  <c r="L172" i="12" s="1"/>
  <c r="E171" i="47"/>
  <c r="L171" i="12" s="1"/>
  <c r="E170" i="47"/>
  <c r="L170" i="12" s="1"/>
  <c r="E169" i="47"/>
  <c r="L169" i="12" s="1"/>
  <c r="E168" i="47"/>
  <c r="L168" i="12" s="1"/>
  <c r="E167" i="47"/>
  <c r="L167" i="12" s="1"/>
  <c r="E166" i="47"/>
  <c r="L166" i="12" s="1"/>
  <c r="E165" i="47"/>
  <c r="L165" i="12" s="1"/>
  <c r="E164" i="47"/>
  <c r="L164" i="12" s="1"/>
  <c r="E163" i="47"/>
  <c r="L163" i="12" s="1"/>
  <c r="E162" i="47"/>
  <c r="L162" i="12" s="1"/>
  <c r="E161" i="47"/>
  <c r="L161" i="12" s="1"/>
  <c r="E160" i="47"/>
  <c r="L160" i="12" s="1"/>
  <c r="E159" i="47"/>
  <c r="L159" i="12" s="1"/>
  <c r="E158" i="47"/>
  <c r="L158" i="12" s="1"/>
  <c r="E157" i="47"/>
  <c r="L157" i="12" s="1"/>
  <c r="E156" i="47"/>
  <c r="E154" i="47"/>
  <c r="L154" i="12" s="1"/>
  <c r="E153" i="47"/>
  <c r="L153" i="12" s="1"/>
  <c r="E151" i="47"/>
  <c r="E149" i="47"/>
  <c r="L149" i="12" s="1"/>
  <c r="E148" i="47"/>
  <c r="E146" i="47"/>
  <c r="L146" i="12" s="1"/>
  <c r="E145" i="47"/>
  <c r="L145" i="12" s="1"/>
  <c r="E144" i="47"/>
  <c r="L144" i="12" s="1"/>
  <c r="E143" i="47"/>
  <c r="L143" i="12" s="1"/>
  <c r="E141" i="47"/>
  <c r="L141" i="12" s="1"/>
  <c r="E140" i="47"/>
  <c r="L140" i="12" s="1"/>
  <c r="E139" i="47"/>
  <c r="E137" i="47"/>
  <c r="L137" i="12" s="1"/>
  <c r="E136" i="47"/>
  <c r="L136" i="12" s="1"/>
  <c r="E134" i="47"/>
  <c r="L134" i="12" s="1"/>
  <c r="E133" i="47"/>
  <c r="L133" i="12" s="1"/>
  <c r="E132" i="47"/>
  <c r="E130" i="47"/>
  <c r="L130" i="12" s="1"/>
  <c r="E129" i="47"/>
  <c r="L129" i="12" s="1"/>
  <c r="E128" i="47"/>
  <c r="L128" i="12" s="1"/>
  <c r="E127" i="47"/>
  <c r="L127" i="12" s="1"/>
  <c r="E126" i="47"/>
  <c r="L126" i="12" s="1"/>
  <c r="E124" i="47"/>
  <c r="L124" i="12" s="1"/>
  <c r="E123" i="47"/>
  <c r="L123" i="12" s="1"/>
  <c r="E122" i="47"/>
  <c r="L122" i="12" s="1"/>
  <c r="E121" i="47"/>
  <c r="E119" i="47"/>
  <c r="L119" i="12" s="1"/>
  <c r="E118" i="47"/>
  <c r="L118" i="12" s="1"/>
  <c r="E117" i="47"/>
  <c r="L117" i="12" s="1"/>
  <c r="E116" i="47"/>
  <c r="L116" i="12" s="1"/>
  <c r="E114" i="47"/>
  <c r="L114" i="12" s="1"/>
  <c r="E113" i="47"/>
  <c r="L113" i="12" s="1"/>
  <c r="E112" i="47"/>
  <c r="L112" i="12" s="1"/>
  <c r="E111" i="47"/>
  <c r="L111" i="12" s="1"/>
  <c r="E110" i="47"/>
  <c r="L110" i="12" s="1"/>
  <c r="E109" i="47"/>
  <c r="E107" i="47"/>
  <c r="L107" i="12" s="1"/>
  <c r="E106" i="47"/>
  <c r="L106" i="12" s="1"/>
  <c r="E105" i="47"/>
  <c r="L105" i="12" s="1"/>
  <c r="E104" i="47"/>
  <c r="L104" i="12" s="1"/>
  <c r="E102" i="47"/>
  <c r="L102" i="12" s="1"/>
  <c r="E101" i="47"/>
  <c r="L101" i="12" s="1"/>
  <c r="E100" i="47"/>
  <c r="L100" i="12" s="1"/>
  <c r="E99" i="47"/>
  <c r="L99" i="12" s="1"/>
  <c r="E98" i="47"/>
  <c r="L98" i="12" s="1"/>
  <c r="E97" i="47"/>
  <c r="L97" i="12" s="1"/>
  <c r="E96" i="47"/>
  <c r="L96" i="12" s="1"/>
  <c r="E95" i="47"/>
  <c r="L95" i="12" s="1"/>
  <c r="E94" i="47"/>
  <c r="L94" i="12" s="1"/>
  <c r="E93" i="47"/>
  <c r="L93" i="12" s="1"/>
  <c r="E92" i="47"/>
  <c r="L92" i="12" s="1"/>
  <c r="E91" i="47"/>
  <c r="E89" i="47"/>
  <c r="L89" i="12" s="1"/>
  <c r="E88" i="47"/>
  <c r="L88" i="12" s="1"/>
  <c r="E87" i="47"/>
  <c r="L87" i="12" s="1"/>
  <c r="E86" i="47"/>
  <c r="L86" i="12" s="1"/>
  <c r="E85" i="47"/>
  <c r="L85" i="12" s="1"/>
  <c r="E84" i="47"/>
  <c r="L84" i="12" s="1"/>
  <c r="E83" i="47"/>
  <c r="L83" i="12" s="1"/>
  <c r="E81" i="47"/>
  <c r="L81" i="12" s="1"/>
  <c r="E80" i="47"/>
  <c r="L80" i="12" s="1"/>
  <c r="E79" i="47"/>
  <c r="L79" i="12" s="1"/>
  <c r="E78" i="47"/>
  <c r="L78" i="12" s="1"/>
  <c r="E77" i="47"/>
  <c r="L77" i="12" s="1"/>
  <c r="E76" i="47"/>
  <c r="E74" i="47"/>
  <c r="L74" i="12" s="1"/>
  <c r="E73" i="47"/>
  <c r="L73" i="12" s="1"/>
  <c r="E72" i="47"/>
  <c r="L72" i="12" s="1"/>
  <c r="E71" i="47"/>
  <c r="L71" i="12" s="1"/>
  <c r="E70" i="47"/>
  <c r="L70" i="12" s="1"/>
  <c r="E69" i="47"/>
  <c r="L69" i="12" s="1"/>
  <c r="E68" i="47"/>
  <c r="E66" i="47"/>
  <c r="L66" i="12" s="1"/>
  <c r="E65" i="47"/>
  <c r="L65" i="12" s="1"/>
  <c r="E64" i="47"/>
  <c r="L64" i="12" s="1"/>
  <c r="E63" i="47"/>
  <c r="L63" i="12" s="1"/>
  <c r="E62" i="47"/>
  <c r="E60" i="47"/>
  <c r="L60" i="12" s="1"/>
  <c r="E59" i="47"/>
  <c r="E58" i="47"/>
  <c r="L58" i="12" s="1"/>
  <c r="E56" i="47"/>
  <c r="L56" i="12" s="1"/>
  <c r="E55" i="47"/>
  <c r="L55" i="12" s="1"/>
  <c r="E54" i="47"/>
  <c r="L54" i="12" s="1"/>
  <c r="E53" i="47"/>
  <c r="L53" i="12" s="1"/>
  <c r="E52" i="47"/>
  <c r="L52" i="12" s="1"/>
  <c r="E51" i="47"/>
  <c r="E49" i="47"/>
  <c r="L49" i="12" s="1"/>
  <c r="E48" i="47"/>
  <c r="L48" i="12" s="1"/>
  <c r="E47" i="47"/>
  <c r="L47" i="12" s="1"/>
  <c r="E46" i="47"/>
  <c r="L46" i="12" s="1"/>
  <c r="E45" i="47"/>
  <c r="L45" i="12" s="1"/>
  <c r="E44" i="47"/>
  <c r="L44" i="12" s="1"/>
  <c r="E43" i="47"/>
  <c r="L43" i="12" s="1"/>
  <c r="E41" i="47"/>
  <c r="L41" i="12" s="1"/>
  <c r="E40" i="47"/>
  <c r="E38" i="47"/>
  <c r="L38" i="12" s="1"/>
  <c r="E37" i="47"/>
  <c r="E35" i="47"/>
  <c r="L35" i="12" s="1"/>
  <c r="E34" i="47"/>
  <c r="L34" i="12" s="1"/>
  <c r="E33" i="47"/>
  <c r="L33" i="12" s="1"/>
  <c r="E32" i="47"/>
  <c r="L32" i="12" s="1"/>
  <c r="E31" i="47"/>
  <c r="L31" i="12" s="1"/>
  <c r="E30" i="47"/>
  <c r="L30" i="12" s="1"/>
  <c r="E29" i="47"/>
  <c r="L29" i="12" s="1"/>
  <c r="E28" i="47"/>
  <c r="L28" i="12" s="1"/>
  <c r="E27" i="47"/>
  <c r="L27" i="12" s="1"/>
  <c r="E26" i="47"/>
  <c r="E24" i="47"/>
  <c r="L24" i="12" s="1"/>
  <c r="E23" i="47"/>
  <c r="L23" i="12" s="1"/>
  <c r="E22" i="47"/>
  <c r="L22" i="12" s="1"/>
  <c r="E21" i="47"/>
  <c r="L21" i="12" s="1"/>
  <c r="E19" i="47"/>
  <c r="L19" i="12" s="1"/>
  <c r="E18" i="47"/>
  <c r="L18" i="12" s="1"/>
  <c r="E17" i="47"/>
  <c r="L17" i="12" s="1"/>
  <c r="E16" i="47"/>
  <c r="L16" i="12" s="1"/>
  <c r="E15" i="47"/>
  <c r="L15" i="12" s="1"/>
  <c r="E14" i="47"/>
  <c r="L14" i="12" s="1"/>
  <c r="E13" i="47"/>
  <c r="L13" i="12" s="1"/>
  <c r="E12" i="47"/>
  <c r="E10" i="47"/>
  <c r="L10" i="12" s="1"/>
  <c r="E9" i="47"/>
  <c r="L9" i="12" s="1"/>
  <c r="E8" i="47"/>
  <c r="L8" i="12" s="1"/>
  <c r="E7" i="47"/>
  <c r="L7" i="12" s="1"/>
  <c r="E5" i="47"/>
  <c r="L5" i="12" s="1"/>
  <c r="A5" i="47"/>
  <c r="A7" i="47" s="1"/>
  <c r="A8" i="47" s="1"/>
  <c r="A9" i="47" s="1"/>
  <c r="A10" i="47" s="1"/>
  <c r="A12" i="47" s="1"/>
  <c r="A13" i="47" s="1"/>
  <c r="A14" i="47" s="1"/>
  <c r="A15" i="47" s="1"/>
  <c r="A16" i="47" s="1"/>
  <c r="A17" i="47" s="1"/>
  <c r="A18" i="47" s="1"/>
  <c r="A19" i="47" s="1"/>
  <c r="A21" i="47" s="1"/>
  <c r="A22" i="47" s="1"/>
  <c r="A23" i="47" s="1"/>
  <c r="A24" i="47" s="1"/>
  <c r="A26" i="47" s="1"/>
  <c r="A27" i="47" s="1"/>
  <c r="A28" i="47" s="1"/>
  <c r="A29" i="47" s="1"/>
  <c r="A30" i="47" s="1"/>
  <c r="A31" i="47" s="1"/>
  <c r="A32" i="47" s="1"/>
  <c r="A33" i="47" s="1"/>
  <c r="A34" i="47" s="1"/>
  <c r="A35" i="47" s="1"/>
  <c r="A37" i="47" s="1"/>
  <c r="A38" i="47" s="1"/>
  <c r="A40" i="47" s="1"/>
  <c r="A41" i="47" s="1"/>
  <c r="A43" i="47" s="1"/>
  <c r="A44" i="47" s="1"/>
  <c r="A45" i="47" s="1"/>
  <c r="A46" i="47" s="1"/>
  <c r="A47" i="47" s="1"/>
  <c r="A48" i="47" s="1"/>
  <c r="A49" i="47" s="1"/>
  <c r="A51" i="47" s="1"/>
  <c r="A52" i="47" s="1"/>
  <c r="A53" i="47" s="1"/>
  <c r="A54" i="47" s="1"/>
  <c r="A55" i="47" s="1"/>
  <c r="A56" i="47" s="1"/>
  <c r="A58" i="47" s="1"/>
  <c r="A59" i="47" s="1"/>
  <c r="A60" i="47" s="1"/>
  <c r="A62" i="47" s="1"/>
  <c r="A63" i="47" s="1"/>
  <c r="A64" i="47" s="1"/>
  <c r="A65" i="47" s="1"/>
  <c r="A66" i="47" s="1"/>
  <c r="A68" i="47" s="1"/>
  <c r="A69" i="47" s="1"/>
  <c r="A70" i="47" s="1"/>
  <c r="A71" i="47" s="1"/>
  <c r="A72" i="47" s="1"/>
  <c r="A73" i="47" s="1"/>
  <c r="A74" i="47" s="1"/>
  <c r="A76" i="47" s="1"/>
  <c r="A77" i="47" s="1"/>
  <c r="A78" i="47" s="1"/>
  <c r="A79" i="47" s="1"/>
  <c r="A80" i="47" s="1"/>
  <c r="A81" i="47" s="1"/>
  <c r="A83" i="47" s="1"/>
  <c r="A84" i="47" s="1"/>
  <c r="A85" i="47" s="1"/>
  <c r="A86" i="47" s="1"/>
  <c r="A87" i="47" s="1"/>
  <c r="A88" i="47" s="1"/>
  <c r="A89" i="47" s="1"/>
  <c r="A91" i="47" s="1"/>
  <c r="A92" i="47" s="1"/>
  <c r="A93" i="47" s="1"/>
  <c r="A94" i="47" s="1"/>
  <c r="A95" i="47" s="1"/>
  <c r="A96" i="47" s="1"/>
  <c r="A97" i="47" s="1"/>
  <c r="A98" i="47" s="1"/>
  <c r="A99" i="47" s="1"/>
  <c r="A100" i="47" s="1"/>
  <c r="A101" i="47" s="1"/>
  <c r="A102" i="47" s="1"/>
  <c r="A104" i="47" s="1"/>
  <c r="A105" i="47" s="1"/>
  <c r="A106" i="47" s="1"/>
  <c r="A107" i="47" s="1"/>
  <c r="A109" i="47" s="1"/>
  <c r="A110" i="47" s="1"/>
  <c r="A111" i="47" s="1"/>
  <c r="A112" i="47" s="1"/>
  <c r="A113" i="47" s="1"/>
  <c r="A114" i="47" s="1"/>
  <c r="A116" i="47" s="1"/>
  <c r="A117" i="47" s="1"/>
  <c r="A118" i="47" s="1"/>
  <c r="A119" i="47" s="1"/>
  <c r="A121" i="47" s="1"/>
  <c r="A122" i="47" s="1"/>
  <c r="A123" i="47" s="1"/>
  <c r="A124" i="47" s="1"/>
  <c r="A126" i="47" s="1"/>
  <c r="A127" i="47" s="1"/>
  <c r="A128" i="47" s="1"/>
  <c r="A129" i="47" s="1"/>
  <c r="A130" i="47" s="1"/>
  <c r="A132" i="47" s="1"/>
  <c r="A133" i="47" s="1"/>
  <c r="A134" i="47" s="1"/>
  <c r="A136" i="47" s="1"/>
  <c r="A137" i="47" s="1"/>
  <c r="A139" i="47" s="1"/>
  <c r="A140" i="47" s="1"/>
  <c r="A141" i="47" s="1"/>
  <c r="A143" i="47" s="1"/>
  <c r="A144" i="47" s="1"/>
  <c r="A145" i="47" s="1"/>
  <c r="A146" i="47" s="1"/>
  <c r="A148" i="47" s="1"/>
  <c r="A149" i="47" s="1"/>
  <c r="A151" i="47" s="1"/>
  <c r="A153" i="47" s="1"/>
  <c r="A154" i="47" s="1"/>
  <c r="A156" i="47" s="1"/>
  <c r="A157" i="47" s="1"/>
  <c r="A158" i="47" s="1"/>
  <c r="A159" i="47" s="1"/>
  <c r="A160" i="47" s="1"/>
  <c r="A161" i="47" s="1"/>
  <c r="A162" i="47" s="1"/>
  <c r="A163" i="47" s="1"/>
  <c r="A164" i="47" s="1"/>
  <c r="A165" i="47" s="1"/>
  <c r="A166" i="47" s="1"/>
  <c r="A167" i="47" s="1"/>
  <c r="A168" i="47" s="1"/>
  <c r="A169" i="47" s="1"/>
  <c r="A170" i="47" s="1"/>
  <c r="A171" i="47" s="1"/>
  <c r="A172" i="47" s="1"/>
  <c r="A174" i="47" s="1"/>
  <c r="A175" i="47" s="1"/>
  <c r="A177" i="47" s="1"/>
  <c r="A178" i="47" s="1"/>
  <c r="A179" i="47" s="1"/>
  <c r="A180" i="47" s="1"/>
  <c r="A181" i="47" s="1"/>
  <c r="A182" i="47" s="1"/>
  <c r="A183" i="47" s="1"/>
  <c r="A184" i="47" s="1"/>
  <c r="A185" i="47" s="1"/>
  <c r="A186" i="47" s="1"/>
  <c r="A187" i="47" s="1"/>
  <c r="A188" i="47" s="1"/>
  <c r="A190" i="47" s="1"/>
  <c r="A191" i="47" s="1"/>
  <c r="A192" i="47" s="1"/>
  <c r="A193" i="47" s="1"/>
  <c r="A194" i="47" s="1"/>
  <c r="A195" i="47" s="1"/>
  <c r="A196" i="47" s="1"/>
  <c r="A197" i="47" s="1"/>
  <c r="A198" i="47" s="1"/>
  <c r="A199" i="47" s="1"/>
  <c r="A200" i="47" s="1"/>
  <c r="A202" i="47" s="1"/>
  <c r="A203" i="47" s="1"/>
  <c r="A204" i="47" s="1"/>
  <c r="A205" i="47" s="1"/>
  <c r="A206" i="47" s="1"/>
  <c r="A207" i="47" s="1"/>
  <c r="A208" i="47" s="1"/>
  <c r="A209" i="47" s="1"/>
  <c r="A210" i="47" s="1"/>
  <c r="A211" i="47" s="1"/>
  <c r="A212" i="47" s="1"/>
  <c r="A213" i="47" s="1"/>
  <c r="A214" i="47" s="1"/>
  <c r="A216" i="47" s="1"/>
  <c r="A217" i="47" s="1"/>
  <c r="A219" i="47" s="1"/>
  <c r="A220" i="47" s="1"/>
  <c r="A221" i="47" s="1"/>
  <c r="A222" i="47" s="1"/>
  <c r="A223" i="47" s="1"/>
  <c r="A224" i="47" s="1"/>
  <c r="A225" i="47" s="1"/>
  <c r="A226" i="47" s="1"/>
  <c r="A227" i="47" s="1"/>
  <c r="A229" i="47" s="1"/>
  <c r="A230" i="47" s="1"/>
  <c r="A231" i="47" s="1"/>
  <c r="A232" i="47" s="1"/>
  <c r="A233" i="47" s="1"/>
  <c r="A234" i="47" s="1"/>
  <c r="A235" i="47" s="1"/>
  <c r="A236" i="47" s="1"/>
  <c r="A237" i="47" s="1"/>
  <c r="A238" i="47" s="1"/>
  <c r="A239" i="47" s="1"/>
  <c r="A240" i="47" s="1"/>
  <c r="A241" i="47" s="1"/>
  <c r="A242" i="47" s="1"/>
  <c r="A243" i="47" s="1"/>
  <c r="A244" i="47" s="1"/>
  <c r="A245" i="47" s="1"/>
  <c r="A246" i="47" s="1"/>
  <c r="A247" i="47" s="1"/>
  <c r="A248" i="47" s="1"/>
  <c r="A249" i="47" s="1"/>
  <c r="A250" i="47" s="1"/>
  <c r="A251" i="47" s="1"/>
  <c r="A252" i="47" s="1"/>
  <c r="A253" i="47" s="1"/>
  <c r="A254" i="47" s="1"/>
  <c r="A255" i="47" s="1"/>
  <c r="A256" i="47" s="1"/>
  <c r="A257" i="47" s="1"/>
  <c r="A258" i="47" s="1"/>
  <c r="A259" i="47" s="1"/>
  <c r="A260" i="47" s="1"/>
  <c r="A261" i="47" s="1"/>
  <c r="A262" i="47" s="1"/>
  <c r="A263" i="47" s="1"/>
  <c r="A264" i="47" s="1"/>
  <c r="A265" i="47" s="1"/>
  <c r="A266" i="47" s="1"/>
  <c r="A267" i="47" s="1"/>
  <c r="A268" i="47" s="1"/>
  <c r="A269" i="47" s="1"/>
  <c r="A270" i="47" s="1"/>
  <c r="A271" i="47" s="1"/>
  <c r="A272" i="47" s="1"/>
  <c r="A273" i="47" s="1"/>
  <c r="A274" i="47" s="1"/>
  <c r="A275" i="47" s="1"/>
  <c r="A276" i="47" s="1"/>
  <c r="A277" i="47" s="1"/>
  <c r="A278" i="47" s="1"/>
  <c r="A279" i="47" s="1"/>
  <c r="A280" i="47" s="1"/>
  <c r="A281" i="47" s="1"/>
  <c r="A282" i="47" s="1"/>
  <c r="A283" i="47" s="1"/>
  <c r="A284" i="47" s="1"/>
  <c r="A285" i="47" s="1"/>
  <c r="A286" i="47" s="1"/>
  <c r="A287" i="47" s="1"/>
  <c r="A288" i="47" s="1"/>
  <c r="A289" i="47" s="1"/>
  <c r="A290" i="47" s="1"/>
  <c r="A291" i="47" s="1"/>
  <c r="A292" i="47" s="1"/>
  <c r="E4" i="47"/>
  <c r="E290" i="46"/>
  <c r="M290" i="12" s="1"/>
  <c r="E289" i="46"/>
  <c r="M289" i="12" s="1"/>
  <c r="E288" i="46"/>
  <c r="M288" i="12" s="1"/>
  <c r="E287" i="46"/>
  <c r="M287" i="12" s="1"/>
  <c r="E286" i="46"/>
  <c r="M286" i="12" s="1"/>
  <c r="E285" i="46"/>
  <c r="M285" i="12" s="1"/>
  <c r="E284" i="46"/>
  <c r="M284" i="12" s="1"/>
  <c r="E283" i="46"/>
  <c r="M283" i="12" s="1"/>
  <c r="E282" i="46"/>
  <c r="M282" i="12" s="1"/>
  <c r="E281" i="46"/>
  <c r="M281" i="12" s="1"/>
  <c r="E280" i="46"/>
  <c r="M280" i="12" s="1"/>
  <c r="E279" i="46"/>
  <c r="M279" i="12" s="1"/>
  <c r="E278" i="46"/>
  <c r="M278" i="12" s="1"/>
  <c r="E277" i="46"/>
  <c r="M277" i="12" s="1"/>
  <c r="E276" i="46"/>
  <c r="M276" i="12" s="1"/>
  <c r="E275" i="46"/>
  <c r="M275" i="12" s="1"/>
  <c r="E274" i="46"/>
  <c r="M274" i="12" s="1"/>
  <c r="E273" i="46"/>
  <c r="M273" i="12" s="1"/>
  <c r="E272" i="46"/>
  <c r="M272" i="12" s="1"/>
  <c r="E271" i="46"/>
  <c r="M271" i="12" s="1"/>
  <c r="E270" i="46"/>
  <c r="M270" i="12" s="1"/>
  <c r="E269" i="46"/>
  <c r="M269" i="12" s="1"/>
  <c r="E268" i="46"/>
  <c r="M268" i="12" s="1"/>
  <c r="E267" i="46"/>
  <c r="M267" i="12" s="1"/>
  <c r="E266" i="46"/>
  <c r="M266" i="12" s="1"/>
  <c r="E265" i="46"/>
  <c r="M265" i="12" s="1"/>
  <c r="E264" i="46"/>
  <c r="M264" i="12" s="1"/>
  <c r="E263" i="46"/>
  <c r="M263" i="12" s="1"/>
  <c r="E262" i="46"/>
  <c r="M262" i="12" s="1"/>
  <c r="E261" i="46"/>
  <c r="M261" i="12" s="1"/>
  <c r="E260" i="46"/>
  <c r="M260" i="12" s="1"/>
  <c r="E259" i="46"/>
  <c r="M259" i="12" s="1"/>
  <c r="E258" i="46"/>
  <c r="M258" i="12" s="1"/>
  <c r="E257" i="46"/>
  <c r="M257" i="12" s="1"/>
  <c r="E256" i="46"/>
  <c r="M256" i="12" s="1"/>
  <c r="E255" i="46"/>
  <c r="M255" i="12" s="1"/>
  <c r="E254" i="46"/>
  <c r="M254" i="12" s="1"/>
  <c r="E253" i="46"/>
  <c r="M253" i="12" s="1"/>
  <c r="E252" i="46"/>
  <c r="M252" i="12" s="1"/>
  <c r="E251" i="46"/>
  <c r="M251" i="12" s="1"/>
  <c r="E250" i="46"/>
  <c r="M250" i="12" s="1"/>
  <c r="E249" i="46"/>
  <c r="M249" i="12" s="1"/>
  <c r="E248" i="46"/>
  <c r="M248" i="12" s="1"/>
  <c r="E247" i="46"/>
  <c r="M247" i="12" s="1"/>
  <c r="E246" i="46"/>
  <c r="M246" i="12" s="1"/>
  <c r="E245" i="46"/>
  <c r="M245" i="12" s="1"/>
  <c r="E244" i="46"/>
  <c r="M244" i="12" s="1"/>
  <c r="E243" i="46"/>
  <c r="M243" i="12" s="1"/>
  <c r="E242" i="46"/>
  <c r="M242" i="12" s="1"/>
  <c r="E241" i="46"/>
  <c r="M241" i="12" s="1"/>
  <c r="E240" i="46"/>
  <c r="M240" i="12" s="1"/>
  <c r="E239" i="46"/>
  <c r="M239" i="12" s="1"/>
  <c r="E238" i="46"/>
  <c r="M238" i="12" s="1"/>
  <c r="E237" i="46"/>
  <c r="M237" i="12" s="1"/>
  <c r="E236" i="46"/>
  <c r="M236" i="12" s="1"/>
  <c r="E235" i="46"/>
  <c r="M235" i="12" s="1"/>
  <c r="E234" i="46"/>
  <c r="M234" i="12" s="1"/>
  <c r="E233" i="46"/>
  <c r="M233" i="12" s="1"/>
  <c r="E232" i="46"/>
  <c r="M232" i="12" s="1"/>
  <c r="E231" i="46"/>
  <c r="M231" i="12" s="1"/>
  <c r="E230" i="46"/>
  <c r="M230" i="12" s="1"/>
  <c r="E229" i="46"/>
  <c r="E227" i="46"/>
  <c r="M227" i="12" s="1"/>
  <c r="E226" i="46"/>
  <c r="M226" i="12" s="1"/>
  <c r="E225" i="46"/>
  <c r="M225" i="12" s="1"/>
  <c r="E224" i="46"/>
  <c r="M224" i="12" s="1"/>
  <c r="E223" i="46"/>
  <c r="M223" i="12" s="1"/>
  <c r="E222" i="46"/>
  <c r="M222" i="12" s="1"/>
  <c r="E221" i="46"/>
  <c r="M221" i="12" s="1"/>
  <c r="E220" i="46"/>
  <c r="M220" i="12" s="1"/>
  <c r="E219" i="46"/>
  <c r="E217" i="46"/>
  <c r="M217" i="12" s="1"/>
  <c r="E216" i="46"/>
  <c r="E214" i="46"/>
  <c r="M214" i="12" s="1"/>
  <c r="E213" i="46"/>
  <c r="M213" i="12" s="1"/>
  <c r="E212" i="46"/>
  <c r="M212" i="12" s="1"/>
  <c r="E211" i="46"/>
  <c r="M211" i="12" s="1"/>
  <c r="E210" i="46"/>
  <c r="M210" i="12" s="1"/>
  <c r="E209" i="46"/>
  <c r="M209" i="12" s="1"/>
  <c r="E208" i="46"/>
  <c r="M208" i="12" s="1"/>
  <c r="E207" i="46"/>
  <c r="M207" i="12" s="1"/>
  <c r="E206" i="46"/>
  <c r="M206" i="12" s="1"/>
  <c r="E205" i="46"/>
  <c r="M205" i="12" s="1"/>
  <c r="E204" i="46"/>
  <c r="M204" i="12" s="1"/>
  <c r="E203" i="46"/>
  <c r="M203" i="12" s="1"/>
  <c r="E202" i="46"/>
  <c r="E200" i="46"/>
  <c r="M200" i="12" s="1"/>
  <c r="E199" i="46"/>
  <c r="M199" i="12" s="1"/>
  <c r="E198" i="46"/>
  <c r="M198" i="12" s="1"/>
  <c r="E197" i="46"/>
  <c r="M197" i="12" s="1"/>
  <c r="E196" i="46"/>
  <c r="M196" i="12" s="1"/>
  <c r="E195" i="46"/>
  <c r="M195" i="12" s="1"/>
  <c r="E194" i="46"/>
  <c r="M194" i="12" s="1"/>
  <c r="E193" i="46"/>
  <c r="M193" i="12" s="1"/>
  <c r="E192" i="46"/>
  <c r="M192" i="12" s="1"/>
  <c r="E191" i="46"/>
  <c r="M191" i="12" s="1"/>
  <c r="E190" i="46"/>
  <c r="M190" i="12" s="1"/>
  <c r="E188" i="46"/>
  <c r="M188" i="12" s="1"/>
  <c r="E187" i="46"/>
  <c r="M187" i="12" s="1"/>
  <c r="E186" i="46"/>
  <c r="M186" i="12" s="1"/>
  <c r="E185" i="46"/>
  <c r="M185" i="12" s="1"/>
  <c r="E184" i="46"/>
  <c r="M184" i="12" s="1"/>
  <c r="E183" i="46"/>
  <c r="M183" i="12" s="1"/>
  <c r="E182" i="46"/>
  <c r="M182" i="12" s="1"/>
  <c r="E181" i="46"/>
  <c r="M181" i="12" s="1"/>
  <c r="E180" i="46"/>
  <c r="M180" i="12" s="1"/>
  <c r="E179" i="46"/>
  <c r="M179" i="12" s="1"/>
  <c r="E178" i="46"/>
  <c r="M178" i="12" s="1"/>
  <c r="E177" i="46"/>
  <c r="M177" i="12" s="1"/>
  <c r="E175" i="46"/>
  <c r="M175" i="12" s="1"/>
  <c r="E174" i="46"/>
  <c r="E172" i="46"/>
  <c r="M172" i="12" s="1"/>
  <c r="E171" i="46"/>
  <c r="M171" i="12" s="1"/>
  <c r="E170" i="46"/>
  <c r="M170" i="12" s="1"/>
  <c r="E169" i="46"/>
  <c r="M169" i="12" s="1"/>
  <c r="E168" i="46"/>
  <c r="M168" i="12" s="1"/>
  <c r="E167" i="46"/>
  <c r="M167" i="12" s="1"/>
  <c r="E166" i="46"/>
  <c r="M166" i="12" s="1"/>
  <c r="E165" i="46"/>
  <c r="M165" i="12" s="1"/>
  <c r="E164" i="46"/>
  <c r="M164" i="12" s="1"/>
  <c r="E163" i="46"/>
  <c r="M163" i="12" s="1"/>
  <c r="E162" i="46"/>
  <c r="M162" i="12" s="1"/>
  <c r="E161" i="46"/>
  <c r="M161" i="12" s="1"/>
  <c r="E160" i="46"/>
  <c r="M160" i="12" s="1"/>
  <c r="E159" i="46"/>
  <c r="M159" i="12" s="1"/>
  <c r="E158" i="46"/>
  <c r="M158" i="12" s="1"/>
  <c r="E157" i="46"/>
  <c r="M157" i="12" s="1"/>
  <c r="E156" i="46"/>
  <c r="E154" i="46"/>
  <c r="M154" i="12" s="1"/>
  <c r="E153" i="46"/>
  <c r="M153" i="12" s="1"/>
  <c r="E151" i="46"/>
  <c r="E149" i="46"/>
  <c r="M149" i="12" s="1"/>
  <c r="E148" i="46"/>
  <c r="E146" i="46"/>
  <c r="M146" i="12" s="1"/>
  <c r="E145" i="46"/>
  <c r="M145" i="12" s="1"/>
  <c r="E144" i="46"/>
  <c r="M144" i="12" s="1"/>
  <c r="E143" i="46"/>
  <c r="M143" i="12" s="1"/>
  <c r="E141" i="46"/>
  <c r="M141" i="12" s="1"/>
  <c r="E140" i="46"/>
  <c r="M140" i="12" s="1"/>
  <c r="E139" i="46"/>
  <c r="E137" i="46"/>
  <c r="M137" i="12" s="1"/>
  <c r="E136" i="46"/>
  <c r="M136" i="12" s="1"/>
  <c r="E134" i="46"/>
  <c r="M134" i="12" s="1"/>
  <c r="E133" i="46"/>
  <c r="M133" i="12" s="1"/>
  <c r="E132" i="46"/>
  <c r="E130" i="46"/>
  <c r="M130" i="12" s="1"/>
  <c r="E129" i="46"/>
  <c r="M129" i="12" s="1"/>
  <c r="E128" i="46"/>
  <c r="M128" i="12" s="1"/>
  <c r="E127" i="46"/>
  <c r="M127" i="12" s="1"/>
  <c r="E126" i="46"/>
  <c r="M126" i="12" s="1"/>
  <c r="E124" i="46"/>
  <c r="M124" i="12" s="1"/>
  <c r="E123" i="46"/>
  <c r="M123" i="12" s="1"/>
  <c r="E122" i="46"/>
  <c r="M122" i="12" s="1"/>
  <c r="E121" i="46"/>
  <c r="E119" i="46"/>
  <c r="M119" i="12" s="1"/>
  <c r="E118" i="46"/>
  <c r="M118" i="12" s="1"/>
  <c r="E117" i="46"/>
  <c r="M117" i="12" s="1"/>
  <c r="E116" i="46"/>
  <c r="M116" i="12" s="1"/>
  <c r="E114" i="46"/>
  <c r="M114" i="12" s="1"/>
  <c r="E113" i="46"/>
  <c r="M113" i="12" s="1"/>
  <c r="E112" i="46"/>
  <c r="M112" i="12" s="1"/>
  <c r="E111" i="46"/>
  <c r="M111" i="12" s="1"/>
  <c r="E110" i="46"/>
  <c r="M110" i="12" s="1"/>
  <c r="E109" i="46"/>
  <c r="E107" i="46"/>
  <c r="M107" i="12" s="1"/>
  <c r="E106" i="46"/>
  <c r="M106" i="12" s="1"/>
  <c r="E105" i="46"/>
  <c r="M105" i="12" s="1"/>
  <c r="E104" i="46"/>
  <c r="M104" i="12" s="1"/>
  <c r="E102" i="46"/>
  <c r="M102" i="12" s="1"/>
  <c r="E101" i="46"/>
  <c r="M101" i="12" s="1"/>
  <c r="E100" i="46"/>
  <c r="M100" i="12" s="1"/>
  <c r="E99" i="46"/>
  <c r="M99" i="12" s="1"/>
  <c r="E98" i="46"/>
  <c r="M98" i="12" s="1"/>
  <c r="E97" i="46"/>
  <c r="M97" i="12" s="1"/>
  <c r="E96" i="46"/>
  <c r="M96" i="12" s="1"/>
  <c r="E95" i="46"/>
  <c r="M95" i="12" s="1"/>
  <c r="E94" i="46"/>
  <c r="M94" i="12" s="1"/>
  <c r="E93" i="46"/>
  <c r="M93" i="12" s="1"/>
  <c r="E92" i="46"/>
  <c r="M92" i="12" s="1"/>
  <c r="E91" i="46"/>
  <c r="E89" i="46"/>
  <c r="M89" i="12" s="1"/>
  <c r="E88" i="46"/>
  <c r="M88" i="12" s="1"/>
  <c r="E87" i="46"/>
  <c r="M87" i="12" s="1"/>
  <c r="E86" i="46"/>
  <c r="M86" i="12" s="1"/>
  <c r="E85" i="46"/>
  <c r="M85" i="12" s="1"/>
  <c r="E84" i="46"/>
  <c r="M84" i="12" s="1"/>
  <c r="E83" i="46"/>
  <c r="M83" i="12" s="1"/>
  <c r="E81" i="46"/>
  <c r="M81" i="12" s="1"/>
  <c r="E80" i="46"/>
  <c r="M80" i="12" s="1"/>
  <c r="E79" i="46"/>
  <c r="M79" i="12" s="1"/>
  <c r="E78" i="46"/>
  <c r="M78" i="12" s="1"/>
  <c r="E77" i="46"/>
  <c r="M77" i="12" s="1"/>
  <c r="E76" i="46"/>
  <c r="E74" i="46"/>
  <c r="M74" i="12" s="1"/>
  <c r="E73" i="46"/>
  <c r="M73" i="12" s="1"/>
  <c r="E72" i="46"/>
  <c r="M72" i="12" s="1"/>
  <c r="E71" i="46"/>
  <c r="M71" i="12" s="1"/>
  <c r="E70" i="46"/>
  <c r="M70" i="12" s="1"/>
  <c r="E69" i="46"/>
  <c r="M69" i="12" s="1"/>
  <c r="E68" i="46"/>
  <c r="E66" i="46"/>
  <c r="M66" i="12" s="1"/>
  <c r="E65" i="46"/>
  <c r="M65" i="12" s="1"/>
  <c r="E64" i="46"/>
  <c r="M64" i="12" s="1"/>
  <c r="E63" i="46"/>
  <c r="M63" i="12" s="1"/>
  <c r="E62" i="46"/>
  <c r="E60" i="46"/>
  <c r="M60" i="12" s="1"/>
  <c r="E59" i="46"/>
  <c r="E58" i="46"/>
  <c r="M58" i="12" s="1"/>
  <c r="E56" i="46"/>
  <c r="M56" i="12" s="1"/>
  <c r="E55" i="46"/>
  <c r="M55" i="12" s="1"/>
  <c r="E54" i="46"/>
  <c r="M54" i="12" s="1"/>
  <c r="E53" i="46"/>
  <c r="M53" i="12" s="1"/>
  <c r="E52" i="46"/>
  <c r="M52" i="12" s="1"/>
  <c r="E51" i="46"/>
  <c r="E49" i="46"/>
  <c r="M49" i="12" s="1"/>
  <c r="E48" i="46"/>
  <c r="M48" i="12" s="1"/>
  <c r="E47" i="46"/>
  <c r="M47" i="12" s="1"/>
  <c r="E46" i="46"/>
  <c r="M46" i="12" s="1"/>
  <c r="E45" i="46"/>
  <c r="M45" i="12" s="1"/>
  <c r="E44" i="46"/>
  <c r="M44" i="12" s="1"/>
  <c r="E43" i="46"/>
  <c r="M43" i="12" s="1"/>
  <c r="E41" i="46"/>
  <c r="M41" i="12" s="1"/>
  <c r="E40" i="46"/>
  <c r="E38" i="46"/>
  <c r="M38" i="12" s="1"/>
  <c r="E37" i="46"/>
  <c r="E35" i="46"/>
  <c r="M35" i="12" s="1"/>
  <c r="E34" i="46"/>
  <c r="M34" i="12" s="1"/>
  <c r="E33" i="46"/>
  <c r="M33" i="12" s="1"/>
  <c r="E32" i="46"/>
  <c r="M32" i="12" s="1"/>
  <c r="E31" i="46"/>
  <c r="M31" i="12" s="1"/>
  <c r="E30" i="46"/>
  <c r="M30" i="12" s="1"/>
  <c r="E29" i="46"/>
  <c r="M29" i="12" s="1"/>
  <c r="E28" i="46"/>
  <c r="M28" i="12" s="1"/>
  <c r="E27" i="46"/>
  <c r="M27" i="12" s="1"/>
  <c r="E26" i="46"/>
  <c r="E24" i="46"/>
  <c r="M24" i="12" s="1"/>
  <c r="E23" i="46"/>
  <c r="M23" i="12" s="1"/>
  <c r="E22" i="46"/>
  <c r="M22" i="12" s="1"/>
  <c r="E21" i="46"/>
  <c r="M21" i="12" s="1"/>
  <c r="E19" i="46"/>
  <c r="M19" i="12" s="1"/>
  <c r="E18" i="46"/>
  <c r="M18" i="12" s="1"/>
  <c r="E17" i="46"/>
  <c r="M17" i="12" s="1"/>
  <c r="E16" i="46"/>
  <c r="M16" i="12" s="1"/>
  <c r="E15" i="46"/>
  <c r="M15" i="12" s="1"/>
  <c r="E14" i="46"/>
  <c r="M14" i="12" s="1"/>
  <c r="E13" i="46"/>
  <c r="M13" i="12" s="1"/>
  <c r="E12" i="46"/>
  <c r="E10" i="46"/>
  <c r="M10" i="12" s="1"/>
  <c r="E9" i="46"/>
  <c r="M9" i="12" s="1"/>
  <c r="E8" i="46"/>
  <c r="M8" i="12" s="1"/>
  <c r="E7" i="46"/>
  <c r="M7" i="12" s="1"/>
  <c r="E5" i="46"/>
  <c r="M5" i="12" s="1"/>
  <c r="A5" i="46"/>
  <c r="A7" i="46" s="1"/>
  <c r="A8" i="46" s="1"/>
  <c r="A9" i="46" s="1"/>
  <c r="A10" i="46" s="1"/>
  <c r="A12" i="46" s="1"/>
  <c r="A13" i="46" s="1"/>
  <c r="A14" i="46" s="1"/>
  <c r="A15" i="46" s="1"/>
  <c r="A16" i="46" s="1"/>
  <c r="A17" i="46" s="1"/>
  <c r="A18" i="46" s="1"/>
  <c r="A19" i="46" s="1"/>
  <c r="A21" i="46" s="1"/>
  <c r="A22" i="46" s="1"/>
  <c r="A23" i="46" s="1"/>
  <c r="A24" i="46" s="1"/>
  <c r="A26" i="46" s="1"/>
  <c r="A27" i="46" s="1"/>
  <c r="A28" i="46" s="1"/>
  <c r="A29" i="46" s="1"/>
  <c r="A30" i="46" s="1"/>
  <c r="A31" i="46" s="1"/>
  <c r="A32" i="46" s="1"/>
  <c r="A33" i="46" s="1"/>
  <c r="A34" i="46" s="1"/>
  <c r="A35" i="46" s="1"/>
  <c r="A37" i="46" s="1"/>
  <c r="A38" i="46" s="1"/>
  <c r="A40" i="46" s="1"/>
  <c r="A41" i="46" s="1"/>
  <c r="A43" i="46" s="1"/>
  <c r="A44" i="46" s="1"/>
  <c r="A45" i="46" s="1"/>
  <c r="A46" i="46" s="1"/>
  <c r="A47" i="46" s="1"/>
  <c r="A48" i="46" s="1"/>
  <c r="A49" i="46" s="1"/>
  <c r="A51" i="46" s="1"/>
  <c r="A52" i="46" s="1"/>
  <c r="A53" i="46" s="1"/>
  <c r="A54" i="46" s="1"/>
  <c r="A55" i="46" s="1"/>
  <c r="A56" i="46" s="1"/>
  <c r="A58" i="46" s="1"/>
  <c r="A59" i="46" s="1"/>
  <c r="A60" i="46" s="1"/>
  <c r="A62" i="46" s="1"/>
  <c r="A63" i="46" s="1"/>
  <c r="A64" i="46" s="1"/>
  <c r="A65" i="46" s="1"/>
  <c r="A66" i="46" s="1"/>
  <c r="A68" i="46" s="1"/>
  <c r="A69" i="46" s="1"/>
  <c r="A70" i="46" s="1"/>
  <c r="A71" i="46" s="1"/>
  <c r="A72" i="46" s="1"/>
  <c r="A73" i="46" s="1"/>
  <c r="A74" i="46" s="1"/>
  <c r="A76" i="46" s="1"/>
  <c r="A77" i="46" s="1"/>
  <c r="A78" i="46" s="1"/>
  <c r="A79" i="46" s="1"/>
  <c r="A80" i="46" s="1"/>
  <c r="A81" i="46" s="1"/>
  <c r="A83" i="46" s="1"/>
  <c r="A84" i="46" s="1"/>
  <c r="A85" i="46" s="1"/>
  <c r="A86" i="46" s="1"/>
  <c r="A87" i="46" s="1"/>
  <c r="A88" i="46" s="1"/>
  <c r="A89" i="46" s="1"/>
  <c r="A91" i="46" s="1"/>
  <c r="A92" i="46" s="1"/>
  <c r="A93" i="46" s="1"/>
  <c r="A94" i="46" s="1"/>
  <c r="A95" i="46" s="1"/>
  <c r="A96" i="46" s="1"/>
  <c r="A97" i="46" s="1"/>
  <c r="A98" i="46" s="1"/>
  <c r="A99" i="46" s="1"/>
  <c r="A100" i="46" s="1"/>
  <c r="A101" i="46" s="1"/>
  <c r="A102" i="46" s="1"/>
  <c r="A104" i="46" s="1"/>
  <c r="A105" i="46" s="1"/>
  <c r="A106" i="46" s="1"/>
  <c r="A107" i="46" s="1"/>
  <c r="A109" i="46" s="1"/>
  <c r="A110" i="46" s="1"/>
  <c r="A111" i="46" s="1"/>
  <c r="A112" i="46" s="1"/>
  <c r="A113" i="46" s="1"/>
  <c r="A114" i="46" s="1"/>
  <c r="A116" i="46" s="1"/>
  <c r="A117" i="46" s="1"/>
  <c r="A118" i="46" s="1"/>
  <c r="A119" i="46" s="1"/>
  <c r="A121" i="46" s="1"/>
  <c r="A122" i="46" s="1"/>
  <c r="A123" i="46" s="1"/>
  <c r="A124" i="46" s="1"/>
  <c r="A126" i="46" s="1"/>
  <c r="A127" i="46" s="1"/>
  <c r="A128" i="46" s="1"/>
  <c r="A129" i="46" s="1"/>
  <c r="A130" i="46" s="1"/>
  <c r="A132" i="46" s="1"/>
  <c r="A133" i="46" s="1"/>
  <c r="A134" i="46" s="1"/>
  <c r="A136" i="46" s="1"/>
  <c r="A137" i="46" s="1"/>
  <c r="A139" i="46" s="1"/>
  <c r="A140" i="46" s="1"/>
  <c r="A141" i="46" s="1"/>
  <c r="A143" i="46" s="1"/>
  <c r="A144" i="46" s="1"/>
  <c r="A145" i="46" s="1"/>
  <c r="A146" i="46" s="1"/>
  <c r="A148" i="46" s="1"/>
  <c r="A149" i="46" s="1"/>
  <c r="A151" i="46" s="1"/>
  <c r="A153" i="46" s="1"/>
  <c r="A154" i="46" s="1"/>
  <c r="A156" i="46" s="1"/>
  <c r="A157" i="46" s="1"/>
  <c r="A158" i="46" s="1"/>
  <c r="A159" i="46" s="1"/>
  <c r="A160" i="46" s="1"/>
  <c r="A161" i="46" s="1"/>
  <c r="A162" i="46" s="1"/>
  <c r="A163" i="46" s="1"/>
  <c r="A164" i="46" s="1"/>
  <c r="A165" i="46" s="1"/>
  <c r="A166" i="46" s="1"/>
  <c r="A167" i="46" s="1"/>
  <c r="A168" i="46" s="1"/>
  <c r="A169" i="46" s="1"/>
  <c r="A170" i="46" s="1"/>
  <c r="A171" i="46" s="1"/>
  <c r="A172" i="46" s="1"/>
  <c r="A174" i="46" s="1"/>
  <c r="A175" i="46" s="1"/>
  <c r="A177" i="46" s="1"/>
  <c r="A178" i="46" s="1"/>
  <c r="A179" i="46" s="1"/>
  <c r="A180" i="46" s="1"/>
  <c r="A181" i="46" s="1"/>
  <c r="A182" i="46" s="1"/>
  <c r="A183" i="46" s="1"/>
  <c r="A184" i="46" s="1"/>
  <c r="A185" i="46" s="1"/>
  <c r="A186" i="46" s="1"/>
  <c r="A187" i="46" s="1"/>
  <c r="A188" i="46" s="1"/>
  <c r="A190" i="46" s="1"/>
  <c r="A191" i="46" s="1"/>
  <c r="A192" i="46" s="1"/>
  <c r="A193" i="46" s="1"/>
  <c r="A194" i="46" s="1"/>
  <c r="A195" i="46" s="1"/>
  <c r="A196" i="46" s="1"/>
  <c r="A197" i="46" s="1"/>
  <c r="A198" i="46" s="1"/>
  <c r="A199" i="46" s="1"/>
  <c r="A200" i="46" s="1"/>
  <c r="A202" i="46" s="1"/>
  <c r="A203" i="46" s="1"/>
  <c r="A204" i="46" s="1"/>
  <c r="A205" i="46" s="1"/>
  <c r="A206" i="46" s="1"/>
  <c r="A207" i="46" s="1"/>
  <c r="A208" i="46" s="1"/>
  <c r="A209" i="46" s="1"/>
  <c r="A210" i="46" s="1"/>
  <c r="A211" i="46" s="1"/>
  <c r="A212" i="46" s="1"/>
  <c r="A213" i="46" s="1"/>
  <c r="A214" i="46" s="1"/>
  <c r="A216" i="46" s="1"/>
  <c r="A217" i="46" s="1"/>
  <c r="A219" i="46" s="1"/>
  <c r="A220" i="46" s="1"/>
  <c r="A221" i="46" s="1"/>
  <c r="A222" i="46" s="1"/>
  <c r="A223" i="46" s="1"/>
  <c r="A224" i="46" s="1"/>
  <c r="A225" i="46" s="1"/>
  <c r="A226" i="46" s="1"/>
  <c r="A227" i="46" s="1"/>
  <c r="A229" i="46" s="1"/>
  <c r="A230" i="46" s="1"/>
  <c r="A231" i="46" s="1"/>
  <c r="A232" i="46" s="1"/>
  <c r="A233" i="46" s="1"/>
  <c r="A234" i="46" s="1"/>
  <c r="A235" i="46" s="1"/>
  <c r="A236" i="46" s="1"/>
  <c r="A237" i="46" s="1"/>
  <c r="A238" i="46" s="1"/>
  <c r="A239" i="46" s="1"/>
  <c r="A240" i="46" s="1"/>
  <c r="A241" i="46" s="1"/>
  <c r="A242" i="46" s="1"/>
  <c r="A243" i="46" s="1"/>
  <c r="A244" i="46" s="1"/>
  <c r="A245" i="46" s="1"/>
  <c r="A246" i="46" s="1"/>
  <c r="A247" i="46" s="1"/>
  <c r="A248" i="46" s="1"/>
  <c r="A249" i="46" s="1"/>
  <c r="A250" i="46" s="1"/>
  <c r="A251" i="46" s="1"/>
  <c r="A252" i="46" s="1"/>
  <c r="A253" i="46" s="1"/>
  <c r="A254" i="46" s="1"/>
  <c r="A255" i="46" s="1"/>
  <c r="A256" i="46" s="1"/>
  <c r="A257" i="46" s="1"/>
  <c r="A258" i="46" s="1"/>
  <c r="A259" i="46" s="1"/>
  <c r="A260" i="46" s="1"/>
  <c r="A261" i="46" s="1"/>
  <c r="A262" i="46" s="1"/>
  <c r="A263" i="46" s="1"/>
  <c r="A264" i="46" s="1"/>
  <c r="A265" i="46" s="1"/>
  <c r="A266" i="46" s="1"/>
  <c r="A267" i="46" s="1"/>
  <c r="A268" i="46" s="1"/>
  <c r="A269" i="46" s="1"/>
  <c r="A270" i="46" s="1"/>
  <c r="A271" i="46" s="1"/>
  <c r="A272" i="46" s="1"/>
  <c r="A273" i="46" s="1"/>
  <c r="A274" i="46" s="1"/>
  <c r="A275" i="46" s="1"/>
  <c r="A276" i="46" s="1"/>
  <c r="A277" i="46" s="1"/>
  <c r="A278" i="46" s="1"/>
  <c r="A279" i="46" s="1"/>
  <c r="A280" i="46" s="1"/>
  <c r="A281" i="46" s="1"/>
  <c r="A282" i="46" s="1"/>
  <c r="A283" i="46" s="1"/>
  <c r="A284" i="46" s="1"/>
  <c r="A285" i="46" s="1"/>
  <c r="A286" i="46" s="1"/>
  <c r="A287" i="46" s="1"/>
  <c r="A288" i="46" s="1"/>
  <c r="A289" i="46" s="1"/>
  <c r="A290" i="46" s="1"/>
  <c r="A291" i="46" s="1"/>
  <c r="A292" i="46" s="1"/>
  <c r="E4" i="46"/>
  <c r="E6" i="46" s="1"/>
  <c r="M6" i="12" s="1"/>
  <c r="E290" i="45"/>
  <c r="N290" i="12" s="1"/>
  <c r="E289" i="45"/>
  <c r="N289" i="12" s="1"/>
  <c r="E288" i="45"/>
  <c r="N288" i="12" s="1"/>
  <c r="E287" i="45"/>
  <c r="N287" i="12" s="1"/>
  <c r="E286" i="45"/>
  <c r="N286" i="12" s="1"/>
  <c r="E285" i="45"/>
  <c r="N285" i="12" s="1"/>
  <c r="E284" i="45"/>
  <c r="N284" i="12" s="1"/>
  <c r="E283" i="45"/>
  <c r="N283" i="12" s="1"/>
  <c r="E282" i="45"/>
  <c r="N282" i="12" s="1"/>
  <c r="E281" i="45"/>
  <c r="N281" i="12" s="1"/>
  <c r="E280" i="45"/>
  <c r="N280" i="12" s="1"/>
  <c r="E279" i="45"/>
  <c r="N279" i="12" s="1"/>
  <c r="E278" i="45"/>
  <c r="N278" i="12" s="1"/>
  <c r="E277" i="45"/>
  <c r="N277" i="12" s="1"/>
  <c r="E276" i="45"/>
  <c r="N276" i="12" s="1"/>
  <c r="E275" i="45"/>
  <c r="N275" i="12" s="1"/>
  <c r="E274" i="45"/>
  <c r="N274" i="12" s="1"/>
  <c r="E273" i="45"/>
  <c r="N273" i="12" s="1"/>
  <c r="E272" i="45"/>
  <c r="N272" i="12" s="1"/>
  <c r="E271" i="45"/>
  <c r="N271" i="12" s="1"/>
  <c r="E270" i="45"/>
  <c r="N270" i="12" s="1"/>
  <c r="E269" i="45"/>
  <c r="N269" i="12" s="1"/>
  <c r="E268" i="45"/>
  <c r="N268" i="12" s="1"/>
  <c r="E267" i="45"/>
  <c r="N267" i="12" s="1"/>
  <c r="E266" i="45"/>
  <c r="N266" i="12" s="1"/>
  <c r="E265" i="45"/>
  <c r="N265" i="12" s="1"/>
  <c r="E264" i="45"/>
  <c r="N264" i="12" s="1"/>
  <c r="E263" i="45"/>
  <c r="N263" i="12" s="1"/>
  <c r="E262" i="45"/>
  <c r="N262" i="12" s="1"/>
  <c r="E261" i="45"/>
  <c r="N261" i="12" s="1"/>
  <c r="E260" i="45"/>
  <c r="N260" i="12" s="1"/>
  <c r="E259" i="45"/>
  <c r="N259" i="12" s="1"/>
  <c r="E258" i="45"/>
  <c r="N258" i="12" s="1"/>
  <c r="E257" i="45"/>
  <c r="N257" i="12" s="1"/>
  <c r="E256" i="45"/>
  <c r="N256" i="12" s="1"/>
  <c r="E255" i="45"/>
  <c r="N255" i="12" s="1"/>
  <c r="E254" i="45"/>
  <c r="N254" i="12" s="1"/>
  <c r="E253" i="45"/>
  <c r="N253" i="12" s="1"/>
  <c r="E252" i="45"/>
  <c r="N252" i="12" s="1"/>
  <c r="E251" i="45"/>
  <c r="N251" i="12" s="1"/>
  <c r="E250" i="45"/>
  <c r="N250" i="12" s="1"/>
  <c r="E249" i="45"/>
  <c r="N249" i="12" s="1"/>
  <c r="E248" i="45"/>
  <c r="N248" i="12" s="1"/>
  <c r="E247" i="45"/>
  <c r="N247" i="12" s="1"/>
  <c r="E246" i="45"/>
  <c r="N246" i="12" s="1"/>
  <c r="E245" i="45"/>
  <c r="N245" i="12" s="1"/>
  <c r="E244" i="45"/>
  <c r="N244" i="12" s="1"/>
  <c r="E243" i="45"/>
  <c r="N243" i="12" s="1"/>
  <c r="E242" i="45"/>
  <c r="N242" i="12" s="1"/>
  <c r="E241" i="45"/>
  <c r="N241" i="12" s="1"/>
  <c r="E240" i="45"/>
  <c r="N240" i="12" s="1"/>
  <c r="E239" i="45"/>
  <c r="N239" i="12" s="1"/>
  <c r="E238" i="45"/>
  <c r="N238" i="12" s="1"/>
  <c r="E237" i="45"/>
  <c r="N237" i="12" s="1"/>
  <c r="E236" i="45"/>
  <c r="N236" i="12" s="1"/>
  <c r="E235" i="45"/>
  <c r="N235" i="12" s="1"/>
  <c r="E234" i="45"/>
  <c r="N234" i="12" s="1"/>
  <c r="E233" i="45"/>
  <c r="N233" i="12" s="1"/>
  <c r="E232" i="45"/>
  <c r="N232" i="12" s="1"/>
  <c r="E231" i="45"/>
  <c r="N231" i="12" s="1"/>
  <c r="E230" i="45"/>
  <c r="N230" i="12" s="1"/>
  <c r="E229" i="45"/>
  <c r="E227" i="45"/>
  <c r="N227" i="12" s="1"/>
  <c r="E226" i="45"/>
  <c r="N226" i="12" s="1"/>
  <c r="E225" i="45"/>
  <c r="N225" i="12" s="1"/>
  <c r="E224" i="45"/>
  <c r="N224" i="12" s="1"/>
  <c r="E223" i="45"/>
  <c r="N223" i="12" s="1"/>
  <c r="E222" i="45"/>
  <c r="N222" i="12" s="1"/>
  <c r="E221" i="45"/>
  <c r="N221" i="12" s="1"/>
  <c r="E220" i="45"/>
  <c r="N220" i="12" s="1"/>
  <c r="E219" i="45"/>
  <c r="E217" i="45"/>
  <c r="N217" i="12" s="1"/>
  <c r="E216" i="45"/>
  <c r="E214" i="45"/>
  <c r="N214" i="12" s="1"/>
  <c r="E213" i="45"/>
  <c r="N213" i="12" s="1"/>
  <c r="E212" i="45"/>
  <c r="N212" i="12" s="1"/>
  <c r="E211" i="45"/>
  <c r="N211" i="12" s="1"/>
  <c r="E210" i="45"/>
  <c r="N210" i="12" s="1"/>
  <c r="E209" i="45"/>
  <c r="N209" i="12" s="1"/>
  <c r="E208" i="45"/>
  <c r="N208" i="12" s="1"/>
  <c r="E207" i="45"/>
  <c r="N207" i="12" s="1"/>
  <c r="E206" i="45"/>
  <c r="N206" i="12" s="1"/>
  <c r="E205" i="45"/>
  <c r="N205" i="12" s="1"/>
  <c r="E204" i="45"/>
  <c r="N204" i="12" s="1"/>
  <c r="E203" i="45"/>
  <c r="N203" i="12" s="1"/>
  <c r="E202" i="45"/>
  <c r="E200" i="45"/>
  <c r="N200" i="12" s="1"/>
  <c r="E199" i="45"/>
  <c r="N199" i="12" s="1"/>
  <c r="E198" i="45"/>
  <c r="N198" i="12" s="1"/>
  <c r="E197" i="45"/>
  <c r="N197" i="12" s="1"/>
  <c r="E196" i="45"/>
  <c r="N196" i="12" s="1"/>
  <c r="E195" i="45"/>
  <c r="N195" i="12" s="1"/>
  <c r="E194" i="45"/>
  <c r="N194" i="12" s="1"/>
  <c r="E193" i="45"/>
  <c r="N193" i="12" s="1"/>
  <c r="E192" i="45"/>
  <c r="N192" i="12" s="1"/>
  <c r="E191" i="45"/>
  <c r="N191" i="12" s="1"/>
  <c r="E190" i="45"/>
  <c r="N190" i="12" s="1"/>
  <c r="E188" i="45"/>
  <c r="N188" i="12" s="1"/>
  <c r="E187" i="45"/>
  <c r="N187" i="12" s="1"/>
  <c r="E186" i="45"/>
  <c r="N186" i="12" s="1"/>
  <c r="E185" i="45"/>
  <c r="N185" i="12" s="1"/>
  <c r="E184" i="45"/>
  <c r="N184" i="12" s="1"/>
  <c r="E183" i="45"/>
  <c r="N183" i="12" s="1"/>
  <c r="E182" i="45"/>
  <c r="N182" i="12" s="1"/>
  <c r="E181" i="45"/>
  <c r="N181" i="12" s="1"/>
  <c r="E180" i="45"/>
  <c r="N180" i="12" s="1"/>
  <c r="E179" i="45"/>
  <c r="N179" i="12" s="1"/>
  <c r="E178" i="45"/>
  <c r="N178" i="12" s="1"/>
  <c r="E177" i="45"/>
  <c r="N177" i="12" s="1"/>
  <c r="E175" i="45"/>
  <c r="N175" i="12" s="1"/>
  <c r="E174" i="45"/>
  <c r="E172" i="45"/>
  <c r="N172" i="12" s="1"/>
  <c r="E171" i="45"/>
  <c r="N171" i="12" s="1"/>
  <c r="E170" i="45"/>
  <c r="N170" i="12" s="1"/>
  <c r="E169" i="45"/>
  <c r="N169" i="12" s="1"/>
  <c r="E168" i="45"/>
  <c r="N168" i="12" s="1"/>
  <c r="E167" i="45"/>
  <c r="N167" i="12" s="1"/>
  <c r="E166" i="45"/>
  <c r="N166" i="12" s="1"/>
  <c r="E165" i="45"/>
  <c r="N165" i="12" s="1"/>
  <c r="E164" i="45"/>
  <c r="N164" i="12" s="1"/>
  <c r="E163" i="45"/>
  <c r="N163" i="12" s="1"/>
  <c r="E162" i="45"/>
  <c r="N162" i="12" s="1"/>
  <c r="E161" i="45"/>
  <c r="N161" i="12" s="1"/>
  <c r="E160" i="45"/>
  <c r="N160" i="12" s="1"/>
  <c r="E159" i="45"/>
  <c r="N159" i="12" s="1"/>
  <c r="E158" i="45"/>
  <c r="N158" i="12" s="1"/>
  <c r="E157" i="45"/>
  <c r="N157" i="12" s="1"/>
  <c r="E156" i="45"/>
  <c r="E154" i="45"/>
  <c r="N154" i="12" s="1"/>
  <c r="E153" i="45"/>
  <c r="N153" i="12" s="1"/>
  <c r="E151" i="45"/>
  <c r="E149" i="45"/>
  <c r="N149" i="12" s="1"/>
  <c r="E148" i="45"/>
  <c r="E146" i="45"/>
  <c r="N146" i="12" s="1"/>
  <c r="E145" i="45"/>
  <c r="N145" i="12" s="1"/>
  <c r="E144" i="45"/>
  <c r="N144" i="12" s="1"/>
  <c r="E143" i="45"/>
  <c r="N143" i="12" s="1"/>
  <c r="E141" i="45"/>
  <c r="N141" i="12" s="1"/>
  <c r="E140" i="45"/>
  <c r="N140" i="12" s="1"/>
  <c r="E139" i="45"/>
  <c r="E137" i="45"/>
  <c r="N137" i="12" s="1"/>
  <c r="E136" i="45"/>
  <c r="N136" i="12" s="1"/>
  <c r="E134" i="45"/>
  <c r="N134" i="12" s="1"/>
  <c r="E133" i="45"/>
  <c r="N133" i="12" s="1"/>
  <c r="E132" i="45"/>
  <c r="E130" i="45"/>
  <c r="N130" i="12" s="1"/>
  <c r="E129" i="45"/>
  <c r="N129" i="12" s="1"/>
  <c r="E128" i="45"/>
  <c r="N128" i="12" s="1"/>
  <c r="E127" i="45"/>
  <c r="N127" i="12" s="1"/>
  <c r="E126" i="45"/>
  <c r="N126" i="12" s="1"/>
  <c r="E124" i="45"/>
  <c r="N124" i="12" s="1"/>
  <c r="E123" i="45"/>
  <c r="N123" i="12" s="1"/>
  <c r="E122" i="45"/>
  <c r="N122" i="12" s="1"/>
  <c r="E121" i="45"/>
  <c r="E119" i="45"/>
  <c r="N119" i="12" s="1"/>
  <c r="E118" i="45"/>
  <c r="N118" i="12" s="1"/>
  <c r="E117" i="45"/>
  <c r="N117" i="12" s="1"/>
  <c r="E116" i="45"/>
  <c r="N116" i="12" s="1"/>
  <c r="E114" i="45"/>
  <c r="N114" i="12" s="1"/>
  <c r="E113" i="45"/>
  <c r="N113" i="12" s="1"/>
  <c r="E112" i="45"/>
  <c r="N112" i="12" s="1"/>
  <c r="E111" i="45"/>
  <c r="N111" i="12" s="1"/>
  <c r="E110" i="45"/>
  <c r="N110" i="12" s="1"/>
  <c r="E109" i="45"/>
  <c r="E107" i="45"/>
  <c r="N107" i="12" s="1"/>
  <c r="E106" i="45"/>
  <c r="N106" i="12" s="1"/>
  <c r="E105" i="45"/>
  <c r="N105" i="12" s="1"/>
  <c r="E104" i="45"/>
  <c r="N104" i="12" s="1"/>
  <c r="E102" i="45"/>
  <c r="N102" i="12" s="1"/>
  <c r="E101" i="45"/>
  <c r="N101" i="12" s="1"/>
  <c r="E100" i="45"/>
  <c r="N100" i="12" s="1"/>
  <c r="E99" i="45"/>
  <c r="N99" i="12" s="1"/>
  <c r="E98" i="45"/>
  <c r="N98" i="12" s="1"/>
  <c r="E97" i="45"/>
  <c r="N97" i="12" s="1"/>
  <c r="E96" i="45"/>
  <c r="N96" i="12" s="1"/>
  <c r="E95" i="45"/>
  <c r="N95" i="12" s="1"/>
  <c r="E94" i="45"/>
  <c r="N94" i="12" s="1"/>
  <c r="E93" i="45"/>
  <c r="N93" i="12" s="1"/>
  <c r="E92" i="45"/>
  <c r="N92" i="12" s="1"/>
  <c r="E91" i="45"/>
  <c r="E89" i="45"/>
  <c r="N89" i="12" s="1"/>
  <c r="E88" i="45"/>
  <c r="N88" i="12" s="1"/>
  <c r="E87" i="45"/>
  <c r="N87" i="12" s="1"/>
  <c r="E86" i="45"/>
  <c r="N86" i="12" s="1"/>
  <c r="E85" i="45"/>
  <c r="N85" i="12" s="1"/>
  <c r="E84" i="45"/>
  <c r="N84" i="12" s="1"/>
  <c r="E83" i="45"/>
  <c r="N83" i="12" s="1"/>
  <c r="E81" i="45"/>
  <c r="N81" i="12" s="1"/>
  <c r="E80" i="45"/>
  <c r="N80" i="12" s="1"/>
  <c r="E79" i="45"/>
  <c r="N79" i="12" s="1"/>
  <c r="E78" i="45"/>
  <c r="N78" i="12" s="1"/>
  <c r="E77" i="45"/>
  <c r="N77" i="12" s="1"/>
  <c r="E76" i="45"/>
  <c r="E74" i="45"/>
  <c r="N74" i="12" s="1"/>
  <c r="E73" i="45"/>
  <c r="N73" i="12" s="1"/>
  <c r="E72" i="45"/>
  <c r="N72" i="12" s="1"/>
  <c r="E71" i="45"/>
  <c r="N71" i="12" s="1"/>
  <c r="E70" i="45"/>
  <c r="N70" i="12" s="1"/>
  <c r="E69" i="45"/>
  <c r="N69" i="12" s="1"/>
  <c r="E68" i="45"/>
  <c r="E66" i="45"/>
  <c r="N66" i="12" s="1"/>
  <c r="E65" i="45"/>
  <c r="N65" i="12" s="1"/>
  <c r="E64" i="45"/>
  <c r="N64" i="12" s="1"/>
  <c r="E63" i="45"/>
  <c r="N63" i="12" s="1"/>
  <c r="E62" i="45"/>
  <c r="E60" i="45"/>
  <c r="N60" i="12" s="1"/>
  <c r="E59" i="45"/>
  <c r="E58" i="45"/>
  <c r="N58" i="12" s="1"/>
  <c r="E56" i="45"/>
  <c r="N56" i="12" s="1"/>
  <c r="N55" i="12"/>
  <c r="E54" i="45"/>
  <c r="N54" i="12" s="1"/>
  <c r="E53" i="45"/>
  <c r="N53" i="12" s="1"/>
  <c r="N52" i="12"/>
  <c r="E51" i="45"/>
  <c r="E49" i="45"/>
  <c r="N49" i="12" s="1"/>
  <c r="E48" i="45"/>
  <c r="N48" i="12" s="1"/>
  <c r="E47" i="45"/>
  <c r="N47" i="12" s="1"/>
  <c r="E46" i="45"/>
  <c r="N46" i="12" s="1"/>
  <c r="E45" i="45"/>
  <c r="N45" i="12" s="1"/>
  <c r="E44" i="45"/>
  <c r="N44" i="12" s="1"/>
  <c r="E43" i="45"/>
  <c r="N43" i="12" s="1"/>
  <c r="E41" i="45"/>
  <c r="N41" i="12" s="1"/>
  <c r="E40" i="45"/>
  <c r="E38" i="45"/>
  <c r="N38" i="12" s="1"/>
  <c r="E37" i="45"/>
  <c r="E35" i="45"/>
  <c r="N35" i="12" s="1"/>
  <c r="E34" i="45"/>
  <c r="N34" i="12" s="1"/>
  <c r="E33" i="45"/>
  <c r="N33" i="12" s="1"/>
  <c r="E32" i="45"/>
  <c r="N32" i="12" s="1"/>
  <c r="E31" i="45"/>
  <c r="N31" i="12" s="1"/>
  <c r="E30" i="45"/>
  <c r="N30" i="12" s="1"/>
  <c r="E29" i="45"/>
  <c r="N29" i="12" s="1"/>
  <c r="E28" i="45"/>
  <c r="N28" i="12" s="1"/>
  <c r="E27" i="45"/>
  <c r="N27" i="12" s="1"/>
  <c r="E26" i="45"/>
  <c r="E24" i="45"/>
  <c r="N24" i="12" s="1"/>
  <c r="E23" i="45"/>
  <c r="N23" i="12" s="1"/>
  <c r="E22" i="45"/>
  <c r="N22" i="12" s="1"/>
  <c r="E21" i="45"/>
  <c r="N21" i="12" s="1"/>
  <c r="E19" i="45"/>
  <c r="N19" i="12" s="1"/>
  <c r="E18" i="45"/>
  <c r="N18" i="12" s="1"/>
  <c r="E17" i="45"/>
  <c r="N17" i="12" s="1"/>
  <c r="E16" i="45"/>
  <c r="N16" i="12" s="1"/>
  <c r="E15" i="45"/>
  <c r="N15" i="12" s="1"/>
  <c r="E14" i="45"/>
  <c r="N14" i="12" s="1"/>
  <c r="E13" i="45"/>
  <c r="N13" i="12" s="1"/>
  <c r="E12" i="45"/>
  <c r="E10" i="45"/>
  <c r="N10" i="12" s="1"/>
  <c r="E9" i="45"/>
  <c r="N9" i="12" s="1"/>
  <c r="E8" i="45"/>
  <c r="N8" i="12" s="1"/>
  <c r="E7" i="45"/>
  <c r="N7" i="12" s="1"/>
  <c r="E5" i="45"/>
  <c r="N5" i="12" s="1"/>
  <c r="A5" i="45"/>
  <c r="A7" i="45" s="1"/>
  <c r="A8" i="45" s="1"/>
  <c r="A9" i="45" s="1"/>
  <c r="A10" i="45" s="1"/>
  <c r="A12" i="45" s="1"/>
  <c r="A13" i="45" s="1"/>
  <c r="A14" i="45" s="1"/>
  <c r="A15" i="45" s="1"/>
  <c r="A16" i="45" s="1"/>
  <c r="A17" i="45" s="1"/>
  <c r="A18" i="45" s="1"/>
  <c r="A19" i="45" s="1"/>
  <c r="A21" i="45" s="1"/>
  <c r="A22" i="45" s="1"/>
  <c r="A23" i="45" s="1"/>
  <c r="A24" i="45" s="1"/>
  <c r="A26" i="45" s="1"/>
  <c r="A27" i="45" s="1"/>
  <c r="A28" i="45" s="1"/>
  <c r="A29" i="45" s="1"/>
  <c r="A30" i="45" s="1"/>
  <c r="A31" i="45" s="1"/>
  <c r="A32" i="45" s="1"/>
  <c r="A33" i="45" s="1"/>
  <c r="A34" i="45" s="1"/>
  <c r="A35" i="45" s="1"/>
  <c r="A37" i="45" s="1"/>
  <c r="A38" i="45" s="1"/>
  <c r="A40" i="45" s="1"/>
  <c r="A41" i="45" s="1"/>
  <c r="A43" i="45" s="1"/>
  <c r="A44" i="45" s="1"/>
  <c r="A45" i="45" s="1"/>
  <c r="A46" i="45" s="1"/>
  <c r="A47" i="45" s="1"/>
  <c r="A48" i="45" s="1"/>
  <c r="A49" i="45" s="1"/>
  <c r="A51" i="45" s="1"/>
  <c r="A52" i="45" s="1"/>
  <c r="A53" i="45" s="1"/>
  <c r="A54" i="45" s="1"/>
  <c r="A55" i="45" s="1"/>
  <c r="A56" i="45" s="1"/>
  <c r="A58" i="45" s="1"/>
  <c r="A59" i="45" s="1"/>
  <c r="A60" i="45" s="1"/>
  <c r="A62" i="45" s="1"/>
  <c r="A63" i="45" s="1"/>
  <c r="A64" i="45" s="1"/>
  <c r="A65" i="45" s="1"/>
  <c r="A66" i="45" s="1"/>
  <c r="A68" i="45" s="1"/>
  <c r="A69" i="45" s="1"/>
  <c r="A70" i="45" s="1"/>
  <c r="A71" i="45" s="1"/>
  <c r="A72" i="45" s="1"/>
  <c r="A73" i="45" s="1"/>
  <c r="A74" i="45" s="1"/>
  <c r="A76" i="45" s="1"/>
  <c r="A77" i="45" s="1"/>
  <c r="A78" i="45" s="1"/>
  <c r="A79" i="45" s="1"/>
  <c r="A80" i="45" s="1"/>
  <c r="A81" i="45" s="1"/>
  <c r="A83" i="45" s="1"/>
  <c r="A84" i="45" s="1"/>
  <c r="A85" i="45" s="1"/>
  <c r="A86" i="45" s="1"/>
  <c r="A87" i="45" s="1"/>
  <c r="A88" i="45" s="1"/>
  <c r="A89" i="45" s="1"/>
  <c r="A91" i="45" s="1"/>
  <c r="A92" i="45" s="1"/>
  <c r="A93" i="45" s="1"/>
  <c r="A94" i="45" s="1"/>
  <c r="A95" i="45" s="1"/>
  <c r="A96" i="45" s="1"/>
  <c r="A97" i="45" s="1"/>
  <c r="A98" i="45" s="1"/>
  <c r="A99" i="45" s="1"/>
  <c r="A100" i="45" s="1"/>
  <c r="A101" i="45" s="1"/>
  <c r="A102" i="45" s="1"/>
  <c r="A104" i="45" s="1"/>
  <c r="A105" i="45" s="1"/>
  <c r="A106" i="45" s="1"/>
  <c r="A107" i="45" s="1"/>
  <c r="A109" i="45" s="1"/>
  <c r="A110" i="45" s="1"/>
  <c r="A111" i="45" s="1"/>
  <c r="A112" i="45" s="1"/>
  <c r="A113" i="45" s="1"/>
  <c r="A114" i="45" s="1"/>
  <c r="A116" i="45" s="1"/>
  <c r="A117" i="45" s="1"/>
  <c r="A118" i="45" s="1"/>
  <c r="A119" i="45" s="1"/>
  <c r="A121" i="45" s="1"/>
  <c r="A122" i="45" s="1"/>
  <c r="A123" i="45" s="1"/>
  <c r="A124" i="45" s="1"/>
  <c r="A126" i="45" s="1"/>
  <c r="A127" i="45" s="1"/>
  <c r="A128" i="45" s="1"/>
  <c r="A129" i="45" s="1"/>
  <c r="A130" i="45" s="1"/>
  <c r="A132" i="45" s="1"/>
  <c r="A133" i="45" s="1"/>
  <c r="A134" i="45" s="1"/>
  <c r="A136" i="45" s="1"/>
  <c r="A137" i="45" s="1"/>
  <c r="A139" i="45" s="1"/>
  <c r="A140" i="45" s="1"/>
  <c r="A141" i="45" s="1"/>
  <c r="A143" i="45" s="1"/>
  <c r="A144" i="45" s="1"/>
  <c r="A145" i="45" s="1"/>
  <c r="A146" i="45" s="1"/>
  <c r="A148" i="45" s="1"/>
  <c r="A149" i="45" s="1"/>
  <c r="A151" i="45" s="1"/>
  <c r="A153" i="45" s="1"/>
  <c r="A154" i="45" s="1"/>
  <c r="A156" i="45" s="1"/>
  <c r="A157" i="45" s="1"/>
  <c r="A158" i="45" s="1"/>
  <c r="A159" i="45" s="1"/>
  <c r="A160" i="45" s="1"/>
  <c r="A161" i="45" s="1"/>
  <c r="A162" i="45" s="1"/>
  <c r="A163" i="45" s="1"/>
  <c r="A164" i="45" s="1"/>
  <c r="A165" i="45" s="1"/>
  <c r="A166" i="45" s="1"/>
  <c r="A167" i="45" s="1"/>
  <c r="A168" i="45" s="1"/>
  <c r="A169" i="45" s="1"/>
  <c r="A170" i="45" s="1"/>
  <c r="A171" i="45" s="1"/>
  <c r="A172" i="45" s="1"/>
  <c r="A174" i="45" s="1"/>
  <c r="A175" i="45" s="1"/>
  <c r="A177" i="45" s="1"/>
  <c r="A178" i="45" s="1"/>
  <c r="A179" i="45" s="1"/>
  <c r="A180" i="45" s="1"/>
  <c r="A181" i="45" s="1"/>
  <c r="A182" i="45" s="1"/>
  <c r="A183" i="45" s="1"/>
  <c r="A184" i="45" s="1"/>
  <c r="A185" i="45" s="1"/>
  <c r="A186" i="45" s="1"/>
  <c r="A187" i="45" s="1"/>
  <c r="A188" i="45" s="1"/>
  <c r="A190" i="45" s="1"/>
  <c r="A191" i="45" s="1"/>
  <c r="A192" i="45" s="1"/>
  <c r="A193" i="45" s="1"/>
  <c r="A194" i="45" s="1"/>
  <c r="A195" i="45" s="1"/>
  <c r="A196" i="45" s="1"/>
  <c r="A197" i="45" s="1"/>
  <c r="A198" i="45" s="1"/>
  <c r="A199" i="45" s="1"/>
  <c r="A200" i="45" s="1"/>
  <c r="A202" i="45" s="1"/>
  <c r="A203" i="45" s="1"/>
  <c r="A204" i="45" s="1"/>
  <c r="A205" i="45" s="1"/>
  <c r="A206" i="45" s="1"/>
  <c r="A207" i="45" s="1"/>
  <c r="A208" i="45" s="1"/>
  <c r="A209" i="45" s="1"/>
  <c r="A210" i="45" s="1"/>
  <c r="A211" i="45" s="1"/>
  <c r="A212" i="45" s="1"/>
  <c r="A213" i="45" s="1"/>
  <c r="A214" i="45" s="1"/>
  <c r="A216" i="45" s="1"/>
  <c r="A217" i="45" s="1"/>
  <c r="A219" i="45" s="1"/>
  <c r="A220" i="45" s="1"/>
  <c r="A221" i="45" s="1"/>
  <c r="A222" i="45" s="1"/>
  <c r="A223" i="45" s="1"/>
  <c r="A224" i="45" s="1"/>
  <c r="A225" i="45" s="1"/>
  <c r="A226" i="45" s="1"/>
  <c r="A227" i="45" s="1"/>
  <c r="A229" i="45" s="1"/>
  <c r="A230" i="45" s="1"/>
  <c r="A231" i="45" s="1"/>
  <c r="A232" i="45" s="1"/>
  <c r="A233" i="45" s="1"/>
  <c r="A234" i="45" s="1"/>
  <c r="A235" i="45" s="1"/>
  <c r="A236" i="45" s="1"/>
  <c r="A237" i="45" s="1"/>
  <c r="A238" i="45" s="1"/>
  <c r="A239" i="45" s="1"/>
  <c r="A240" i="45" s="1"/>
  <c r="A241" i="45" s="1"/>
  <c r="A242" i="45" s="1"/>
  <c r="A243" i="45" s="1"/>
  <c r="A244" i="45" s="1"/>
  <c r="A245" i="45" s="1"/>
  <c r="A246" i="45" s="1"/>
  <c r="A247" i="45" s="1"/>
  <c r="A248" i="45" s="1"/>
  <c r="A249" i="45" s="1"/>
  <c r="A250" i="45" s="1"/>
  <c r="A251" i="45" s="1"/>
  <c r="A252" i="45" s="1"/>
  <c r="A253" i="45" s="1"/>
  <c r="A254" i="45" s="1"/>
  <c r="A255" i="45" s="1"/>
  <c r="A256" i="45" s="1"/>
  <c r="A257" i="45" s="1"/>
  <c r="A258" i="45" s="1"/>
  <c r="A259" i="45" s="1"/>
  <c r="A260" i="45" s="1"/>
  <c r="A261" i="45" s="1"/>
  <c r="A262" i="45" s="1"/>
  <c r="A263" i="45" s="1"/>
  <c r="A264" i="45" s="1"/>
  <c r="A265" i="45" s="1"/>
  <c r="A266" i="45" s="1"/>
  <c r="A267" i="45" s="1"/>
  <c r="A268" i="45" s="1"/>
  <c r="A269" i="45" s="1"/>
  <c r="A270" i="45" s="1"/>
  <c r="A271" i="45" s="1"/>
  <c r="A272" i="45" s="1"/>
  <c r="A273" i="45" s="1"/>
  <c r="A274" i="45" s="1"/>
  <c r="A275" i="45" s="1"/>
  <c r="A276" i="45" s="1"/>
  <c r="A277" i="45" s="1"/>
  <c r="A278" i="45" s="1"/>
  <c r="A279" i="45" s="1"/>
  <c r="A280" i="45" s="1"/>
  <c r="A281" i="45" s="1"/>
  <c r="A282" i="45" s="1"/>
  <c r="A283" i="45" s="1"/>
  <c r="A284" i="45" s="1"/>
  <c r="A285" i="45" s="1"/>
  <c r="A286" i="45" s="1"/>
  <c r="A287" i="45" s="1"/>
  <c r="A288" i="45" s="1"/>
  <c r="A289" i="45" s="1"/>
  <c r="A290" i="45" s="1"/>
  <c r="A291" i="45" s="1"/>
  <c r="A292" i="45" s="1"/>
  <c r="E4" i="45"/>
  <c r="E290" i="44"/>
  <c r="O290" i="12" s="1"/>
  <c r="E289" i="44"/>
  <c r="O289" i="12" s="1"/>
  <c r="E288" i="44"/>
  <c r="O288" i="12" s="1"/>
  <c r="E287" i="44"/>
  <c r="O287" i="12" s="1"/>
  <c r="E286" i="44"/>
  <c r="O286" i="12" s="1"/>
  <c r="E285" i="44"/>
  <c r="O285" i="12" s="1"/>
  <c r="E284" i="44"/>
  <c r="O284" i="12" s="1"/>
  <c r="E283" i="44"/>
  <c r="O283" i="12" s="1"/>
  <c r="E282" i="44"/>
  <c r="O282" i="12" s="1"/>
  <c r="E281" i="44"/>
  <c r="O281" i="12" s="1"/>
  <c r="E280" i="44"/>
  <c r="O280" i="12" s="1"/>
  <c r="E279" i="44"/>
  <c r="O279" i="12" s="1"/>
  <c r="E278" i="44"/>
  <c r="O278" i="12" s="1"/>
  <c r="E277" i="44"/>
  <c r="O277" i="12" s="1"/>
  <c r="E276" i="44"/>
  <c r="O276" i="12" s="1"/>
  <c r="E275" i="44"/>
  <c r="O275" i="12" s="1"/>
  <c r="E274" i="44"/>
  <c r="O274" i="12" s="1"/>
  <c r="E273" i="44"/>
  <c r="O273" i="12" s="1"/>
  <c r="E272" i="44"/>
  <c r="O272" i="12" s="1"/>
  <c r="E271" i="44"/>
  <c r="O271" i="12" s="1"/>
  <c r="E270" i="44"/>
  <c r="O270" i="12" s="1"/>
  <c r="E269" i="44"/>
  <c r="O269" i="12" s="1"/>
  <c r="E268" i="44"/>
  <c r="O268" i="12" s="1"/>
  <c r="E267" i="44"/>
  <c r="O267" i="12" s="1"/>
  <c r="E266" i="44"/>
  <c r="O266" i="12" s="1"/>
  <c r="E265" i="44"/>
  <c r="O265" i="12" s="1"/>
  <c r="E264" i="44"/>
  <c r="O264" i="12" s="1"/>
  <c r="E263" i="44"/>
  <c r="O263" i="12" s="1"/>
  <c r="E262" i="44"/>
  <c r="O262" i="12" s="1"/>
  <c r="E261" i="44"/>
  <c r="O261" i="12" s="1"/>
  <c r="E260" i="44"/>
  <c r="O260" i="12" s="1"/>
  <c r="E259" i="44"/>
  <c r="O259" i="12" s="1"/>
  <c r="E258" i="44"/>
  <c r="O258" i="12" s="1"/>
  <c r="E257" i="44"/>
  <c r="O257" i="12" s="1"/>
  <c r="E256" i="44"/>
  <c r="O256" i="12" s="1"/>
  <c r="E255" i="44"/>
  <c r="O255" i="12" s="1"/>
  <c r="E254" i="44"/>
  <c r="O254" i="12" s="1"/>
  <c r="E253" i="44"/>
  <c r="O253" i="12" s="1"/>
  <c r="E252" i="44"/>
  <c r="O252" i="12" s="1"/>
  <c r="E251" i="44"/>
  <c r="O251" i="12" s="1"/>
  <c r="E250" i="44"/>
  <c r="O250" i="12" s="1"/>
  <c r="E249" i="44"/>
  <c r="O249" i="12" s="1"/>
  <c r="E248" i="44"/>
  <c r="O248" i="12" s="1"/>
  <c r="E247" i="44"/>
  <c r="O247" i="12" s="1"/>
  <c r="E246" i="44"/>
  <c r="O246" i="12" s="1"/>
  <c r="E245" i="44"/>
  <c r="O245" i="12" s="1"/>
  <c r="E244" i="44"/>
  <c r="O244" i="12" s="1"/>
  <c r="E243" i="44"/>
  <c r="O243" i="12" s="1"/>
  <c r="E242" i="44"/>
  <c r="O242" i="12" s="1"/>
  <c r="E241" i="44"/>
  <c r="O241" i="12" s="1"/>
  <c r="E240" i="44"/>
  <c r="O240" i="12" s="1"/>
  <c r="E239" i="44"/>
  <c r="O239" i="12" s="1"/>
  <c r="E238" i="44"/>
  <c r="O238" i="12" s="1"/>
  <c r="E237" i="44"/>
  <c r="O237" i="12" s="1"/>
  <c r="E236" i="44"/>
  <c r="O236" i="12" s="1"/>
  <c r="E235" i="44"/>
  <c r="O235" i="12" s="1"/>
  <c r="E234" i="44"/>
  <c r="O234" i="12" s="1"/>
  <c r="E233" i="44"/>
  <c r="O233" i="12" s="1"/>
  <c r="E232" i="44"/>
  <c r="O232" i="12" s="1"/>
  <c r="E231" i="44"/>
  <c r="O231" i="12" s="1"/>
  <c r="E230" i="44"/>
  <c r="O230" i="12" s="1"/>
  <c r="E229" i="44"/>
  <c r="E227" i="44"/>
  <c r="O227" i="12" s="1"/>
  <c r="E226" i="44"/>
  <c r="O226" i="12" s="1"/>
  <c r="E225" i="44"/>
  <c r="O225" i="12" s="1"/>
  <c r="E224" i="44"/>
  <c r="O224" i="12" s="1"/>
  <c r="E223" i="44"/>
  <c r="O223" i="12" s="1"/>
  <c r="E222" i="44"/>
  <c r="O222" i="12" s="1"/>
  <c r="E221" i="44"/>
  <c r="O221" i="12" s="1"/>
  <c r="E220" i="44"/>
  <c r="O220" i="12" s="1"/>
  <c r="E219" i="44"/>
  <c r="E217" i="44"/>
  <c r="O217" i="12" s="1"/>
  <c r="E216" i="44"/>
  <c r="E214" i="44"/>
  <c r="O214" i="12" s="1"/>
  <c r="E213" i="44"/>
  <c r="O213" i="12" s="1"/>
  <c r="E212" i="44"/>
  <c r="O212" i="12" s="1"/>
  <c r="E211" i="44"/>
  <c r="O211" i="12" s="1"/>
  <c r="E210" i="44"/>
  <c r="O210" i="12" s="1"/>
  <c r="E209" i="44"/>
  <c r="O209" i="12" s="1"/>
  <c r="E208" i="44"/>
  <c r="O208" i="12" s="1"/>
  <c r="E207" i="44"/>
  <c r="O207" i="12" s="1"/>
  <c r="E206" i="44"/>
  <c r="O206" i="12" s="1"/>
  <c r="E205" i="44"/>
  <c r="O205" i="12" s="1"/>
  <c r="E204" i="44"/>
  <c r="O204" i="12" s="1"/>
  <c r="E203" i="44"/>
  <c r="O203" i="12" s="1"/>
  <c r="E202" i="44"/>
  <c r="E200" i="44"/>
  <c r="O200" i="12" s="1"/>
  <c r="E199" i="44"/>
  <c r="O199" i="12" s="1"/>
  <c r="E198" i="44"/>
  <c r="O198" i="12" s="1"/>
  <c r="E197" i="44"/>
  <c r="O197" i="12" s="1"/>
  <c r="E196" i="44"/>
  <c r="O196" i="12" s="1"/>
  <c r="E195" i="44"/>
  <c r="O195" i="12" s="1"/>
  <c r="E194" i="44"/>
  <c r="O194" i="12" s="1"/>
  <c r="E193" i="44"/>
  <c r="O193" i="12" s="1"/>
  <c r="E192" i="44"/>
  <c r="O192" i="12" s="1"/>
  <c r="E191" i="44"/>
  <c r="O191" i="12" s="1"/>
  <c r="E190" i="44"/>
  <c r="E188" i="44"/>
  <c r="O188" i="12" s="1"/>
  <c r="E187" i="44"/>
  <c r="O187" i="12" s="1"/>
  <c r="E186" i="44"/>
  <c r="O186" i="12" s="1"/>
  <c r="E185" i="44"/>
  <c r="O185" i="12" s="1"/>
  <c r="E184" i="44"/>
  <c r="O184" i="12" s="1"/>
  <c r="E183" i="44"/>
  <c r="O183" i="12" s="1"/>
  <c r="E182" i="44"/>
  <c r="O182" i="12" s="1"/>
  <c r="E181" i="44"/>
  <c r="O181" i="12" s="1"/>
  <c r="E180" i="44"/>
  <c r="O180" i="12" s="1"/>
  <c r="E179" i="44"/>
  <c r="O179" i="12" s="1"/>
  <c r="E178" i="44"/>
  <c r="O178" i="12" s="1"/>
  <c r="E177" i="44"/>
  <c r="O177" i="12" s="1"/>
  <c r="E175" i="44"/>
  <c r="O175" i="12" s="1"/>
  <c r="E174" i="44"/>
  <c r="O174" i="12" s="1"/>
  <c r="E172" i="44"/>
  <c r="O172" i="12" s="1"/>
  <c r="E171" i="44"/>
  <c r="O171" i="12" s="1"/>
  <c r="E170" i="44"/>
  <c r="O170" i="12" s="1"/>
  <c r="E169" i="44"/>
  <c r="O169" i="12" s="1"/>
  <c r="E168" i="44"/>
  <c r="O168" i="12" s="1"/>
  <c r="E167" i="44"/>
  <c r="O167" i="12" s="1"/>
  <c r="E166" i="44"/>
  <c r="O166" i="12" s="1"/>
  <c r="E165" i="44"/>
  <c r="O165" i="12" s="1"/>
  <c r="E164" i="44"/>
  <c r="O164" i="12" s="1"/>
  <c r="E163" i="44"/>
  <c r="O163" i="12" s="1"/>
  <c r="E162" i="44"/>
  <c r="O162" i="12" s="1"/>
  <c r="E161" i="44"/>
  <c r="O161" i="12" s="1"/>
  <c r="E160" i="44"/>
  <c r="O160" i="12" s="1"/>
  <c r="E159" i="44"/>
  <c r="O159" i="12" s="1"/>
  <c r="E158" i="44"/>
  <c r="O158" i="12" s="1"/>
  <c r="E157" i="44"/>
  <c r="O157" i="12" s="1"/>
  <c r="E156" i="44"/>
  <c r="E154" i="44"/>
  <c r="O154" i="12" s="1"/>
  <c r="E153" i="44"/>
  <c r="E151" i="44"/>
  <c r="E149" i="44"/>
  <c r="O149" i="12" s="1"/>
  <c r="E148" i="44"/>
  <c r="O148" i="12" s="1"/>
  <c r="E146" i="44"/>
  <c r="O146" i="12" s="1"/>
  <c r="E145" i="44"/>
  <c r="O145" i="12" s="1"/>
  <c r="E144" i="44"/>
  <c r="O144" i="12" s="1"/>
  <c r="E143" i="44"/>
  <c r="E141" i="44"/>
  <c r="O141" i="12" s="1"/>
  <c r="E140" i="44"/>
  <c r="O140" i="12" s="1"/>
  <c r="E139" i="44"/>
  <c r="O139" i="12" s="1"/>
  <c r="E137" i="44"/>
  <c r="O137" i="12" s="1"/>
  <c r="E136" i="44"/>
  <c r="E134" i="44"/>
  <c r="O134" i="12" s="1"/>
  <c r="E133" i="44"/>
  <c r="O133" i="12" s="1"/>
  <c r="E132" i="44"/>
  <c r="E130" i="44"/>
  <c r="O130" i="12" s="1"/>
  <c r="E129" i="44"/>
  <c r="O129" i="12" s="1"/>
  <c r="E128" i="44"/>
  <c r="O128" i="12" s="1"/>
  <c r="E127" i="44"/>
  <c r="O127" i="12" s="1"/>
  <c r="E126" i="44"/>
  <c r="E124" i="44"/>
  <c r="O124" i="12" s="1"/>
  <c r="E123" i="44"/>
  <c r="O123" i="12" s="1"/>
  <c r="E122" i="44"/>
  <c r="O122" i="12" s="1"/>
  <c r="E121" i="44"/>
  <c r="O121" i="12" s="1"/>
  <c r="E119" i="44"/>
  <c r="O119" i="12" s="1"/>
  <c r="E118" i="44"/>
  <c r="O118" i="12" s="1"/>
  <c r="E117" i="44"/>
  <c r="O117" i="12" s="1"/>
  <c r="E116" i="44"/>
  <c r="E114" i="44"/>
  <c r="O114" i="12" s="1"/>
  <c r="E113" i="44"/>
  <c r="O113" i="12" s="1"/>
  <c r="E112" i="44"/>
  <c r="O112" i="12" s="1"/>
  <c r="E111" i="44"/>
  <c r="O111" i="12" s="1"/>
  <c r="E110" i="44"/>
  <c r="O110" i="12" s="1"/>
  <c r="E109" i="44"/>
  <c r="O109" i="12" s="1"/>
  <c r="E107" i="44"/>
  <c r="O107" i="12" s="1"/>
  <c r="E106" i="44"/>
  <c r="O106" i="12" s="1"/>
  <c r="E105" i="44"/>
  <c r="O105" i="12" s="1"/>
  <c r="E104" i="44"/>
  <c r="E102" i="44"/>
  <c r="O102" i="12" s="1"/>
  <c r="E101" i="44"/>
  <c r="O101" i="12" s="1"/>
  <c r="E100" i="44"/>
  <c r="O100" i="12" s="1"/>
  <c r="E99" i="44"/>
  <c r="O99" i="12" s="1"/>
  <c r="E98" i="44"/>
  <c r="O98" i="12" s="1"/>
  <c r="E97" i="44"/>
  <c r="O97" i="12" s="1"/>
  <c r="E96" i="44"/>
  <c r="O96" i="12" s="1"/>
  <c r="E95" i="44"/>
  <c r="O95" i="12" s="1"/>
  <c r="E94" i="44"/>
  <c r="O94" i="12" s="1"/>
  <c r="E93" i="44"/>
  <c r="O93" i="12" s="1"/>
  <c r="E92" i="44"/>
  <c r="O92" i="12" s="1"/>
  <c r="E91" i="44"/>
  <c r="O91" i="12" s="1"/>
  <c r="E89" i="44"/>
  <c r="O89" i="12" s="1"/>
  <c r="E88" i="44"/>
  <c r="O88" i="12" s="1"/>
  <c r="E87" i="44"/>
  <c r="O87" i="12" s="1"/>
  <c r="E86" i="44"/>
  <c r="O86" i="12" s="1"/>
  <c r="E85" i="44"/>
  <c r="O85" i="12" s="1"/>
  <c r="E84" i="44"/>
  <c r="O84" i="12" s="1"/>
  <c r="E83" i="44"/>
  <c r="E81" i="44"/>
  <c r="O81" i="12" s="1"/>
  <c r="E80" i="44"/>
  <c r="O80" i="12" s="1"/>
  <c r="E79" i="44"/>
  <c r="O79" i="12" s="1"/>
  <c r="E78" i="44"/>
  <c r="O78" i="12" s="1"/>
  <c r="E77" i="44"/>
  <c r="O77" i="12" s="1"/>
  <c r="E76" i="44"/>
  <c r="E74" i="44"/>
  <c r="O74" i="12" s="1"/>
  <c r="E73" i="44"/>
  <c r="O73" i="12" s="1"/>
  <c r="E72" i="44"/>
  <c r="O72" i="12" s="1"/>
  <c r="E71" i="44"/>
  <c r="O71" i="12" s="1"/>
  <c r="E70" i="44"/>
  <c r="O70" i="12" s="1"/>
  <c r="E69" i="44"/>
  <c r="O69" i="12" s="1"/>
  <c r="E68" i="44"/>
  <c r="E66" i="44"/>
  <c r="O66" i="12" s="1"/>
  <c r="E65" i="44"/>
  <c r="O65" i="12" s="1"/>
  <c r="E64" i="44"/>
  <c r="O64" i="12" s="1"/>
  <c r="E63" i="44"/>
  <c r="O63" i="12" s="1"/>
  <c r="E62" i="44"/>
  <c r="O62" i="12" s="1"/>
  <c r="E60" i="44"/>
  <c r="O60" i="12" s="1"/>
  <c r="E59" i="44"/>
  <c r="O59" i="12" s="1"/>
  <c r="E58" i="44"/>
  <c r="E56" i="44"/>
  <c r="O56" i="12" s="1"/>
  <c r="E55" i="44"/>
  <c r="O55" i="12" s="1"/>
  <c r="E54" i="44"/>
  <c r="O54" i="12" s="1"/>
  <c r="E53" i="44"/>
  <c r="O53" i="12" s="1"/>
  <c r="E52" i="44"/>
  <c r="O52" i="12" s="1"/>
  <c r="E51" i="44"/>
  <c r="O51" i="12" s="1"/>
  <c r="E49" i="44"/>
  <c r="O49" i="12" s="1"/>
  <c r="E48" i="44"/>
  <c r="O48" i="12" s="1"/>
  <c r="E47" i="44"/>
  <c r="O47" i="12" s="1"/>
  <c r="E46" i="44"/>
  <c r="O46" i="12" s="1"/>
  <c r="E45" i="44"/>
  <c r="O45" i="12" s="1"/>
  <c r="E44" i="44"/>
  <c r="O44" i="12" s="1"/>
  <c r="E43" i="44"/>
  <c r="E41" i="44"/>
  <c r="O41" i="12" s="1"/>
  <c r="E40" i="44"/>
  <c r="O40" i="12" s="1"/>
  <c r="E38" i="44"/>
  <c r="O38" i="12" s="1"/>
  <c r="E37" i="44"/>
  <c r="E35" i="44"/>
  <c r="O35" i="12" s="1"/>
  <c r="E34" i="44"/>
  <c r="O34" i="12" s="1"/>
  <c r="E33" i="44"/>
  <c r="O33" i="12" s="1"/>
  <c r="E32" i="44"/>
  <c r="O32" i="12" s="1"/>
  <c r="E31" i="44"/>
  <c r="O31" i="12" s="1"/>
  <c r="E30" i="44"/>
  <c r="O30" i="12" s="1"/>
  <c r="E29" i="44"/>
  <c r="O29" i="12" s="1"/>
  <c r="E28" i="44"/>
  <c r="O28" i="12" s="1"/>
  <c r="E27" i="44"/>
  <c r="O27" i="12" s="1"/>
  <c r="E26" i="44"/>
  <c r="O26" i="12" s="1"/>
  <c r="E24" i="44"/>
  <c r="O24" i="12" s="1"/>
  <c r="E23" i="44"/>
  <c r="O23" i="12" s="1"/>
  <c r="E22" i="44"/>
  <c r="O22" i="12" s="1"/>
  <c r="E21" i="44"/>
  <c r="E19" i="44"/>
  <c r="O19" i="12" s="1"/>
  <c r="E18" i="44"/>
  <c r="O18" i="12" s="1"/>
  <c r="E17" i="44"/>
  <c r="O17" i="12" s="1"/>
  <c r="E16" i="44"/>
  <c r="O16" i="12" s="1"/>
  <c r="E15" i="44"/>
  <c r="O15" i="12" s="1"/>
  <c r="E14" i="44"/>
  <c r="O14" i="12" s="1"/>
  <c r="E13" i="44"/>
  <c r="O13" i="12" s="1"/>
  <c r="E12" i="44"/>
  <c r="O12" i="12" s="1"/>
  <c r="E10" i="44"/>
  <c r="O10" i="12" s="1"/>
  <c r="E9" i="44"/>
  <c r="O9" i="12" s="1"/>
  <c r="E8" i="44"/>
  <c r="O8" i="12" s="1"/>
  <c r="E7" i="44"/>
  <c r="O7" i="12" s="1"/>
  <c r="E5" i="44"/>
  <c r="A5" i="44"/>
  <c r="A7" i="44" s="1"/>
  <c r="A8" i="44" s="1"/>
  <c r="A9" i="44" s="1"/>
  <c r="A10" i="44" s="1"/>
  <c r="A12" i="44" s="1"/>
  <c r="A13" i="44" s="1"/>
  <c r="A14" i="44" s="1"/>
  <c r="A15" i="44" s="1"/>
  <c r="A16" i="44" s="1"/>
  <c r="A17" i="44" s="1"/>
  <c r="A18" i="44" s="1"/>
  <c r="A19" i="44" s="1"/>
  <c r="A21" i="44" s="1"/>
  <c r="A22" i="44" s="1"/>
  <c r="A23" i="44" s="1"/>
  <c r="A24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7" i="44" s="1"/>
  <c r="A38" i="44" s="1"/>
  <c r="A40" i="44" s="1"/>
  <c r="A41" i="44" s="1"/>
  <c r="A43" i="44" s="1"/>
  <c r="A44" i="44" s="1"/>
  <c r="A45" i="44" s="1"/>
  <c r="A46" i="44" s="1"/>
  <c r="A47" i="44" s="1"/>
  <c r="A48" i="44" s="1"/>
  <c r="A49" i="44" s="1"/>
  <c r="A51" i="44" s="1"/>
  <c r="A52" i="44" s="1"/>
  <c r="A53" i="44" s="1"/>
  <c r="A54" i="44" s="1"/>
  <c r="A55" i="44" s="1"/>
  <c r="A56" i="44" s="1"/>
  <c r="A58" i="44" s="1"/>
  <c r="A59" i="44" s="1"/>
  <c r="A60" i="44" s="1"/>
  <c r="A62" i="44" s="1"/>
  <c r="A63" i="44" s="1"/>
  <c r="A64" i="44" s="1"/>
  <c r="A65" i="44" s="1"/>
  <c r="A66" i="44" s="1"/>
  <c r="A68" i="44" s="1"/>
  <c r="A69" i="44" s="1"/>
  <c r="A70" i="44" s="1"/>
  <c r="A71" i="44" s="1"/>
  <c r="A72" i="44" s="1"/>
  <c r="A73" i="44" s="1"/>
  <c r="A74" i="44" s="1"/>
  <c r="A76" i="44" s="1"/>
  <c r="A77" i="44" s="1"/>
  <c r="A78" i="44" s="1"/>
  <c r="A79" i="44" s="1"/>
  <c r="A80" i="44" s="1"/>
  <c r="A81" i="44" s="1"/>
  <c r="A83" i="44" s="1"/>
  <c r="A84" i="44" s="1"/>
  <c r="A85" i="44" s="1"/>
  <c r="A86" i="44" s="1"/>
  <c r="A87" i="44" s="1"/>
  <c r="A88" i="44" s="1"/>
  <c r="A89" i="44" s="1"/>
  <c r="A91" i="44" s="1"/>
  <c r="A92" i="44" s="1"/>
  <c r="A93" i="44" s="1"/>
  <c r="A94" i="44" s="1"/>
  <c r="A95" i="44" s="1"/>
  <c r="A96" i="44" s="1"/>
  <c r="A97" i="44" s="1"/>
  <c r="A98" i="44" s="1"/>
  <c r="A99" i="44" s="1"/>
  <c r="A100" i="44" s="1"/>
  <c r="A101" i="44" s="1"/>
  <c r="A102" i="44" s="1"/>
  <c r="A104" i="44" s="1"/>
  <c r="A105" i="44" s="1"/>
  <c r="A106" i="44" s="1"/>
  <c r="A107" i="44" s="1"/>
  <c r="A109" i="44" s="1"/>
  <c r="A110" i="44" s="1"/>
  <c r="A111" i="44" s="1"/>
  <c r="A112" i="44" s="1"/>
  <c r="A113" i="44" s="1"/>
  <c r="A114" i="44" s="1"/>
  <c r="A116" i="44" s="1"/>
  <c r="A117" i="44" s="1"/>
  <c r="A118" i="44" s="1"/>
  <c r="A119" i="44" s="1"/>
  <c r="A121" i="44" s="1"/>
  <c r="A122" i="44" s="1"/>
  <c r="A123" i="44" s="1"/>
  <c r="A124" i="44" s="1"/>
  <c r="A126" i="44" s="1"/>
  <c r="A127" i="44" s="1"/>
  <c r="A128" i="44" s="1"/>
  <c r="A129" i="44" s="1"/>
  <c r="A130" i="44" s="1"/>
  <c r="A132" i="44" s="1"/>
  <c r="A133" i="44" s="1"/>
  <c r="A134" i="44" s="1"/>
  <c r="A136" i="44" s="1"/>
  <c r="A137" i="44" s="1"/>
  <c r="A139" i="44" s="1"/>
  <c r="A140" i="44" s="1"/>
  <c r="A141" i="44" s="1"/>
  <c r="A143" i="44" s="1"/>
  <c r="A144" i="44" s="1"/>
  <c r="A145" i="44" s="1"/>
  <c r="A146" i="44" s="1"/>
  <c r="A148" i="44" s="1"/>
  <c r="A149" i="44" s="1"/>
  <c r="A151" i="44" s="1"/>
  <c r="A153" i="44" s="1"/>
  <c r="A154" i="44" s="1"/>
  <c r="A156" i="44" s="1"/>
  <c r="A157" i="44" s="1"/>
  <c r="A158" i="44" s="1"/>
  <c r="A159" i="44" s="1"/>
  <c r="A160" i="44" s="1"/>
  <c r="A161" i="44" s="1"/>
  <c r="A162" i="44" s="1"/>
  <c r="A163" i="44" s="1"/>
  <c r="A164" i="44" s="1"/>
  <c r="A165" i="44" s="1"/>
  <c r="A166" i="44" s="1"/>
  <c r="A167" i="44" s="1"/>
  <c r="A168" i="44" s="1"/>
  <c r="A169" i="44" s="1"/>
  <c r="A170" i="44" s="1"/>
  <c r="A171" i="44" s="1"/>
  <c r="A172" i="44" s="1"/>
  <c r="A174" i="44" s="1"/>
  <c r="A175" i="44" s="1"/>
  <c r="A177" i="44" s="1"/>
  <c r="A178" i="44" s="1"/>
  <c r="A179" i="44" s="1"/>
  <c r="A180" i="44" s="1"/>
  <c r="A181" i="44" s="1"/>
  <c r="A182" i="44" s="1"/>
  <c r="A183" i="44" s="1"/>
  <c r="A184" i="44" s="1"/>
  <c r="A185" i="44" s="1"/>
  <c r="A186" i="44" s="1"/>
  <c r="A187" i="44" s="1"/>
  <c r="A188" i="44" s="1"/>
  <c r="A190" i="44" s="1"/>
  <c r="A191" i="44" s="1"/>
  <c r="A192" i="44" s="1"/>
  <c r="A193" i="44" s="1"/>
  <c r="A194" i="44" s="1"/>
  <c r="A195" i="44" s="1"/>
  <c r="A196" i="44" s="1"/>
  <c r="A197" i="44" s="1"/>
  <c r="A198" i="44" s="1"/>
  <c r="A199" i="44" s="1"/>
  <c r="A200" i="44" s="1"/>
  <c r="A202" i="44" s="1"/>
  <c r="A203" i="44" s="1"/>
  <c r="A204" i="44" s="1"/>
  <c r="A205" i="44" s="1"/>
  <c r="A206" i="44" s="1"/>
  <c r="A207" i="44" s="1"/>
  <c r="A208" i="44" s="1"/>
  <c r="A209" i="44" s="1"/>
  <c r="A210" i="44" s="1"/>
  <c r="A211" i="44" s="1"/>
  <c r="A212" i="44" s="1"/>
  <c r="A213" i="44" s="1"/>
  <c r="A214" i="44" s="1"/>
  <c r="A216" i="44" s="1"/>
  <c r="A217" i="44" s="1"/>
  <c r="A219" i="44" s="1"/>
  <c r="A220" i="44" s="1"/>
  <c r="A221" i="44" s="1"/>
  <c r="A222" i="44" s="1"/>
  <c r="A223" i="44" s="1"/>
  <c r="A224" i="44" s="1"/>
  <c r="A225" i="44" s="1"/>
  <c r="A226" i="44" s="1"/>
  <c r="A227" i="44" s="1"/>
  <c r="A229" i="44" s="1"/>
  <c r="A230" i="44" s="1"/>
  <c r="A231" i="44" s="1"/>
  <c r="A232" i="44" s="1"/>
  <c r="A233" i="44" s="1"/>
  <c r="A234" i="44" s="1"/>
  <c r="A235" i="44" s="1"/>
  <c r="A236" i="44" s="1"/>
  <c r="A237" i="44" s="1"/>
  <c r="A238" i="44" s="1"/>
  <c r="A239" i="44" s="1"/>
  <c r="A240" i="44" s="1"/>
  <c r="A241" i="44" s="1"/>
  <c r="A242" i="44" s="1"/>
  <c r="A243" i="44" s="1"/>
  <c r="A244" i="44" s="1"/>
  <c r="A245" i="44" s="1"/>
  <c r="A246" i="44" s="1"/>
  <c r="A247" i="44" s="1"/>
  <c r="A248" i="44" s="1"/>
  <c r="A249" i="44" s="1"/>
  <c r="A250" i="44" s="1"/>
  <c r="A251" i="44" s="1"/>
  <c r="A252" i="44" s="1"/>
  <c r="A253" i="44" s="1"/>
  <c r="A254" i="44" s="1"/>
  <c r="A255" i="44" s="1"/>
  <c r="A256" i="44" s="1"/>
  <c r="A257" i="44" s="1"/>
  <c r="A258" i="44" s="1"/>
  <c r="A259" i="44" s="1"/>
  <c r="A260" i="44" s="1"/>
  <c r="A261" i="44" s="1"/>
  <c r="A262" i="44" s="1"/>
  <c r="A263" i="44" s="1"/>
  <c r="A264" i="44" s="1"/>
  <c r="A265" i="44" s="1"/>
  <c r="A266" i="44" s="1"/>
  <c r="A267" i="44" s="1"/>
  <c r="A268" i="44" s="1"/>
  <c r="A269" i="44" s="1"/>
  <c r="A270" i="44" s="1"/>
  <c r="A271" i="44" s="1"/>
  <c r="A272" i="44" s="1"/>
  <c r="A273" i="44" s="1"/>
  <c r="A274" i="44" s="1"/>
  <c r="A275" i="44" s="1"/>
  <c r="A276" i="44" s="1"/>
  <c r="A277" i="44" s="1"/>
  <c r="A278" i="44" s="1"/>
  <c r="A279" i="44" s="1"/>
  <c r="A280" i="44" s="1"/>
  <c r="A281" i="44" s="1"/>
  <c r="A282" i="44" s="1"/>
  <c r="A283" i="44" s="1"/>
  <c r="A284" i="44" s="1"/>
  <c r="A285" i="44" s="1"/>
  <c r="A286" i="44" s="1"/>
  <c r="A287" i="44" s="1"/>
  <c r="A288" i="44" s="1"/>
  <c r="A289" i="44" s="1"/>
  <c r="A290" i="44" s="1"/>
  <c r="A291" i="44" s="1"/>
  <c r="A292" i="44" s="1"/>
  <c r="E4" i="44"/>
  <c r="O4" i="12" s="1"/>
  <c r="E290" i="43"/>
  <c r="P290" i="12" s="1"/>
  <c r="E289" i="43"/>
  <c r="P289" i="12" s="1"/>
  <c r="E288" i="43"/>
  <c r="P288" i="12" s="1"/>
  <c r="E287" i="43"/>
  <c r="P287" i="12" s="1"/>
  <c r="E286" i="43"/>
  <c r="P286" i="12" s="1"/>
  <c r="E285" i="43"/>
  <c r="P285" i="12" s="1"/>
  <c r="E284" i="43"/>
  <c r="P284" i="12" s="1"/>
  <c r="E283" i="43"/>
  <c r="P283" i="12" s="1"/>
  <c r="E282" i="43"/>
  <c r="P282" i="12" s="1"/>
  <c r="E281" i="43"/>
  <c r="P281" i="12" s="1"/>
  <c r="E280" i="43"/>
  <c r="P280" i="12" s="1"/>
  <c r="E279" i="43"/>
  <c r="P279" i="12" s="1"/>
  <c r="E278" i="43"/>
  <c r="P278" i="12" s="1"/>
  <c r="E277" i="43"/>
  <c r="P277" i="12" s="1"/>
  <c r="E276" i="43"/>
  <c r="P276" i="12" s="1"/>
  <c r="E275" i="43"/>
  <c r="P275" i="12" s="1"/>
  <c r="E274" i="43"/>
  <c r="P274" i="12" s="1"/>
  <c r="E273" i="43"/>
  <c r="P273" i="12" s="1"/>
  <c r="E272" i="43"/>
  <c r="P272" i="12" s="1"/>
  <c r="E271" i="43"/>
  <c r="P271" i="12" s="1"/>
  <c r="E270" i="43"/>
  <c r="P270" i="12" s="1"/>
  <c r="E269" i="43"/>
  <c r="P269" i="12" s="1"/>
  <c r="E268" i="43"/>
  <c r="P268" i="12" s="1"/>
  <c r="E267" i="43"/>
  <c r="P267" i="12" s="1"/>
  <c r="E266" i="43"/>
  <c r="P266" i="12" s="1"/>
  <c r="E265" i="43"/>
  <c r="P265" i="12" s="1"/>
  <c r="E264" i="43"/>
  <c r="P264" i="12" s="1"/>
  <c r="E263" i="43"/>
  <c r="P263" i="12" s="1"/>
  <c r="E262" i="43"/>
  <c r="P262" i="12" s="1"/>
  <c r="E261" i="43"/>
  <c r="P261" i="12" s="1"/>
  <c r="E260" i="43"/>
  <c r="P260" i="12" s="1"/>
  <c r="E259" i="43"/>
  <c r="P259" i="12" s="1"/>
  <c r="E258" i="43"/>
  <c r="P258" i="12" s="1"/>
  <c r="E257" i="43"/>
  <c r="P257" i="12" s="1"/>
  <c r="E256" i="43"/>
  <c r="P256" i="12" s="1"/>
  <c r="E255" i="43"/>
  <c r="P255" i="12" s="1"/>
  <c r="E254" i="43"/>
  <c r="P254" i="12" s="1"/>
  <c r="E253" i="43"/>
  <c r="P253" i="12" s="1"/>
  <c r="E252" i="43"/>
  <c r="P252" i="12" s="1"/>
  <c r="E251" i="43"/>
  <c r="P251" i="12" s="1"/>
  <c r="E250" i="43"/>
  <c r="P250" i="12" s="1"/>
  <c r="E249" i="43"/>
  <c r="P249" i="12" s="1"/>
  <c r="E248" i="43"/>
  <c r="P248" i="12" s="1"/>
  <c r="E247" i="43"/>
  <c r="P247" i="12" s="1"/>
  <c r="E246" i="43"/>
  <c r="P246" i="12" s="1"/>
  <c r="E245" i="43"/>
  <c r="P245" i="12" s="1"/>
  <c r="E244" i="43"/>
  <c r="P244" i="12" s="1"/>
  <c r="E243" i="43"/>
  <c r="P243" i="12" s="1"/>
  <c r="E242" i="43"/>
  <c r="P242" i="12" s="1"/>
  <c r="E241" i="43"/>
  <c r="P241" i="12" s="1"/>
  <c r="E240" i="43"/>
  <c r="P240" i="12" s="1"/>
  <c r="E239" i="43"/>
  <c r="P239" i="12" s="1"/>
  <c r="E238" i="43"/>
  <c r="P238" i="12" s="1"/>
  <c r="E237" i="43"/>
  <c r="P237" i="12" s="1"/>
  <c r="E236" i="43"/>
  <c r="P236" i="12" s="1"/>
  <c r="E235" i="43"/>
  <c r="P235" i="12" s="1"/>
  <c r="E234" i="43"/>
  <c r="P234" i="12" s="1"/>
  <c r="E233" i="43"/>
  <c r="P233" i="12" s="1"/>
  <c r="E232" i="43"/>
  <c r="P232" i="12" s="1"/>
  <c r="E231" i="43"/>
  <c r="P231" i="12" s="1"/>
  <c r="E230" i="43"/>
  <c r="P230" i="12" s="1"/>
  <c r="E229" i="43"/>
  <c r="E227" i="43"/>
  <c r="P227" i="12" s="1"/>
  <c r="E226" i="43"/>
  <c r="P226" i="12" s="1"/>
  <c r="E225" i="43"/>
  <c r="P225" i="12" s="1"/>
  <c r="E224" i="43"/>
  <c r="P224" i="12" s="1"/>
  <c r="E223" i="43"/>
  <c r="P223" i="12" s="1"/>
  <c r="E222" i="43"/>
  <c r="P222" i="12" s="1"/>
  <c r="E221" i="43"/>
  <c r="P221" i="12" s="1"/>
  <c r="E220" i="43"/>
  <c r="P220" i="12" s="1"/>
  <c r="E219" i="43"/>
  <c r="P219" i="12" s="1"/>
  <c r="E217" i="43"/>
  <c r="P217" i="12" s="1"/>
  <c r="E216" i="43"/>
  <c r="E214" i="43"/>
  <c r="P214" i="12" s="1"/>
  <c r="E213" i="43"/>
  <c r="P213" i="12" s="1"/>
  <c r="E212" i="43"/>
  <c r="P212" i="12" s="1"/>
  <c r="E211" i="43"/>
  <c r="P211" i="12" s="1"/>
  <c r="E210" i="43"/>
  <c r="P210" i="12" s="1"/>
  <c r="E209" i="43"/>
  <c r="P209" i="12" s="1"/>
  <c r="E208" i="43"/>
  <c r="P208" i="12" s="1"/>
  <c r="E207" i="43"/>
  <c r="P207" i="12" s="1"/>
  <c r="E206" i="43"/>
  <c r="P206" i="12" s="1"/>
  <c r="E205" i="43"/>
  <c r="P205" i="12" s="1"/>
  <c r="E204" i="43"/>
  <c r="P204" i="12" s="1"/>
  <c r="E203" i="43"/>
  <c r="P203" i="12" s="1"/>
  <c r="E202" i="43"/>
  <c r="P202" i="12" s="1"/>
  <c r="E200" i="43"/>
  <c r="P200" i="12" s="1"/>
  <c r="E199" i="43"/>
  <c r="P199" i="12" s="1"/>
  <c r="E198" i="43"/>
  <c r="P198" i="12" s="1"/>
  <c r="E197" i="43"/>
  <c r="P197" i="12" s="1"/>
  <c r="E196" i="43"/>
  <c r="P196" i="12" s="1"/>
  <c r="E195" i="43"/>
  <c r="P195" i="12" s="1"/>
  <c r="E194" i="43"/>
  <c r="P194" i="12" s="1"/>
  <c r="E193" i="43"/>
  <c r="P193" i="12" s="1"/>
  <c r="E192" i="43"/>
  <c r="P192" i="12" s="1"/>
  <c r="E191" i="43"/>
  <c r="P191" i="12" s="1"/>
  <c r="E190" i="43"/>
  <c r="E188" i="43"/>
  <c r="P188" i="12" s="1"/>
  <c r="E187" i="43"/>
  <c r="P187" i="12" s="1"/>
  <c r="E186" i="43"/>
  <c r="P186" i="12" s="1"/>
  <c r="E185" i="43"/>
  <c r="P185" i="12" s="1"/>
  <c r="E184" i="43"/>
  <c r="P184" i="12" s="1"/>
  <c r="E183" i="43"/>
  <c r="P183" i="12" s="1"/>
  <c r="E182" i="43"/>
  <c r="P182" i="12" s="1"/>
  <c r="E181" i="43"/>
  <c r="P181" i="12" s="1"/>
  <c r="E180" i="43"/>
  <c r="P180" i="12" s="1"/>
  <c r="E179" i="43"/>
  <c r="P179" i="12" s="1"/>
  <c r="E178" i="43"/>
  <c r="P178" i="12" s="1"/>
  <c r="E177" i="43"/>
  <c r="P177" i="12" s="1"/>
  <c r="E175" i="43"/>
  <c r="P175" i="12" s="1"/>
  <c r="E174" i="43"/>
  <c r="P174" i="12" s="1"/>
  <c r="E172" i="43"/>
  <c r="P172" i="12" s="1"/>
  <c r="E171" i="43"/>
  <c r="P171" i="12" s="1"/>
  <c r="E170" i="43"/>
  <c r="P170" i="12" s="1"/>
  <c r="E169" i="43"/>
  <c r="P169" i="12" s="1"/>
  <c r="E168" i="43"/>
  <c r="P168" i="12" s="1"/>
  <c r="E167" i="43"/>
  <c r="P167" i="12" s="1"/>
  <c r="E166" i="43"/>
  <c r="P166" i="12" s="1"/>
  <c r="E165" i="43"/>
  <c r="P165" i="12" s="1"/>
  <c r="E164" i="43"/>
  <c r="P164" i="12" s="1"/>
  <c r="E163" i="43"/>
  <c r="P163" i="12" s="1"/>
  <c r="E162" i="43"/>
  <c r="P162" i="12" s="1"/>
  <c r="E161" i="43"/>
  <c r="P161" i="12" s="1"/>
  <c r="E160" i="43"/>
  <c r="P160" i="12" s="1"/>
  <c r="E159" i="43"/>
  <c r="P159" i="12" s="1"/>
  <c r="E158" i="43"/>
  <c r="P158" i="12" s="1"/>
  <c r="E157" i="43"/>
  <c r="P157" i="12" s="1"/>
  <c r="E156" i="43"/>
  <c r="P156" i="12" s="1"/>
  <c r="E154" i="43"/>
  <c r="P154" i="12" s="1"/>
  <c r="E153" i="43"/>
  <c r="E151" i="43"/>
  <c r="E149" i="43"/>
  <c r="P149" i="12" s="1"/>
  <c r="E148" i="43"/>
  <c r="E146" i="43"/>
  <c r="P146" i="12" s="1"/>
  <c r="E145" i="43"/>
  <c r="P145" i="12" s="1"/>
  <c r="E144" i="43"/>
  <c r="P144" i="12" s="1"/>
  <c r="E143" i="43"/>
  <c r="E141" i="43"/>
  <c r="P141" i="12" s="1"/>
  <c r="E140" i="43"/>
  <c r="P140" i="12" s="1"/>
  <c r="E139" i="43"/>
  <c r="E137" i="43"/>
  <c r="P137" i="12" s="1"/>
  <c r="E136" i="43"/>
  <c r="E134" i="43"/>
  <c r="P134" i="12" s="1"/>
  <c r="E133" i="43"/>
  <c r="P133" i="12" s="1"/>
  <c r="E132" i="43"/>
  <c r="P132" i="12" s="1"/>
  <c r="E130" i="43"/>
  <c r="P130" i="12" s="1"/>
  <c r="E129" i="43"/>
  <c r="P129" i="12" s="1"/>
  <c r="E128" i="43"/>
  <c r="P128" i="12" s="1"/>
  <c r="E127" i="43"/>
  <c r="P127" i="12" s="1"/>
  <c r="E126" i="43"/>
  <c r="E124" i="43"/>
  <c r="P124" i="12" s="1"/>
  <c r="E123" i="43"/>
  <c r="P123" i="12" s="1"/>
  <c r="E122" i="43"/>
  <c r="P122" i="12" s="1"/>
  <c r="E121" i="43"/>
  <c r="P121" i="12" s="1"/>
  <c r="E119" i="43"/>
  <c r="P119" i="12" s="1"/>
  <c r="E118" i="43"/>
  <c r="P118" i="12" s="1"/>
  <c r="E117" i="43"/>
  <c r="P117" i="12" s="1"/>
  <c r="E116" i="43"/>
  <c r="E114" i="43"/>
  <c r="P114" i="12" s="1"/>
  <c r="E113" i="43"/>
  <c r="P113" i="12" s="1"/>
  <c r="E112" i="43"/>
  <c r="P112" i="12" s="1"/>
  <c r="E111" i="43"/>
  <c r="P111" i="12" s="1"/>
  <c r="E110" i="43"/>
  <c r="P110" i="12" s="1"/>
  <c r="E109" i="43"/>
  <c r="P109" i="12" s="1"/>
  <c r="E107" i="43"/>
  <c r="P107" i="12" s="1"/>
  <c r="E106" i="43"/>
  <c r="P106" i="12" s="1"/>
  <c r="E105" i="43"/>
  <c r="P105" i="12" s="1"/>
  <c r="E104" i="43"/>
  <c r="E102" i="43"/>
  <c r="P102" i="12" s="1"/>
  <c r="E101" i="43"/>
  <c r="P101" i="12" s="1"/>
  <c r="E100" i="43"/>
  <c r="P100" i="12" s="1"/>
  <c r="E99" i="43"/>
  <c r="P99" i="12" s="1"/>
  <c r="E98" i="43"/>
  <c r="P98" i="12" s="1"/>
  <c r="E97" i="43"/>
  <c r="P97" i="12" s="1"/>
  <c r="E96" i="43"/>
  <c r="P96" i="12" s="1"/>
  <c r="E95" i="43"/>
  <c r="P95" i="12" s="1"/>
  <c r="E94" i="43"/>
  <c r="P94" i="12" s="1"/>
  <c r="E93" i="43"/>
  <c r="P93" i="12" s="1"/>
  <c r="E92" i="43"/>
  <c r="P92" i="12" s="1"/>
  <c r="E91" i="43"/>
  <c r="P91" i="12" s="1"/>
  <c r="E89" i="43"/>
  <c r="P89" i="12" s="1"/>
  <c r="E88" i="43"/>
  <c r="P88" i="12" s="1"/>
  <c r="E87" i="43"/>
  <c r="P87" i="12" s="1"/>
  <c r="E86" i="43"/>
  <c r="P86" i="12" s="1"/>
  <c r="E85" i="43"/>
  <c r="P85" i="12" s="1"/>
  <c r="E84" i="43"/>
  <c r="P84" i="12" s="1"/>
  <c r="E83" i="43"/>
  <c r="E81" i="43"/>
  <c r="P81" i="12" s="1"/>
  <c r="E80" i="43"/>
  <c r="P80" i="12" s="1"/>
  <c r="E79" i="43"/>
  <c r="P79" i="12" s="1"/>
  <c r="E78" i="43"/>
  <c r="P78" i="12" s="1"/>
  <c r="E77" i="43"/>
  <c r="P77" i="12" s="1"/>
  <c r="E76" i="43"/>
  <c r="P76" i="12" s="1"/>
  <c r="E74" i="43"/>
  <c r="P74" i="12" s="1"/>
  <c r="E73" i="43"/>
  <c r="P73" i="12" s="1"/>
  <c r="E72" i="43"/>
  <c r="P72" i="12" s="1"/>
  <c r="E71" i="43"/>
  <c r="P71" i="12" s="1"/>
  <c r="E70" i="43"/>
  <c r="P70" i="12" s="1"/>
  <c r="E69" i="43"/>
  <c r="P69" i="12" s="1"/>
  <c r="E68" i="43"/>
  <c r="E66" i="43"/>
  <c r="P66" i="12" s="1"/>
  <c r="E65" i="43"/>
  <c r="P65" i="12" s="1"/>
  <c r="E64" i="43"/>
  <c r="P64" i="12" s="1"/>
  <c r="E63" i="43"/>
  <c r="P63" i="12" s="1"/>
  <c r="E62" i="43"/>
  <c r="P62" i="12" s="1"/>
  <c r="E60" i="43"/>
  <c r="P60" i="12" s="1"/>
  <c r="E59" i="43"/>
  <c r="P59" i="12" s="1"/>
  <c r="E58" i="43"/>
  <c r="E56" i="43"/>
  <c r="P56" i="12" s="1"/>
  <c r="E55" i="43"/>
  <c r="P55" i="12" s="1"/>
  <c r="E54" i="43"/>
  <c r="P54" i="12" s="1"/>
  <c r="E53" i="43"/>
  <c r="P53" i="12" s="1"/>
  <c r="E52" i="43"/>
  <c r="P52" i="12" s="1"/>
  <c r="E51" i="43"/>
  <c r="P51" i="12" s="1"/>
  <c r="E49" i="43"/>
  <c r="P49" i="12" s="1"/>
  <c r="E48" i="43"/>
  <c r="P48" i="12" s="1"/>
  <c r="E47" i="43"/>
  <c r="P47" i="12" s="1"/>
  <c r="E46" i="43"/>
  <c r="P46" i="12" s="1"/>
  <c r="E45" i="43"/>
  <c r="P45" i="12" s="1"/>
  <c r="E44" i="43"/>
  <c r="P44" i="12" s="1"/>
  <c r="E43" i="43"/>
  <c r="E41" i="43"/>
  <c r="P41" i="12" s="1"/>
  <c r="E40" i="43"/>
  <c r="P40" i="12" s="1"/>
  <c r="E38" i="43"/>
  <c r="P38" i="12" s="1"/>
  <c r="E37" i="43"/>
  <c r="E35" i="43"/>
  <c r="P35" i="12" s="1"/>
  <c r="E34" i="43"/>
  <c r="P34" i="12" s="1"/>
  <c r="E33" i="43"/>
  <c r="P33" i="12" s="1"/>
  <c r="E32" i="43"/>
  <c r="P32" i="12" s="1"/>
  <c r="E31" i="43"/>
  <c r="P31" i="12" s="1"/>
  <c r="E30" i="43"/>
  <c r="P30" i="12" s="1"/>
  <c r="E29" i="43"/>
  <c r="P29" i="12" s="1"/>
  <c r="E28" i="43"/>
  <c r="P28" i="12" s="1"/>
  <c r="E27" i="43"/>
  <c r="P27" i="12" s="1"/>
  <c r="E26" i="43"/>
  <c r="E24" i="43"/>
  <c r="P24" i="12" s="1"/>
  <c r="E23" i="43"/>
  <c r="P23" i="12" s="1"/>
  <c r="E22" i="43"/>
  <c r="P22" i="12" s="1"/>
  <c r="E21" i="43"/>
  <c r="E19" i="43"/>
  <c r="P19" i="12" s="1"/>
  <c r="E18" i="43"/>
  <c r="P18" i="12" s="1"/>
  <c r="E17" i="43"/>
  <c r="P17" i="12" s="1"/>
  <c r="E16" i="43"/>
  <c r="P16" i="12" s="1"/>
  <c r="E15" i="43"/>
  <c r="P15" i="12" s="1"/>
  <c r="E14" i="43"/>
  <c r="P14" i="12" s="1"/>
  <c r="E13" i="43"/>
  <c r="P13" i="12" s="1"/>
  <c r="E12" i="43"/>
  <c r="P12" i="12" s="1"/>
  <c r="E10" i="43"/>
  <c r="P10" i="12" s="1"/>
  <c r="E9" i="43"/>
  <c r="P9" i="12" s="1"/>
  <c r="E8" i="43"/>
  <c r="P8" i="12" s="1"/>
  <c r="E7" i="43"/>
  <c r="E5" i="43"/>
  <c r="P5" i="12" s="1"/>
  <c r="A5" i="43"/>
  <c r="A7" i="43" s="1"/>
  <c r="A8" i="43" s="1"/>
  <c r="A9" i="43" s="1"/>
  <c r="A10" i="43" s="1"/>
  <c r="A12" i="43" s="1"/>
  <c r="A13" i="43" s="1"/>
  <c r="A14" i="43" s="1"/>
  <c r="A15" i="43" s="1"/>
  <c r="A16" i="43" s="1"/>
  <c r="A17" i="43" s="1"/>
  <c r="A18" i="43" s="1"/>
  <c r="A19" i="43" s="1"/>
  <c r="A21" i="43" s="1"/>
  <c r="A22" i="43" s="1"/>
  <c r="A23" i="43" s="1"/>
  <c r="A24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7" i="43" s="1"/>
  <c r="A38" i="43" s="1"/>
  <c r="A40" i="43" s="1"/>
  <c r="A41" i="43" s="1"/>
  <c r="A43" i="43" s="1"/>
  <c r="A44" i="43" s="1"/>
  <c r="A45" i="43" s="1"/>
  <c r="A46" i="43" s="1"/>
  <c r="A47" i="43" s="1"/>
  <c r="A48" i="43" s="1"/>
  <c r="A49" i="43" s="1"/>
  <c r="A51" i="43" s="1"/>
  <c r="A52" i="43" s="1"/>
  <c r="A53" i="43" s="1"/>
  <c r="A54" i="43" s="1"/>
  <c r="A55" i="43" s="1"/>
  <c r="A56" i="43" s="1"/>
  <c r="A58" i="43" s="1"/>
  <c r="A59" i="43" s="1"/>
  <c r="A60" i="43" s="1"/>
  <c r="A62" i="43" s="1"/>
  <c r="A63" i="43" s="1"/>
  <c r="A64" i="43" s="1"/>
  <c r="A65" i="43" s="1"/>
  <c r="A66" i="43" s="1"/>
  <c r="A68" i="43" s="1"/>
  <c r="A69" i="43" s="1"/>
  <c r="A70" i="43" s="1"/>
  <c r="A71" i="43" s="1"/>
  <c r="A72" i="43" s="1"/>
  <c r="A73" i="43" s="1"/>
  <c r="A74" i="43" s="1"/>
  <c r="A76" i="43" s="1"/>
  <c r="A77" i="43" s="1"/>
  <c r="A78" i="43" s="1"/>
  <c r="A79" i="43" s="1"/>
  <c r="A80" i="43" s="1"/>
  <c r="A81" i="43" s="1"/>
  <c r="A83" i="43" s="1"/>
  <c r="A84" i="43" s="1"/>
  <c r="A85" i="43" s="1"/>
  <c r="A86" i="43" s="1"/>
  <c r="A87" i="43" s="1"/>
  <c r="A88" i="43" s="1"/>
  <c r="A89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4" i="43" s="1"/>
  <c r="A105" i="43" s="1"/>
  <c r="A106" i="43" s="1"/>
  <c r="A107" i="43" s="1"/>
  <c r="A109" i="43" s="1"/>
  <c r="A110" i="43" s="1"/>
  <c r="A111" i="43" s="1"/>
  <c r="A112" i="43" s="1"/>
  <c r="A113" i="43" s="1"/>
  <c r="A114" i="43" s="1"/>
  <c r="A116" i="43" s="1"/>
  <c r="A117" i="43" s="1"/>
  <c r="A118" i="43" s="1"/>
  <c r="A119" i="43" s="1"/>
  <c r="A121" i="43" s="1"/>
  <c r="A122" i="43" s="1"/>
  <c r="A123" i="43" s="1"/>
  <c r="A124" i="43" s="1"/>
  <c r="A126" i="43" s="1"/>
  <c r="A127" i="43" s="1"/>
  <c r="A128" i="43" s="1"/>
  <c r="A129" i="43" s="1"/>
  <c r="A130" i="43" s="1"/>
  <c r="A132" i="43" s="1"/>
  <c r="A133" i="43" s="1"/>
  <c r="A134" i="43" s="1"/>
  <c r="A136" i="43" s="1"/>
  <c r="A137" i="43" s="1"/>
  <c r="A139" i="43" s="1"/>
  <c r="A140" i="43" s="1"/>
  <c r="A141" i="43" s="1"/>
  <c r="A143" i="43" s="1"/>
  <c r="A144" i="43" s="1"/>
  <c r="A145" i="43" s="1"/>
  <c r="A146" i="43" s="1"/>
  <c r="A148" i="43" s="1"/>
  <c r="A149" i="43" s="1"/>
  <c r="A151" i="43" s="1"/>
  <c r="A153" i="43" s="1"/>
  <c r="A154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4" i="43" s="1"/>
  <c r="A175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6" i="43" s="1"/>
  <c r="A217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9" i="43" s="1"/>
  <c r="A230" i="43" s="1"/>
  <c r="A231" i="43" s="1"/>
  <c r="A232" i="43" s="1"/>
  <c r="A233" i="43" s="1"/>
  <c r="A234" i="43" s="1"/>
  <c r="A235" i="43" s="1"/>
  <c r="A236" i="43" s="1"/>
  <c r="A237" i="43" s="1"/>
  <c r="A238" i="43" s="1"/>
  <c r="A239" i="43" s="1"/>
  <c r="A240" i="43" s="1"/>
  <c r="A241" i="43" s="1"/>
  <c r="A242" i="43" s="1"/>
  <c r="A243" i="43" s="1"/>
  <c r="A244" i="43" s="1"/>
  <c r="A245" i="43" s="1"/>
  <c r="A246" i="43" s="1"/>
  <c r="A247" i="43" s="1"/>
  <c r="A248" i="43" s="1"/>
  <c r="A249" i="43" s="1"/>
  <c r="A250" i="43" s="1"/>
  <c r="A251" i="43" s="1"/>
  <c r="A252" i="43" s="1"/>
  <c r="A253" i="43" s="1"/>
  <c r="A254" i="43" s="1"/>
  <c r="A255" i="43" s="1"/>
  <c r="A256" i="43" s="1"/>
  <c r="A257" i="43" s="1"/>
  <c r="A258" i="43" s="1"/>
  <c r="A259" i="43" s="1"/>
  <c r="A260" i="43" s="1"/>
  <c r="A261" i="43" s="1"/>
  <c r="A262" i="43" s="1"/>
  <c r="A263" i="43" s="1"/>
  <c r="A264" i="43" s="1"/>
  <c r="A265" i="43" s="1"/>
  <c r="A266" i="43" s="1"/>
  <c r="A267" i="43" s="1"/>
  <c r="A268" i="43" s="1"/>
  <c r="A269" i="43" s="1"/>
  <c r="A270" i="43" s="1"/>
  <c r="A271" i="43" s="1"/>
  <c r="A272" i="43" s="1"/>
  <c r="A273" i="43" s="1"/>
  <c r="A274" i="43" s="1"/>
  <c r="A275" i="43" s="1"/>
  <c r="A276" i="43" s="1"/>
  <c r="A277" i="43" s="1"/>
  <c r="A278" i="43" s="1"/>
  <c r="A279" i="43" s="1"/>
  <c r="A280" i="43" s="1"/>
  <c r="A281" i="43" s="1"/>
  <c r="A282" i="43" s="1"/>
  <c r="A283" i="43" s="1"/>
  <c r="A284" i="43" s="1"/>
  <c r="A285" i="43" s="1"/>
  <c r="A286" i="43" s="1"/>
  <c r="A287" i="43" s="1"/>
  <c r="A288" i="43" s="1"/>
  <c r="A289" i="43" s="1"/>
  <c r="A290" i="43" s="1"/>
  <c r="A291" i="43" s="1"/>
  <c r="A292" i="43" s="1"/>
  <c r="E4" i="43"/>
  <c r="P4" i="12" s="1"/>
  <c r="E290" i="42"/>
  <c r="Q290" i="12" s="1"/>
  <c r="E289" i="42"/>
  <c r="Q289" i="12" s="1"/>
  <c r="E288" i="42"/>
  <c r="Q288" i="12" s="1"/>
  <c r="E287" i="42"/>
  <c r="Q287" i="12" s="1"/>
  <c r="E286" i="42"/>
  <c r="Q286" i="12" s="1"/>
  <c r="E285" i="42"/>
  <c r="Q285" i="12" s="1"/>
  <c r="E284" i="42"/>
  <c r="Q284" i="12" s="1"/>
  <c r="E283" i="42"/>
  <c r="Q283" i="12" s="1"/>
  <c r="E282" i="42"/>
  <c r="Q282" i="12" s="1"/>
  <c r="E281" i="42"/>
  <c r="Q281" i="12" s="1"/>
  <c r="E280" i="42"/>
  <c r="Q280" i="12" s="1"/>
  <c r="E279" i="42"/>
  <c r="Q279" i="12" s="1"/>
  <c r="E278" i="42"/>
  <c r="Q278" i="12" s="1"/>
  <c r="E277" i="42"/>
  <c r="Q277" i="12" s="1"/>
  <c r="E276" i="42"/>
  <c r="Q276" i="12" s="1"/>
  <c r="E275" i="42"/>
  <c r="Q275" i="12" s="1"/>
  <c r="E274" i="42"/>
  <c r="Q274" i="12" s="1"/>
  <c r="E273" i="42"/>
  <c r="Q273" i="12" s="1"/>
  <c r="E272" i="42"/>
  <c r="Q272" i="12" s="1"/>
  <c r="E271" i="42"/>
  <c r="Q271" i="12" s="1"/>
  <c r="E270" i="42"/>
  <c r="Q270" i="12" s="1"/>
  <c r="E269" i="42"/>
  <c r="Q269" i="12" s="1"/>
  <c r="E268" i="42"/>
  <c r="Q268" i="12" s="1"/>
  <c r="E267" i="42"/>
  <c r="Q267" i="12" s="1"/>
  <c r="E266" i="42"/>
  <c r="Q266" i="12" s="1"/>
  <c r="E265" i="42"/>
  <c r="Q265" i="12" s="1"/>
  <c r="E264" i="42"/>
  <c r="Q264" i="12" s="1"/>
  <c r="E263" i="42"/>
  <c r="Q263" i="12" s="1"/>
  <c r="E262" i="42"/>
  <c r="Q262" i="12" s="1"/>
  <c r="E261" i="42"/>
  <c r="Q261" i="12" s="1"/>
  <c r="E260" i="42"/>
  <c r="Q260" i="12" s="1"/>
  <c r="E259" i="42"/>
  <c r="Q259" i="12" s="1"/>
  <c r="E258" i="42"/>
  <c r="Q258" i="12" s="1"/>
  <c r="E257" i="42"/>
  <c r="Q257" i="12" s="1"/>
  <c r="E256" i="42"/>
  <c r="Q256" i="12" s="1"/>
  <c r="E255" i="42"/>
  <c r="Q255" i="12" s="1"/>
  <c r="E254" i="42"/>
  <c r="Q254" i="12" s="1"/>
  <c r="E253" i="42"/>
  <c r="Q253" i="12" s="1"/>
  <c r="E252" i="42"/>
  <c r="Q252" i="12" s="1"/>
  <c r="E251" i="42"/>
  <c r="Q251" i="12" s="1"/>
  <c r="E250" i="42"/>
  <c r="Q250" i="12" s="1"/>
  <c r="E249" i="42"/>
  <c r="Q249" i="12" s="1"/>
  <c r="E248" i="42"/>
  <c r="Q248" i="12" s="1"/>
  <c r="E247" i="42"/>
  <c r="Q247" i="12" s="1"/>
  <c r="E246" i="42"/>
  <c r="Q246" i="12" s="1"/>
  <c r="E245" i="42"/>
  <c r="Q245" i="12" s="1"/>
  <c r="E244" i="42"/>
  <c r="Q244" i="12" s="1"/>
  <c r="E243" i="42"/>
  <c r="Q243" i="12" s="1"/>
  <c r="E242" i="42"/>
  <c r="Q242" i="12" s="1"/>
  <c r="E241" i="42"/>
  <c r="Q241" i="12" s="1"/>
  <c r="E240" i="42"/>
  <c r="Q240" i="12" s="1"/>
  <c r="E239" i="42"/>
  <c r="Q239" i="12" s="1"/>
  <c r="E238" i="42"/>
  <c r="Q238" i="12" s="1"/>
  <c r="E237" i="42"/>
  <c r="Q237" i="12" s="1"/>
  <c r="E236" i="42"/>
  <c r="Q236" i="12" s="1"/>
  <c r="E235" i="42"/>
  <c r="Q235" i="12" s="1"/>
  <c r="E234" i="42"/>
  <c r="Q234" i="12" s="1"/>
  <c r="E233" i="42"/>
  <c r="Q233" i="12" s="1"/>
  <c r="E232" i="42"/>
  <c r="Q232" i="12" s="1"/>
  <c r="E231" i="42"/>
  <c r="Q231" i="12" s="1"/>
  <c r="E230" i="42"/>
  <c r="Q230" i="12" s="1"/>
  <c r="E229" i="42"/>
  <c r="E227" i="42"/>
  <c r="Q227" i="12" s="1"/>
  <c r="E226" i="42"/>
  <c r="Q226" i="12" s="1"/>
  <c r="E225" i="42"/>
  <c r="Q225" i="12" s="1"/>
  <c r="E224" i="42"/>
  <c r="Q224" i="12" s="1"/>
  <c r="E223" i="42"/>
  <c r="Q223" i="12" s="1"/>
  <c r="E222" i="42"/>
  <c r="Q222" i="12" s="1"/>
  <c r="E221" i="42"/>
  <c r="Q221" i="12" s="1"/>
  <c r="E220" i="42"/>
  <c r="Q220" i="12" s="1"/>
  <c r="E219" i="42"/>
  <c r="E217" i="42"/>
  <c r="Q217" i="12" s="1"/>
  <c r="E216" i="42"/>
  <c r="E214" i="42"/>
  <c r="Q214" i="12" s="1"/>
  <c r="E213" i="42"/>
  <c r="Q213" i="12" s="1"/>
  <c r="E212" i="42"/>
  <c r="Q212" i="12" s="1"/>
  <c r="E211" i="42"/>
  <c r="Q211" i="12" s="1"/>
  <c r="E210" i="42"/>
  <c r="Q210" i="12" s="1"/>
  <c r="E209" i="42"/>
  <c r="Q209" i="12" s="1"/>
  <c r="E208" i="42"/>
  <c r="Q208" i="12" s="1"/>
  <c r="E207" i="42"/>
  <c r="Q207" i="12" s="1"/>
  <c r="E206" i="42"/>
  <c r="Q206" i="12" s="1"/>
  <c r="E205" i="42"/>
  <c r="Q205" i="12" s="1"/>
  <c r="E204" i="42"/>
  <c r="Q204" i="12" s="1"/>
  <c r="E203" i="42"/>
  <c r="Q203" i="12" s="1"/>
  <c r="E202" i="42"/>
  <c r="E200" i="42"/>
  <c r="Q200" i="12" s="1"/>
  <c r="E199" i="42"/>
  <c r="Q199" i="12" s="1"/>
  <c r="E198" i="42"/>
  <c r="Q198" i="12" s="1"/>
  <c r="E197" i="42"/>
  <c r="Q197" i="12" s="1"/>
  <c r="E196" i="42"/>
  <c r="Q196" i="12" s="1"/>
  <c r="E195" i="42"/>
  <c r="Q195" i="12" s="1"/>
  <c r="E194" i="42"/>
  <c r="Q194" i="12" s="1"/>
  <c r="E193" i="42"/>
  <c r="Q193" i="12" s="1"/>
  <c r="E192" i="42"/>
  <c r="Q192" i="12" s="1"/>
  <c r="E191" i="42"/>
  <c r="Q191" i="12" s="1"/>
  <c r="E190" i="42"/>
  <c r="E188" i="42"/>
  <c r="Q188" i="12" s="1"/>
  <c r="E187" i="42"/>
  <c r="Q187" i="12" s="1"/>
  <c r="E186" i="42"/>
  <c r="Q186" i="12" s="1"/>
  <c r="E185" i="42"/>
  <c r="Q185" i="12" s="1"/>
  <c r="E184" i="42"/>
  <c r="Q184" i="12" s="1"/>
  <c r="E183" i="42"/>
  <c r="Q183" i="12" s="1"/>
  <c r="E182" i="42"/>
  <c r="Q182" i="12" s="1"/>
  <c r="E181" i="42"/>
  <c r="Q181" i="12" s="1"/>
  <c r="E180" i="42"/>
  <c r="Q180" i="12" s="1"/>
  <c r="E179" i="42"/>
  <c r="Q179" i="12" s="1"/>
  <c r="E178" i="42"/>
  <c r="Q178" i="12" s="1"/>
  <c r="E177" i="42"/>
  <c r="Q177" i="12" s="1"/>
  <c r="E175" i="42"/>
  <c r="Q175" i="12" s="1"/>
  <c r="E174" i="42"/>
  <c r="Q174" i="12" s="1"/>
  <c r="E172" i="42"/>
  <c r="Q172" i="12" s="1"/>
  <c r="E171" i="42"/>
  <c r="Q171" i="12" s="1"/>
  <c r="E170" i="42"/>
  <c r="Q170" i="12" s="1"/>
  <c r="E169" i="42"/>
  <c r="Q169" i="12" s="1"/>
  <c r="E168" i="42"/>
  <c r="Q168" i="12" s="1"/>
  <c r="E167" i="42"/>
  <c r="Q167" i="12" s="1"/>
  <c r="E166" i="42"/>
  <c r="Q166" i="12" s="1"/>
  <c r="E165" i="42"/>
  <c r="Q165" i="12" s="1"/>
  <c r="E164" i="42"/>
  <c r="Q164" i="12" s="1"/>
  <c r="E163" i="42"/>
  <c r="Q163" i="12" s="1"/>
  <c r="E162" i="42"/>
  <c r="Q162" i="12" s="1"/>
  <c r="E161" i="42"/>
  <c r="Q161" i="12" s="1"/>
  <c r="E160" i="42"/>
  <c r="Q160" i="12" s="1"/>
  <c r="E159" i="42"/>
  <c r="Q159" i="12" s="1"/>
  <c r="E158" i="42"/>
  <c r="Q158" i="12" s="1"/>
  <c r="E157" i="42"/>
  <c r="Q157" i="12" s="1"/>
  <c r="E156" i="42"/>
  <c r="E154" i="42"/>
  <c r="Q154" i="12" s="1"/>
  <c r="E153" i="42"/>
  <c r="E151" i="42"/>
  <c r="E149" i="42"/>
  <c r="Q149" i="12" s="1"/>
  <c r="E148" i="42"/>
  <c r="Q148" i="12" s="1"/>
  <c r="E146" i="42"/>
  <c r="Q146" i="12" s="1"/>
  <c r="E145" i="42"/>
  <c r="Q145" i="12" s="1"/>
  <c r="E144" i="42"/>
  <c r="Q144" i="12" s="1"/>
  <c r="E143" i="42"/>
  <c r="E141" i="42"/>
  <c r="Q141" i="12" s="1"/>
  <c r="E140" i="42"/>
  <c r="Q140" i="12" s="1"/>
  <c r="E139" i="42"/>
  <c r="Q139" i="12" s="1"/>
  <c r="E137" i="42"/>
  <c r="Q137" i="12" s="1"/>
  <c r="E136" i="42"/>
  <c r="E134" i="42"/>
  <c r="Q134" i="12" s="1"/>
  <c r="E133" i="42"/>
  <c r="Q133" i="12" s="1"/>
  <c r="E132" i="42"/>
  <c r="E130" i="42"/>
  <c r="Q130" i="12" s="1"/>
  <c r="E129" i="42"/>
  <c r="Q129" i="12" s="1"/>
  <c r="E128" i="42"/>
  <c r="Q128" i="12" s="1"/>
  <c r="E127" i="42"/>
  <c r="Q127" i="12" s="1"/>
  <c r="E126" i="42"/>
  <c r="E124" i="42"/>
  <c r="Q124" i="12" s="1"/>
  <c r="E123" i="42"/>
  <c r="Q123" i="12" s="1"/>
  <c r="E122" i="42"/>
  <c r="Q122" i="12" s="1"/>
  <c r="E121" i="42"/>
  <c r="Q121" i="12" s="1"/>
  <c r="E119" i="42"/>
  <c r="Q119" i="12" s="1"/>
  <c r="E118" i="42"/>
  <c r="Q118" i="12" s="1"/>
  <c r="E117" i="42"/>
  <c r="Q117" i="12" s="1"/>
  <c r="E116" i="42"/>
  <c r="E114" i="42"/>
  <c r="Q114" i="12" s="1"/>
  <c r="E113" i="42"/>
  <c r="Q113" i="12" s="1"/>
  <c r="E112" i="42"/>
  <c r="Q112" i="12" s="1"/>
  <c r="E111" i="42"/>
  <c r="Q111" i="12" s="1"/>
  <c r="E110" i="42"/>
  <c r="Q110" i="12" s="1"/>
  <c r="E109" i="42"/>
  <c r="Q109" i="12" s="1"/>
  <c r="E107" i="42"/>
  <c r="Q107" i="12" s="1"/>
  <c r="E106" i="42"/>
  <c r="Q106" i="12" s="1"/>
  <c r="E105" i="42"/>
  <c r="Q105" i="12" s="1"/>
  <c r="E104" i="42"/>
  <c r="E102" i="42"/>
  <c r="Q102" i="12" s="1"/>
  <c r="E101" i="42"/>
  <c r="Q101" i="12" s="1"/>
  <c r="E100" i="42"/>
  <c r="Q100" i="12" s="1"/>
  <c r="E99" i="42"/>
  <c r="Q99" i="12" s="1"/>
  <c r="E98" i="42"/>
  <c r="Q98" i="12" s="1"/>
  <c r="E97" i="42"/>
  <c r="Q97" i="12" s="1"/>
  <c r="E96" i="42"/>
  <c r="Q96" i="12" s="1"/>
  <c r="E95" i="42"/>
  <c r="Q95" i="12" s="1"/>
  <c r="E94" i="42"/>
  <c r="Q94" i="12" s="1"/>
  <c r="E93" i="42"/>
  <c r="Q93" i="12" s="1"/>
  <c r="E92" i="42"/>
  <c r="Q92" i="12" s="1"/>
  <c r="E91" i="42"/>
  <c r="Q91" i="12" s="1"/>
  <c r="E89" i="42"/>
  <c r="Q89" i="12" s="1"/>
  <c r="E88" i="42"/>
  <c r="Q88" i="12" s="1"/>
  <c r="E87" i="42"/>
  <c r="Q87" i="12" s="1"/>
  <c r="E86" i="42"/>
  <c r="Q86" i="12" s="1"/>
  <c r="E85" i="42"/>
  <c r="Q85" i="12" s="1"/>
  <c r="E84" i="42"/>
  <c r="Q84" i="12" s="1"/>
  <c r="E83" i="42"/>
  <c r="E81" i="42"/>
  <c r="Q81" i="12" s="1"/>
  <c r="E80" i="42"/>
  <c r="Q80" i="12" s="1"/>
  <c r="E79" i="42"/>
  <c r="Q79" i="12" s="1"/>
  <c r="E78" i="42"/>
  <c r="Q78" i="12" s="1"/>
  <c r="E77" i="42"/>
  <c r="Q77" i="12" s="1"/>
  <c r="E76" i="42"/>
  <c r="E74" i="42"/>
  <c r="Q74" i="12" s="1"/>
  <c r="E73" i="42"/>
  <c r="Q73" i="12" s="1"/>
  <c r="E72" i="42"/>
  <c r="Q72" i="12" s="1"/>
  <c r="E71" i="42"/>
  <c r="Q71" i="12" s="1"/>
  <c r="E70" i="42"/>
  <c r="Q70" i="12" s="1"/>
  <c r="E69" i="42"/>
  <c r="Q69" i="12" s="1"/>
  <c r="E68" i="42"/>
  <c r="E66" i="42"/>
  <c r="Q66" i="12" s="1"/>
  <c r="E65" i="42"/>
  <c r="Q65" i="12" s="1"/>
  <c r="E64" i="42"/>
  <c r="Q64" i="12" s="1"/>
  <c r="E63" i="42"/>
  <c r="Q63" i="12" s="1"/>
  <c r="E62" i="42"/>
  <c r="Q62" i="12" s="1"/>
  <c r="E60" i="42"/>
  <c r="Q60" i="12" s="1"/>
  <c r="E59" i="42"/>
  <c r="Q59" i="12" s="1"/>
  <c r="E58" i="42"/>
  <c r="E56" i="42"/>
  <c r="Q56" i="12" s="1"/>
  <c r="E55" i="42"/>
  <c r="Q55" i="12" s="1"/>
  <c r="E54" i="42"/>
  <c r="Q54" i="12" s="1"/>
  <c r="E53" i="42"/>
  <c r="Q53" i="12" s="1"/>
  <c r="E52" i="42"/>
  <c r="Q52" i="12" s="1"/>
  <c r="E51" i="42"/>
  <c r="Q51" i="12" s="1"/>
  <c r="E49" i="42"/>
  <c r="Q49" i="12" s="1"/>
  <c r="E48" i="42"/>
  <c r="Q48" i="12" s="1"/>
  <c r="E47" i="42"/>
  <c r="Q47" i="12" s="1"/>
  <c r="E46" i="42"/>
  <c r="Q46" i="12" s="1"/>
  <c r="E45" i="42"/>
  <c r="Q45" i="12" s="1"/>
  <c r="E44" i="42"/>
  <c r="Q44" i="12" s="1"/>
  <c r="E43" i="42"/>
  <c r="E41" i="42"/>
  <c r="Q41" i="12" s="1"/>
  <c r="E40" i="42"/>
  <c r="Q40" i="12" s="1"/>
  <c r="E38" i="42"/>
  <c r="Q38" i="12" s="1"/>
  <c r="E37" i="42"/>
  <c r="E35" i="42"/>
  <c r="Q35" i="12" s="1"/>
  <c r="E34" i="42"/>
  <c r="Q34" i="12" s="1"/>
  <c r="E33" i="42"/>
  <c r="Q33" i="12" s="1"/>
  <c r="E32" i="42"/>
  <c r="Q32" i="12" s="1"/>
  <c r="E31" i="42"/>
  <c r="Q31" i="12" s="1"/>
  <c r="E30" i="42"/>
  <c r="Q30" i="12" s="1"/>
  <c r="E29" i="42"/>
  <c r="Q29" i="12" s="1"/>
  <c r="E28" i="42"/>
  <c r="Q28" i="12" s="1"/>
  <c r="E27" i="42"/>
  <c r="Q27" i="12" s="1"/>
  <c r="E26" i="42"/>
  <c r="Q26" i="12" s="1"/>
  <c r="E24" i="42"/>
  <c r="Q24" i="12" s="1"/>
  <c r="E23" i="42"/>
  <c r="Q23" i="12" s="1"/>
  <c r="E22" i="42"/>
  <c r="Q22" i="12" s="1"/>
  <c r="E21" i="42"/>
  <c r="E19" i="42"/>
  <c r="Q19" i="12" s="1"/>
  <c r="E18" i="42"/>
  <c r="Q18" i="12" s="1"/>
  <c r="E17" i="42"/>
  <c r="Q17" i="12" s="1"/>
  <c r="E16" i="42"/>
  <c r="Q16" i="12" s="1"/>
  <c r="E15" i="42"/>
  <c r="Q15" i="12" s="1"/>
  <c r="E14" i="42"/>
  <c r="Q14" i="12" s="1"/>
  <c r="E13" i="42"/>
  <c r="Q13" i="12" s="1"/>
  <c r="E12" i="42"/>
  <c r="Q12" i="12" s="1"/>
  <c r="E10" i="42"/>
  <c r="Q10" i="12" s="1"/>
  <c r="E9" i="42"/>
  <c r="Q9" i="12" s="1"/>
  <c r="E8" i="42"/>
  <c r="Q8" i="12" s="1"/>
  <c r="E7" i="42"/>
  <c r="E5" i="42"/>
  <c r="Q5" i="12" s="1"/>
  <c r="A5" i="42"/>
  <c r="A7" i="42" s="1"/>
  <c r="A8" i="42" s="1"/>
  <c r="A9" i="42" s="1"/>
  <c r="A10" i="42" s="1"/>
  <c r="A12" i="42" s="1"/>
  <c r="A13" i="42" s="1"/>
  <c r="A14" i="42" s="1"/>
  <c r="A15" i="42" s="1"/>
  <c r="A16" i="42" s="1"/>
  <c r="A17" i="42" s="1"/>
  <c r="A18" i="42" s="1"/>
  <c r="A19" i="42" s="1"/>
  <c r="A21" i="42" s="1"/>
  <c r="A22" i="42" s="1"/>
  <c r="A23" i="42" s="1"/>
  <c r="A24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7" i="42" s="1"/>
  <c r="A38" i="42" s="1"/>
  <c r="A40" i="42" s="1"/>
  <c r="A41" i="42" s="1"/>
  <c r="A43" i="42" s="1"/>
  <c r="A44" i="42" s="1"/>
  <c r="A45" i="42" s="1"/>
  <c r="A46" i="42" s="1"/>
  <c r="A47" i="42" s="1"/>
  <c r="A48" i="42" s="1"/>
  <c r="A49" i="42" s="1"/>
  <c r="A51" i="42" s="1"/>
  <c r="A52" i="42" s="1"/>
  <c r="A53" i="42" s="1"/>
  <c r="A54" i="42" s="1"/>
  <c r="A55" i="42" s="1"/>
  <c r="A56" i="42" s="1"/>
  <c r="A58" i="42" s="1"/>
  <c r="A59" i="42" s="1"/>
  <c r="A60" i="42" s="1"/>
  <c r="A62" i="42" s="1"/>
  <c r="A63" i="42" s="1"/>
  <c r="A64" i="42" s="1"/>
  <c r="A65" i="42" s="1"/>
  <c r="A66" i="42" s="1"/>
  <c r="A68" i="42" s="1"/>
  <c r="A69" i="42" s="1"/>
  <c r="A70" i="42" s="1"/>
  <c r="A71" i="42" s="1"/>
  <c r="A72" i="42" s="1"/>
  <c r="A73" i="42" s="1"/>
  <c r="A74" i="42" s="1"/>
  <c r="A76" i="42" s="1"/>
  <c r="A77" i="42" s="1"/>
  <c r="A78" i="42" s="1"/>
  <c r="A79" i="42" s="1"/>
  <c r="A80" i="42" s="1"/>
  <c r="A81" i="42" s="1"/>
  <c r="A83" i="42" s="1"/>
  <c r="A84" i="42" s="1"/>
  <c r="A85" i="42" s="1"/>
  <c r="A86" i="42" s="1"/>
  <c r="A87" i="42" s="1"/>
  <c r="A88" i="42" s="1"/>
  <c r="A89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4" i="42" s="1"/>
  <c r="A105" i="42" s="1"/>
  <c r="A106" i="42" s="1"/>
  <c r="A107" i="42" s="1"/>
  <c r="A109" i="42" s="1"/>
  <c r="A110" i="42" s="1"/>
  <c r="A111" i="42" s="1"/>
  <c r="A112" i="42" s="1"/>
  <c r="A113" i="42" s="1"/>
  <c r="A114" i="42" s="1"/>
  <c r="A116" i="42" s="1"/>
  <c r="A117" i="42" s="1"/>
  <c r="A118" i="42" s="1"/>
  <c r="A119" i="42" s="1"/>
  <c r="A121" i="42" s="1"/>
  <c r="A122" i="42" s="1"/>
  <c r="A123" i="42" s="1"/>
  <c r="A124" i="42" s="1"/>
  <c r="A126" i="42" s="1"/>
  <c r="A127" i="42" s="1"/>
  <c r="A128" i="42" s="1"/>
  <c r="A129" i="42" s="1"/>
  <c r="A130" i="42" s="1"/>
  <c r="A132" i="42" s="1"/>
  <c r="A133" i="42" s="1"/>
  <c r="A134" i="42" s="1"/>
  <c r="A136" i="42" s="1"/>
  <c r="A137" i="42" s="1"/>
  <c r="A139" i="42" s="1"/>
  <c r="A140" i="42" s="1"/>
  <c r="A141" i="42" s="1"/>
  <c r="A143" i="42" s="1"/>
  <c r="A144" i="42" s="1"/>
  <c r="A145" i="42" s="1"/>
  <c r="A146" i="42" s="1"/>
  <c r="A148" i="42" s="1"/>
  <c r="A149" i="42" s="1"/>
  <c r="A151" i="42" s="1"/>
  <c r="A153" i="42" s="1"/>
  <c r="A154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4" i="42" s="1"/>
  <c r="A175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6" i="42" s="1"/>
  <c r="A217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E4" i="42"/>
  <c r="Q4" i="12" s="1"/>
  <c r="E290" i="41"/>
  <c r="R290" i="12" s="1"/>
  <c r="E289" i="41"/>
  <c r="R289" i="12" s="1"/>
  <c r="E288" i="41"/>
  <c r="R288" i="12" s="1"/>
  <c r="E287" i="41"/>
  <c r="R287" i="12" s="1"/>
  <c r="E286" i="41"/>
  <c r="R286" i="12" s="1"/>
  <c r="E285" i="41"/>
  <c r="R285" i="12" s="1"/>
  <c r="E284" i="41"/>
  <c r="R284" i="12" s="1"/>
  <c r="E283" i="41"/>
  <c r="R283" i="12" s="1"/>
  <c r="E282" i="41"/>
  <c r="R282" i="12" s="1"/>
  <c r="E281" i="41"/>
  <c r="R281" i="12" s="1"/>
  <c r="E280" i="41"/>
  <c r="R280" i="12" s="1"/>
  <c r="E279" i="41"/>
  <c r="R279" i="12" s="1"/>
  <c r="E278" i="41"/>
  <c r="R278" i="12" s="1"/>
  <c r="E277" i="41"/>
  <c r="R277" i="12" s="1"/>
  <c r="E276" i="41"/>
  <c r="R276" i="12" s="1"/>
  <c r="E275" i="41"/>
  <c r="R275" i="12" s="1"/>
  <c r="E274" i="41"/>
  <c r="R274" i="12" s="1"/>
  <c r="E273" i="41"/>
  <c r="R273" i="12" s="1"/>
  <c r="E272" i="41"/>
  <c r="R272" i="12" s="1"/>
  <c r="E271" i="41"/>
  <c r="R271" i="12" s="1"/>
  <c r="E270" i="41"/>
  <c r="R270" i="12" s="1"/>
  <c r="E269" i="41"/>
  <c r="R269" i="12" s="1"/>
  <c r="E268" i="41"/>
  <c r="R268" i="12" s="1"/>
  <c r="E267" i="41"/>
  <c r="R267" i="12" s="1"/>
  <c r="E266" i="41"/>
  <c r="R266" i="12" s="1"/>
  <c r="E265" i="41"/>
  <c r="R265" i="12" s="1"/>
  <c r="E264" i="41"/>
  <c r="R264" i="12" s="1"/>
  <c r="E263" i="41"/>
  <c r="R263" i="12" s="1"/>
  <c r="E262" i="41"/>
  <c r="R262" i="12" s="1"/>
  <c r="E261" i="41"/>
  <c r="R261" i="12" s="1"/>
  <c r="E260" i="41"/>
  <c r="R260" i="12" s="1"/>
  <c r="E259" i="41"/>
  <c r="R259" i="12" s="1"/>
  <c r="E258" i="41"/>
  <c r="R258" i="12" s="1"/>
  <c r="E257" i="41"/>
  <c r="R257" i="12" s="1"/>
  <c r="E256" i="41"/>
  <c r="R256" i="12" s="1"/>
  <c r="E255" i="41"/>
  <c r="R255" i="12" s="1"/>
  <c r="E254" i="41"/>
  <c r="R254" i="12" s="1"/>
  <c r="E253" i="41"/>
  <c r="R253" i="12" s="1"/>
  <c r="E252" i="41"/>
  <c r="R252" i="12" s="1"/>
  <c r="E251" i="41"/>
  <c r="R251" i="12" s="1"/>
  <c r="E250" i="41"/>
  <c r="R250" i="12" s="1"/>
  <c r="E249" i="41"/>
  <c r="R249" i="12" s="1"/>
  <c r="E248" i="41"/>
  <c r="R248" i="12" s="1"/>
  <c r="E247" i="41"/>
  <c r="R247" i="12" s="1"/>
  <c r="E246" i="41"/>
  <c r="R246" i="12" s="1"/>
  <c r="E245" i="41"/>
  <c r="R245" i="12" s="1"/>
  <c r="E244" i="41"/>
  <c r="R244" i="12" s="1"/>
  <c r="E243" i="41"/>
  <c r="R243" i="12" s="1"/>
  <c r="E242" i="41"/>
  <c r="R242" i="12" s="1"/>
  <c r="E241" i="41"/>
  <c r="R241" i="12" s="1"/>
  <c r="E240" i="41"/>
  <c r="R240" i="12" s="1"/>
  <c r="E239" i="41"/>
  <c r="R239" i="12" s="1"/>
  <c r="E238" i="41"/>
  <c r="R238" i="12" s="1"/>
  <c r="E237" i="41"/>
  <c r="R237" i="12" s="1"/>
  <c r="E236" i="41"/>
  <c r="R236" i="12" s="1"/>
  <c r="E235" i="41"/>
  <c r="R235" i="12" s="1"/>
  <c r="E234" i="41"/>
  <c r="R234" i="12" s="1"/>
  <c r="E233" i="41"/>
  <c r="R233" i="12" s="1"/>
  <c r="E232" i="41"/>
  <c r="R232" i="12" s="1"/>
  <c r="E231" i="41"/>
  <c r="R231" i="12" s="1"/>
  <c r="E230" i="41"/>
  <c r="R230" i="12" s="1"/>
  <c r="E229" i="41"/>
  <c r="E227" i="41"/>
  <c r="R227" i="12" s="1"/>
  <c r="E226" i="41"/>
  <c r="R226" i="12" s="1"/>
  <c r="E225" i="41"/>
  <c r="R225" i="12" s="1"/>
  <c r="E224" i="41"/>
  <c r="R224" i="12" s="1"/>
  <c r="E223" i="41"/>
  <c r="R223" i="12" s="1"/>
  <c r="E222" i="41"/>
  <c r="R222" i="12" s="1"/>
  <c r="E221" i="41"/>
  <c r="R221" i="12" s="1"/>
  <c r="E220" i="41"/>
  <c r="R220" i="12" s="1"/>
  <c r="E219" i="41"/>
  <c r="R219" i="12" s="1"/>
  <c r="E217" i="41"/>
  <c r="R217" i="12" s="1"/>
  <c r="E216" i="41"/>
  <c r="E214" i="41"/>
  <c r="R214" i="12" s="1"/>
  <c r="E213" i="41"/>
  <c r="R213" i="12" s="1"/>
  <c r="E212" i="41"/>
  <c r="R212" i="12" s="1"/>
  <c r="E211" i="41"/>
  <c r="R211" i="12" s="1"/>
  <c r="E210" i="41"/>
  <c r="R210" i="12" s="1"/>
  <c r="E209" i="41"/>
  <c r="R209" i="12" s="1"/>
  <c r="E208" i="41"/>
  <c r="R208" i="12" s="1"/>
  <c r="E207" i="41"/>
  <c r="R207" i="12" s="1"/>
  <c r="E206" i="41"/>
  <c r="R206" i="12" s="1"/>
  <c r="E205" i="41"/>
  <c r="R205" i="12" s="1"/>
  <c r="E204" i="41"/>
  <c r="R204" i="12" s="1"/>
  <c r="E203" i="41"/>
  <c r="R203" i="12" s="1"/>
  <c r="E202" i="41"/>
  <c r="R202" i="12" s="1"/>
  <c r="E200" i="41"/>
  <c r="R200" i="12" s="1"/>
  <c r="E199" i="41"/>
  <c r="R199" i="12" s="1"/>
  <c r="E198" i="41"/>
  <c r="R198" i="12" s="1"/>
  <c r="E197" i="41"/>
  <c r="R197" i="12" s="1"/>
  <c r="E196" i="41"/>
  <c r="R196" i="12" s="1"/>
  <c r="E195" i="41"/>
  <c r="R195" i="12" s="1"/>
  <c r="E194" i="41"/>
  <c r="R194" i="12" s="1"/>
  <c r="E193" i="41"/>
  <c r="R193" i="12" s="1"/>
  <c r="E192" i="41"/>
  <c r="R192" i="12" s="1"/>
  <c r="E191" i="41"/>
  <c r="R191" i="12" s="1"/>
  <c r="E190" i="41"/>
  <c r="E188" i="41"/>
  <c r="R188" i="12" s="1"/>
  <c r="E187" i="41"/>
  <c r="R187" i="12" s="1"/>
  <c r="E186" i="41"/>
  <c r="R186" i="12" s="1"/>
  <c r="E185" i="41"/>
  <c r="R185" i="12" s="1"/>
  <c r="E184" i="41"/>
  <c r="R184" i="12" s="1"/>
  <c r="E183" i="41"/>
  <c r="R183" i="12" s="1"/>
  <c r="E182" i="41"/>
  <c r="R182" i="12" s="1"/>
  <c r="E181" i="41"/>
  <c r="R181" i="12" s="1"/>
  <c r="E180" i="41"/>
  <c r="R180" i="12" s="1"/>
  <c r="E179" i="41"/>
  <c r="R179" i="12" s="1"/>
  <c r="E178" i="41"/>
  <c r="R178" i="12" s="1"/>
  <c r="E177" i="41"/>
  <c r="R177" i="12" s="1"/>
  <c r="E175" i="41"/>
  <c r="R175" i="12" s="1"/>
  <c r="E174" i="41"/>
  <c r="R174" i="12" s="1"/>
  <c r="E172" i="41"/>
  <c r="R172" i="12" s="1"/>
  <c r="E171" i="41"/>
  <c r="R171" i="12" s="1"/>
  <c r="E170" i="41"/>
  <c r="R170" i="12" s="1"/>
  <c r="E169" i="41"/>
  <c r="R169" i="12" s="1"/>
  <c r="E168" i="41"/>
  <c r="R168" i="12" s="1"/>
  <c r="E167" i="41"/>
  <c r="R167" i="12" s="1"/>
  <c r="E166" i="41"/>
  <c r="R166" i="12" s="1"/>
  <c r="E165" i="41"/>
  <c r="R165" i="12" s="1"/>
  <c r="E164" i="41"/>
  <c r="R164" i="12" s="1"/>
  <c r="E163" i="41"/>
  <c r="R163" i="12" s="1"/>
  <c r="E162" i="41"/>
  <c r="R162" i="12" s="1"/>
  <c r="E161" i="41"/>
  <c r="R161" i="12" s="1"/>
  <c r="E160" i="41"/>
  <c r="R160" i="12" s="1"/>
  <c r="E159" i="41"/>
  <c r="R159" i="12" s="1"/>
  <c r="E158" i="41"/>
  <c r="R158" i="12" s="1"/>
  <c r="E157" i="41"/>
  <c r="R157" i="12" s="1"/>
  <c r="E156" i="41"/>
  <c r="R156" i="12" s="1"/>
  <c r="E154" i="41"/>
  <c r="R154" i="12" s="1"/>
  <c r="E153" i="41"/>
  <c r="E151" i="41"/>
  <c r="E149" i="41"/>
  <c r="R149" i="12" s="1"/>
  <c r="E148" i="41"/>
  <c r="R148" i="12" s="1"/>
  <c r="E146" i="41"/>
  <c r="R146" i="12" s="1"/>
  <c r="E145" i="41"/>
  <c r="R145" i="12" s="1"/>
  <c r="E144" i="41"/>
  <c r="R144" i="12" s="1"/>
  <c r="E143" i="41"/>
  <c r="E141" i="41"/>
  <c r="R141" i="12" s="1"/>
  <c r="E140" i="41"/>
  <c r="R140" i="12" s="1"/>
  <c r="E139" i="41"/>
  <c r="R139" i="12" s="1"/>
  <c r="E137" i="41"/>
  <c r="R137" i="12" s="1"/>
  <c r="E136" i="41"/>
  <c r="E134" i="41"/>
  <c r="R134" i="12" s="1"/>
  <c r="E133" i="41"/>
  <c r="R133" i="12" s="1"/>
  <c r="E132" i="41"/>
  <c r="R132" i="12" s="1"/>
  <c r="E130" i="41"/>
  <c r="R130" i="12" s="1"/>
  <c r="E129" i="41"/>
  <c r="R129" i="12" s="1"/>
  <c r="E128" i="41"/>
  <c r="R128" i="12" s="1"/>
  <c r="E127" i="41"/>
  <c r="R127" i="12" s="1"/>
  <c r="E126" i="41"/>
  <c r="E124" i="41"/>
  <c r="R124" i="12" s="1"/>
  <c r="E123" i="41"/>
  <c r="R123" i="12" s="1"/>
  <c r="E122" i="41"/>
  <c r="R122" i="12" s="1"/>
  <c r="E121" i="41"/>
  <c r="R121" i="12" s="1"/>
  <c r="E119" i="41"/>
  <c r="R119" i="12" s="1"/>
  <c r="E118" i="41"/>
  <c r="R118" i="12" s="1"/>
  <c r="E117" i="41"/>
  <c r="R117" i="12" s="1"/>
  <c r="E116" i="41"/>
  <c r="E114" i="41"/>
  <c r="R114" i="12" s="1"/>
  <c r="E113" i="41"/>
  <c r="R113" i="12" s="1"/>
  <c r="E112" i="41"/>
  <c r="R112" i="12" s="1"/>
  <c r="E111" i="41"/>
  <c r="R111" i="12" s="1"/>
  <c r="E110" i="41"/>
  <c r="R110" i="12" s="1"/>
  <c r="E109" i="41"/>
  <c r="E107" i="41"/>
  <c r="R107" i="12" s="1"/>
  <c r="E106" i="41"/>
  <c r="R106" i="12" s="1"/>
  <c r="E105" i="41"/>
  <c r="R105" i="12" s="1"/>
  <c r="E104" i="41"/>
  <c r="E102" i="41"/>
  <c r="R102" i="12" s="1"/>
  <c r="E101" i="41"/>
  <c r="R101" i="12" s="1"/>
  <c r="E100" i="41"/>
  <c r="R100" i="12" s="1"/>
  <c r="E99" i="41"/>
  <c r="R99" i="12" s="1"/>
  <c r="E98" i="41"/>
  <c r="R98" i="12" s="1"/>
  <c r="E97" i="41"/>
  <c r="R97" i="12" s="1"/>
  <c r="E96" i="41"/>
  <c r="R96" i="12" s="1"/>
  <c r="E95" i="41"/>
  <c r="R95" i="12" s="1"/>
  <c r="E94" i="41"/>
  <c r="R94" i="12" s="1"/>
  <c r="E93" i="41"/>
  <c r="R93" i="12" s="1"/>
  <c r="E92" i="41"/>
  <c r="R92" i="12" s="1"/>
  <c r="E91" i="41"/>
  <c r="R91" i="12" s="1"/>
  <c r="E89" i="41"/>
  <c r="R89" i="12" s="1"/>
  <c r="E88" i="41"/>
  <c r="R88" i="12" s="1"/>
  <c r="E87" i="41"/>
  <c r="R87" i="12" s="1"/>
  <c r="E86" i="41"/>
  <c r="R86" i="12" s="1"/>
  <c r="E85" i="41"/>
  <c r="R85" i="12" s="1"/>
  <c r="E84" i="41"/>
  <c r="R84" i="12" s="1"/>
  <c r="E83" i="41"/>
  <c r="E81" i="41"/>
  <c r="R81" i="12" s="1"/>
  <c r="E80" i="41"/>
  <c r="R80" i="12" s="1"/>
  <c r="E79" i="41"/>
  <c r="R79" i="12" s="1"/>
  <c r="E78" i="41"/>
  <c r="R78" i="12" s="1"/>
  <c r="E77" i="41"/>
  <c r="R77" i="12" s="1"/>
  <c r="E76" i="41"/>
  <c r="R76" i="12" s="1"/>
  <c r="E74" i="41"/>
  <c r="R74" i="12" s="1"/>
  <c r="E73" i="41"/>
  <c r="R73" i="12" s="1"/>
  <c r="E72" i="41"/>
  <c r="R72" i="12" s="1"/>
  <c r="E71" i="41"/>
  <c r="R71" i="12" s="1"/>
  <c r="E70" i="41"/>
  <c r="R70" i="12" s="1"/>
  <c r="E69" i="41"/>
  <c r="R69" i="12" s="1"/>
  <c r="E68" i="41"/>
  <c r="E66" i="41"/>
  <c r="R66" i="12" s="1"/>
  <c r="E65" i="41"/>
  <c r="R65" i="12" s="1"/>
  <c r="E64" i="41"/>
  <c r="R64" i="12" s="1"/>
  <c r="E63" i="41"/>
  <c r="R63" i="12" s="1"/>
  <c r="E62" i="41"/>
  <c r="E60" i="41"/>
  <c r="R60" i="12" s="1"/>
  <c r="E59" i="41"/>
  <c r="R59" i="12" s="1"/>
  <c r="E58" i="41"/>
  <c r="E56" i="41"/>
  <c r="R56" i="12" s="1"/>
  <c r="E55" i="41"/>
  <c r="R55" i="12" s="1"/>
  <c r="E54" i="41"/>
  <c r="R54" i="12" s="1"/>
  <c r="E53" i="41"/>
  <c r="R53" i="12" s="1"/>
  <c r="E52" i="41"/>
  <c r="R52" i="12" s="1"/>
  <c r="E51" i="41"/>
  <c r="R51" i="12" s="1"/>
  <c r="E49" i="41"/>
  <c r="R49" i="12" s="1"/>
  <c r="E48" i="41"/>
  <c r="R48" i="12" s="1"/>
  <c r="E47" i="41"/>
  <c r="R47" i="12" s="1"/>
  <c r="E46" i="41"/>
  <c r="R46" i="12" s="1"/>
  <c r="E45" i="41"/>
  <c r="R45" i="12" s="1"/>
  <c r="E44" i="41"/>
  <c r="R44" i="12" s="1"/>
  <c r="E43" i="41"/>
  <c r="E41" i="41"/>
  <c r="R41" i="12" s="1"/>
  <c r="E40" i="41"/>
  <c r="E38" i="41"/>
  <c r="R38" i="12" s="1"/>
  <c r="E37" i="41"/>
  <c r="E35" i="41"/>
  <c r="R35" i="12" s="1"/>
  <c r="E34" i="41"/>
  <c r="R34" i="12" s="1"/>
  <c r="E33" i="41"/>
  <c r="R33" i="12" s="1"/>
  <c r="E32" i="41"/>
  <c r="R32" i="12" s="1"/>
  <c r="E31" i="41"/>
  <c r="R31" i="12" s="1"/>
  <c r="E30" i="41"/>
  <c r="R30" i="12" s="1"/>
  <c r="E29" i="41"/>
  <c r="R29" i="12" s="1"/>
  <c r="E28" i="41"/>
  <c r="R28" i="12" s="1"/>
  <c r="E27" i="41"/>
  <c r="R27" i="12" s="1"/>
  <c r="E26" i="41"/>
  <c r="R26" i="12" s="1"/>
  <c r="E24" i="41"/>
  <c r="R24" i="12" s="1"/>
  <c r="E23" i="41"/>
  <c r="R23" i="12" s="1"/>
  <c r="E22" i="41"/>
  <c r="R22" i="12" s="1"/>
  <c r="E21" i="41"/>
  <c r="E19" i="41"/>
  <c r="R19" i="12" s="1"/>
  <c r="E18" i="41"/>
  <c r="R18" i="12" s="1"/>
  <c r="E17" i="41"/>
  <c r="R17" i="12" s="1"/>
  <c r="E16" i="41"/>
  <c r="R16" i="12" s="1"/>
  <c r="E15" i="41"/>
  <c r="R15" i="12" s="1"/>
  <c r="E14" i="41"/>
  <c r="R14" i="12" s="1"/>
  <c r="E13" i="41"/>
  <c r="R13" i="12" s="1"/>
  <c r="E12" i="41"/>
  <c r="R12" i="12" s="1"/>
  <c r="E10" i="41"/>
  <c r="R10" i="12" s="1"/>
  <c r="E9" i="41"/>
  <c r="R9" i="12" s="1"/>
  <c r="E8" i="41"/>
  <c r="R8" i="12" s="1"/>
  <c r="E7" i="41"/>
  <c r="E5" i="41"/>
  <c r="R5" i="12" s="1"/>
  <c r="A5" i="41"/>
  <c r="A7" i="41" s="1"/>
  <c r="A8" i="41" s="1"/>
  <c r="A9" i="41" s="1"/>
  <c r="A10" i="41" s="1"/>
  <c r="A12" i="41" s="1"/>
  <c r="A13" i="41" s="1"/>
  <c r="A14" i="41" s="1"/>
  <c r="A15" i="41" s="1"/>
  <c r="A16" i="41" s="1"/>
  <c r="A17" i="41" s="1"/>
  <c r="A18" i="41" s="1"/>
  <c r="A19" i="41" s="1"/>
  <c r="A21" i="41" s="1"/>
  <c r="A22" i="41" s="1"/>
  <c r="A23" i="41" s="1"/>
  <c r="A24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7" i="41" s="1"/>
  <c r="A38" i="41" s="1"/>
  <c r="A40" i="41" s="1"/>
  <c r="A41" i="41" s="1"/>
  <c r="A43" i="41" s="1"/>
  <c r="A44" i="41" s="1"/>
  <c r="A45" i="41" s="1"/>
  <c r="A46" i="41" s="1"/>
  <c r="A47" i="41" s="1"/>
  <c r="A48" i="41" s="1"/>
  <c r="A49" i="41" s="1"/>
  <c r="A51" i="41" s="1"/>
  <c r="A52" i="41" s="1"/>
  <c r="A53" i="41" s="1"/>
  <c r="A54" i="41" s="1"/>
  <c r="A55" i="41" s="1"/>
  <c r="A56" i="41" s="1"/>
  <c r="A58" i="41" s="1"/>
  <c r="A59" i="41" s="1"/>
  <c r="A60" i="41" s="1"/>
  <c r="A62" i="41" s="1"/>
  <c r="A63" i="41" s="1"/>
  <c r="A64" i="41" s="1"/>
  <c r="A65" i="41" s="1"/>
  <c r="A66" i="41" s="1"/>
  <c r="A68" i="41" s="1"/>
  <c r="A69" i="41" s="1"/>
  <c r="A70" i="41" s="1"/>
  <c r="A71" i="41" s="1"/>
  <c r="A72" i="41" s="1"/>
  <c r="A73" i="41" s="1"/>
  <c r="A74" i="41" s="1"/>
  <c r="A76" i="41" s="1"/>
  <c r="A77" i="41" s="1"/>
  <c r="A78" i="41" s="1"/>
  <c r="A79" i="41" s="1"/>
  <c r="A80" i="41" s="1"/>
  <c r="A81" i="41" s="1"/>
  <c r="A83" i="41" s="1"/>
  <c r="A84" i="41" s="1"/>
  <c r="A85" i="41" s="1"/>
  <c r="A86" i="41" s="1"/>
  <c r="A87" i="41" s="1"/>
  <c r="A88" i="41" s="1"/>
  <c r="A89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4" i="41" s="1"/>
  <c r="A105" i="41" s="1"/>
  <c r="A106" i="41" s="1"/>
  <c r="A107" i="41" s="1"/>
  <c r="A109" i="41" s="1"/>
  <c r="A110" i="41" s="1"/>
  <c r="A111" i="41" s="1"/>
  <c r="A112" i="41" s="1"/>
  <c r="A113" i="41" s="1"/>
  <c r="A114" i="41" s="1"/>
  <c r="A116" i="41" s="1"/>
  <c r="A117" i="41" s="1"/>
  <c r="A118" i="41" s="1"/>
  <c r="A119" i="41" s="1"/>
  <c r="A121" i="41" s="1"/>
  <c r="A122" i="41" s="1"/>
  <c r="A123" i="41" s="1"/>
  <c r="A124" i="41" s="1"/>
  <c r="A126" i="41" s="1"/>
  <c r="A127" i="41" s="1"/>
  <c r="A128" i="41" s="1"/>
  <c r="A129" i="41" s="1"/>
  <c r="A130" i="41" s="1"/>
  <c r="A132" i="41" s="1"/>
  <c r="A133" i="41" s="1"/>
  <c r="A134" i="41" s="1"/>
  <c r="A136" i="41" s="1"/>
  <c r="A137" i="41" s="1"/>
  <c r="A139" i="41" s="1"/>
  <c r="A140" i="41" s="1"/>
  <c r="A141" i="41" s="1"/>
  <c r="A143" i="41" s="1"/>
  <c r="A144" i="41" s="1"/>
  <c r="A145" i="41" s="1"/>
  <c r="A146" i="41" s="1"/>
  <c r="A148" i="41" s="1"/>
  <c r="A149" i="41" s="1"/>
  <c r="A151" i="41" s="1"/>
  <c r="A153" i="41" s="1"/>
  <c r="A154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4" i="41" s="1"/>
  <c r="A175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6" i="41" s="1"/>
  <c r="A217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E4" i="41"/>
  <c r="R4" i="12" s="1"/>
  <c r="E290" i="40"/>
  <c r="S290" i="12" s="1"/>
  <c r="E289" i="40"/>
  <c r="S289" i="12" s="1"/>
  <c r="E288" i="40"/>
  <c r="S288" i="12" s="1"/>
  <c r="E287" i="40"/>
  <c r="S287" i="12" s="1"/>
  <c r="E286" i="40"/>
  <c r="S286" i="12" s="1"/>
  <c r="E285" i="40"/>
  <c r="S285" i="12" s="1"/>
  <c r="E284" i="40"/>
  <c r="S284" i="12" s="1"/>
  <c r="E283" i="40"/>
  <c r="S283" i="12" s="1"/>
  <c r="E282" i="40"/>
  <c r="S282" i="12" s="1"/>
  <c r="E281" i="40"/>
  <c r="S281" i="12" s="1"/>
  <c r="E280" i="40"/>
  <c r="S280" i="12" s="1"/>
  <c r="E279" i="40"/>
  <c r="S279" i="12" s="1"/>
  <c r="E278" i="40"/>
  <c r="S278" i="12" s="1"/>
  <c r="E277" i="40"/>
  <c r="S277" i="12" s="1"/>
  <c r="E276" i="40"/>
  <c r="S276" i="12" s="1"/>
  <c r="E275" i="40"/>
  <c r="S275" i="12" s="1"/>
  <c r="E274" i="40"/>
  <c r="S274" i="12" s="1"/>
  <c r="E273" i="40"/>
  <c r="S273" i="12" s="1"/>
  <c r="E272" i="40"/>
  <c r="S272" i="12" s="1"/>
  <c r="E271" i="40"/>
  <c r="S271" i="12" s="1"/>
  <c r="E270" i="40"/>
  <c r="S270" i="12" s="1"/>
  <c r="E269" i="40"/>
  <c r="S269" i="12" s="1"/>
  <c r="E268" i="40"/>
  <c r="S268" i="12" s="1"/>
  <c r="E267" i="40"/>
  <c r="S267" i="12" s="1"/>
  <c r="E266" i="40"/>
  <c r="S266" i="12" s="1"/>
  <c r="E265" i="40"/>
  <c r="S265" i="12" s="1"/>
  <c r="E264" i="40"/>
  <c r="S264" i="12" s="1"/>
  <c r="E263" i="40"/>
  <c r="S263" i="12" s="1"/>
  <c r="E262" i="40"/>
  <c r="S262" i="12" s="1"/>
  <c r="E261" i="40"/>
  <c r="S261" i="12" s="1"/>
  <c r="E260" i="40"/>
  <c r="S260" i="12" s="1"/>
  <c r="E259" i="40"/>
  <c r="S259" i="12" s="1"/>
  <c r="E258" i="40"/>
  <c r="S258" i="12" s="1"/>
  <c r="E257" i="40"/>
  <c r="S257" i="12" s="1"/>
  <c r="E256" i="40"/>
  <c r="S256" i="12" s="1"/>
  <c r="E255" i="40"/>
  <c r="S255" i="12" s="1"/>
  <c r="E254" i="40"/>
  <c r="S254" i="12" s="1"/>
  <c r="E253" i="40"/>
  <c r="S253" i="12" s="1"/>
  <c r="E252" i="40"/>
  <c r="S252" i="12" s="1"/>
  <c r="E251" i="40"/>
  <c r="S251" i="12" s="1"/>
  <c r="E250" i="40"/>
  <c r="S250" i="12" s="1"/>
  <c r="E249" i="40"/>
  <c r="S249" i="12" s="1"/>
  <c r="E248" i="40"/>
  <c r="S248" i="12" s="1"/>
  <c r="E247" i="40"/>
  <c r="S247" i="12" s="1"/>
  <c r="E246" i="40"/>
  <c r="S246" i="12" s="1"/>
  <c r="E245" i="40"/>
  <c r="S245" i="12" s="1"/>
  <c r="E244" i="40"/>
  <c r="S244" i="12" s="1"/>
  <c r="E243" i="40"/>
  <c r="S243" i="12" s="1"/>
  <c r="E242" i="40"/>
  <c r="S242" i="12" s="1"/>
  <c r="E241" i="40"/>
  <c r="S241" i="12" s="1"/>
  <c r="E240" i="40"/>
  <c r="S240" i="12" s="1"/>
  <c r="E239" i="40"/>
  <c r="S239" i="12" s="1"/>
  <c r="E238" i="40"/>
  <c r="S238" i="12" s="1"/>
  <c r="E237" i="40"/>
  <c r="S237" i="12" s="1"/>
  <c r="E236" i="40"/>
  <c r="S236" i="12" s="1"/>
  <c r="E235" i="40"/>
  <c r="S235" i="12" s="1"/>
  <c r="E234" i="40"/>
  <c r="S234" i="12" s="1"/>
  <c r="E233" i="40"/>
  <c r="S233" i="12" s="1"/>
  <c r="E232" i="40"/>
  <c r="S232" i="12" s="1"/>
  <c r="E231" i="40"/>
  <c r="S231" i="12" s="1"/>
  <c r="E230" i="40"/>
  <c r="S230" i="12" s="1"/>
  <c r="E229" i="40"/>
  <c r="E227" i="40"/>
  <c r="S227" i="12" s="1"/>
  <c r="E226" i="40"/>
  <c r="S226" i="12" s="1"/>
  <c r="E225" i="40"/>
  <c r="S225" i="12" s="1"/>
  <c r="E224" i="40"/>
  <c r="S224" i="12" s="1"/>
  <c r="E223" i="40"/>
  <c r="S223" i="12" s="1"/>
  <c r="E222" i="40"/>
  <c r="S222" i="12" s="1"/>
  <c r="E221" i="40"/>
  <c r="S221" i="12" s="1"/>
  <c r="E220" i="40"/>
  <c r="S220" i="12" s="1"/>
  <c r="E219" i="40"/>
  <c r="S219" i="12" s="1"/>
  <c r="E217" i="40"/>
  <c r="S217" i="12" s="1"/>
  <c r="E216" i="40"/>
  <c r="E214" i="40"/>
  <c r="S214" i="12" s="1"/>
  <c r="E213" i="40"/>
  <c r="S213" i="12" s="1"/>
  <c r="E212" i="40"/>
  <c r="S212" i="12" s="1"/>
  <c r="E211" i="40"/>
  <c r="S211" i="12" s="1"/>
  <c r="E210" i="40"/>
  <c r="S210" i="12" s="1"/>
  <c r="E209" i="40"/>
  <c r="S209" i="12" s="1"/>
  <c r="E208" i="40"/>
  <c r="S208" i="12" s="1"/>
  <c r="E207" i="40"/>
  <c r="S207" i="12" s="1"/>
  <c r="E206" i="40"/>
  <c r="S206" i="12" s="1"/>
  <c r="E205" i="40"/>
  <c r="S205" i="12" s="1"/>
  <c r="E204" i="40"/>
  <c r="S204" i="12" s="1"/>
  <c r="E203" i="40"/>
  <c r="S203" i="12" s="1"/>
  <c r="E202" i="40"/>
  <c r="S202" i="12" s="1"/>
  <c r="E200" i="40"/>
  <c r="S200" i="12" s="1"/>
  <c r="E199" i="40"/>
  <c r="S199" i="12" s="1"/>
  <c r="E198" i="40"/>
  <c r="S198" i="12" s="1"/>
  <c r="E197" i="40"/>
  <c r="S197" i="12" s="1"/>
  <c r="E196" i="40"/>
  <c r="S196" i="12" s="1"/>
  <c r="E195" i="40"/>
  <c r="S195" i="12" s="1"/>
  <c r="E194" i="40"/>
  <c r="S194" i="12" s="1"/>
  <c r="E193" i="40"/>
  <c r="S193" i="12" s="1"/>
  <c r="E192" i="40"/>
  <c r="S192" i="12" s="1"/>
  <c r="E191" i="40"/>
  <c r="S191" i="12" s="1"/>
  <c r="E190" i="40"/>
  <c r="E188" i="40"/>
  <c r="S188" i="12" s="1"/>
  <c r="E187" i="40"/>
  <c r="S187" i="12" s="1"/>
  <c r="E186" i="40"/>
  <c r="S186" i="12" s="1"/>
  <c r="E185" i="40"/>
  <c r="S185" i="12" s="1"/>
  <c r="E184" i="40"/>
  <c r="S184" i="12" s="1"/>
  <c r="E183" i="40"/>
  <c r="S183" i="12" s="1"/>
  <c r="E182" i="40"/>
  <c r="S182" i="12" s="1"/>
  <c r="E181" i="40"/>
  <c r="S181" i="12" s="1"/>
  <c r="E180" i="40"/>
  <c r="S180" i="12" s="1"/>
  <c r="E179" i="40"/>
  <c r="S179" i="12" s="1"/>
  <c r="E178" i="40"/>
  <c r="S178" i="12" s="1"/>
  <c r="E177" i="40"/>
  <c r="S177" i="12" s="1"/>
  <c r="E175" i="40"/>
  <c r="S175" i="12" s="1"/>
  <c r="E174" i="40"/>
  <c r="S174" i="12" s="1"/>
  <c r="E172" i="40"/>
  <c r="S172" i="12" s="1"/>
  <c r="E171" i="40"/>
  <c r="S171" i="12" s="1"/>
  <c r="E170" i="40"/>
  <c r="S170" i="12" s="1"/>
  <c r="E169" i="40"/>
  <c r="S169" i="12" s="1"/>
  <c r="E168" i="40"/>
  <c r="S168" i="12" s="1"/>
  <c r="E167" i="40"/>
  <c r="S167" i="12" s="1"/>
  <c r="E166" i="40"/>
  <c r="S166" i="12" s="1"/>
  <c r="E165" i="40"/>
  <c r="S165" i="12" s="1"/>
  <c r="E164" i="40"/>
  <c r="S164" i="12" s="1"/>
  <c r="E163" i="40"/>
  <c r="S163" i="12" s="1"/>
  <c r="E162" i="40"/>
  <c r="S162" i="12" s="1"/>
  <c r="E161" i="40"/>
  <c r="S161" i="12" s="1"/>
  <c r="E160" i="40"/>
  <c r="S160" i="12" s="1"/>
  <c r="E159" i="40"/>
  <c r="S159" i="12" s="1"/>
  <c r="E158" i="40"/>
  <c r="S158" i="12" s="1"/>
  <c r="E157" i="40"/>
  <c r="S157" i="12" s="1"/>
  <c r="E156" i="40"/>
  <c r="S156" i="12" s="1"/>
  <c r="E154" i="40"/>
  <c r="S154" i="12" s="1"/>
  <c r="E153" i="40"/>
  <c r="E151" i="40"/>
  <c r="E149" i="40"/>
  <c r="S149" i="12" s="1"/>
  <c r="E148" i="40"/>
  <c r="E146" i="40"/>
  <c r="S146" i="12" s="1"/>
  <c r="E145" i="40"/>
  <c r="S145" i="12" s="1"/>
  <c r="E144" i="40"/>
  <c r="S144" i="12" s="1"/>
  <c r="E143" i="40"/>
  <c r="E141" i="40"/>
  <c r="S141" i="12" s="1"/>
  <c r="E140" i="40"/>
  <c r="S140" i="12" s="1"/>
  <c r="E139" i="40"/>
  <c r="E137" i="40"/>
  <c r="S137" i="12" s="1"/>
  <c r="E136" i="40"/>
  <c r="E134" i="40"/>
  <c r="S134" i="12" s="1"/>
  <c r="E133" i="40"/>
  <c r="S133" i="12" s="1"/>
  <c r="E132" i="40"/>
  <c r="S132" i="12" s="1"/>
  <c r="E130" i="40"/>
  <c r="S130" i="12" s="1"/>
  <c r="E129" i="40"/>
  <c r="S129" i="12" s="1"/>
  <c r="E128" i="40"/>
  <c r="S128" i="12" s="1"/>
  <c r="E127" i="40"/>
  <c r="S127" i="12" s="1"/>
  <c r="E126" i="40"/>
  <c r="E124" i="40"/>
  <c r="S124" i="12" s="1"/>
  <c r="E123" i="40"/>
  <c r="S123" i="12" s="1"/>
  <c r="E122" i="40"/>
  <c r="S122" i="12" s="1"/>
  <c r="E121" i="40"/>
  <c r="S121" i="12" s="1"/>
  <c r="E119" i="40"/>
  <c r="S119" i="12" s="1"/>
  <c r="E118" i="40"/>
  <c r="S118" i="12" s="1"/>
  <c r="E117" i="40"/>
  <c r="S117" i="12" s="1"/>
  <c r="E116" i="40"/>
  <c r="E114" i="40"/>
  <c r="S114" i="12" s="1"/>
  <c r="E113" i="40"/>
  <c r="S113" i="12" s="1"/>
  <c r="E112" i="40"/>
  <c r="S112" i="12" s="1"/>
  <c r="E111" i="40"/>
  <c r="S111" i="12" s="1"/>
  <c r="E110" i="40"/>
  <c r="S110" i="12" s="1"/>
  <c r="E109" i="40"/>
  <c r="S109" i="12" s="1"/>
  <c r="E107" i="40"/>
  <c r="S107" i="12" s="1"/>
  <c r="E106" i="40"/>
  <c r="S106" i="12" s="1"/>
  <c r="E105" i="40"/>
  <c r="S105" i="12" s="1"/>
  <c r="E104" i="40"/>
  <c r="E102" i="40"/>
  <c r="S102" i="12" s="1"/>
  <c r="E101" i="40"/>
  <c r="S101" i="12" s="1"/>
  <c r="E100" i="40"/>
  <c r="S100" i="12" s="1"/>
  <c r="E99" i="40"/>
  <c r="S99" i="12" s="1"/>
  <c r="E98" i="40"/>
  <c r="S98" i="12" s="1"/>
  <c r="E97" i="40"/>
  <c r="S97" i="12" s="1"/>
  <c r="E96" i="40"/>
  <c r="S96" i="12" s="1"/>
  <c r="E95" i="40"/>
  <c r="S95" i="12" s="1"/>
  <c r="E94" i="40"/>
  <c r="S94" i="12" s="1"/>
  <c r="E93" i="40"/>
  <c r="S93" i="12" s="1"/>
  <c r="E92" i="40"/>
  <c r="S92" i="12" s="1"/>
  <c r="E91" i="40"/>
  <c r="E89" i="40"/>
  <c r="S89" i="12" s="1"/>
  <c r="E88" i="40"/>
  <c r="S88" i="12" s="1"/>
  <c r="E87" i="40"/>
  <c r="S87" i="12" s="1"/>
  <c r="E86" i="40"/>
  <c r="S86" i="12" s="1"/>
  <c r="E85" i="40"/>
  <c r="S85" i="12" s="1"/>
  <c r="E84" i="40"/>
  <c r="S84" i="12" s="1"/>
  <c r="E83" i="40"/>
  <c r="E81" i="40"/>
  <c r="S81" i="12" s="1"/>
  <c r="E80" i="40"/>
  <c r="S80" i="12" s="1"/>
  <c r="E79" i="40"/>
  <c r="S79" i="12" s="1"/>
  <c r="E78" i="40"/>
  <c r="S78" i="12" s="1"/>
  <c r="E77" i="40"/>
  <c r="S77" i="12" s="1"/>
  <c r="E76" i="40"/>
  <c r="S76" i="12" s="1"/>
  <c r="E74" i="40"/>
  <c r="S74" i="12" s="1"/>
  <c r="E73" i="40"/>
  <c r="S73" i="12" s="1"/>
  <c r="E72" i="40"/>
  <c r="S72" i="12" s="1"/>
  <c r="E71" i="40"/>
  <c r="S71" i="12" s="1"/>
  <c r="E70" i="40"/>
  <c r="S70" i="12" s="1"/>
  <c r="E69" i="40"/>
  <c r="S69" i="12" s="1"/>
  <c r="E68" i="40"/>
  <c r="E66" i="40"/>
  <c r="S66" i="12" s="1"/>
  <c r="E65" i="40"/>
  <c r="S65" i="12" s="1"/>
  <c r="E64" i="40"/>
  <c r="S64" i="12" s="1"/>
  <c r="E63" i="40"/>
  <c r="S63" i="12" s="1"/>
  <c r="E62" i="40"/>
  <c r="S62" i="12" s="1"/>
  <c r="E60" i="40"/>
  <c r="S60" i="12" s="1"/>
  <c r="E59" i="40"/>
  <c r="S59" i="12" s="1"/>
  <c r="E58" i="40"/>
  <c r="E56" i="40"/>
  <c r="S56" i="12" s="1"/>
  <c r="E55" i="40"/>
  <c r="S55" i="12" s="1"/>
  <c r="E54" i="40"/>
  <c r="S54" i="12" s="1"/>
  <c r="E53" i="40"/>
  <c r="S53" i="12" s="1"/>
  <c r="E52" i="40"/>
  <c r="S52" i="12" s="1"/>
  <c r="E51" i="40"/>
  <c r="E49" i="40"/>
  <c r="S49" i="12" s="1"/>
  <c r="E48" i="40"/>
  <c r="S48" i="12" s="1"/>
  <c r="E47" i="40"/>
  <c r="S47" i="12" s="1"/>
  <c r="E46" i="40"/>
  <c r="S46" i="12" s="1"/>
  <c r="E45" i="40"/>
  <c r="S45" i="12" s="1"/>
  <c r="E44" i="40"/>
  <c r="S44" i="12" s="1"/>
  <c r="E43" i="40"/>
  <c r="E41" i="40"/>
  <c r="S41" i="12" s="1"/>
  <c r="E40" i="40"/>
  <c r="S40" i="12" s="1"/>
  <c r="E38" i="40"/>
  <c r="S38" i="12" s="1"/>
  <c r="E37" i="40"/>
  <c r="E35" i="40"/>
  <c r="S35" i="12" s="1"/>
  <c r="E34" i="40"/>
  <c r="S34" i="12" s="1"/>
  <c r="E33" i="40"/>
  <c r="S33" i="12" s="1"/>
  <c r="E32" i="40"/>
  <c r="S32" i="12" s="1"/>
  <c r="E31" i="40"/>
  <c r="S31" i="12" s="1"/>
  <c r="E30" i="40"/>
  <c r="S30" i="12" s="1"/>
  <c r="E29" i="40"/>
  <c r="S29" i="12" s="1"/>
  <c r="E28" i="40"/>
  <c r="S28" i="12" s="1"/>
  <c r="E27" i="40"/>
  <c r="S27" i="12" s="1"/>
  <c r="E26" i="40"/>
  <c r="E24" i="40"/>
  <c r="S24" i="12" s="1"/>
  <c r="E23" i="40"/>
  <c r="S23" i="12" s="1"/>
  <c r="E22" i="40"/>
  <c r="S22" i="12" s="1"/>
  <c r="E21" i="40"/>
  <c r="E19" i="40"/>
  <c r="S19" i="12" s="1"/>
  <c r="E18" i="40"/>
  <c r="S18" i="12" s="1"/>
  <c r="E17" i="40"/>
  <c r="S17" i="12" s="1"/>
  <c r="E16" i="40"/>
  <c r="S16" i="12" s="1"/>
  <c r="E15" i="40"/>
  <c r="S15" i="12" s="1"/>
  <c r="E14" i="40"/>
  <c r="S14" i="12" s="1"/>
  <c r="E13" i="40"/>
  <c r="S13" i="12" s="1"/>
  <c r="E12" i="40"/>
  <c r="E10" i="40"/>
  <c r="S10" i="12" s="1"/>
  <c r="E9" i="40"/>
  <c r="S9" i="12" s="1"/>
  <c r="E8" i="40"/>
  <c r="S8" i="12" s="1"/>
  <c r="E7" i="40"/>
  <c r="E5" i="40"/>
  <c r="S5" i="12" s="1"/>
  <c r="A5" i="40"/>
  <c r="A7" i="40" s="1"/>
  <c r="A8" i="40" s="1"/>
  <c r="A9" i="40" s="1"/>
  <c r="A10" i="40" s="1"/>
  <c r="A12" i="40" s="1"/>
  <c r="A13" i="40" s="1"/>
  <c r="A14" i="40" s="1"/>
  <c r="A15" i="40" s="1"/>
  <c r="A16" i="40" s="1"/>
  <c r="A17" i="40" s="1"/>
  <c r="A18" i="40" s="1"/>
  <c r="A19" i="40" s="1"/>
  <c r="A21" i="40" s="1"/>
  <c r="A22" i="40" s="1"/>
  <c r="A23" i="40" s="1"/>
  <c r="A24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7" i="40" s="1"/>
  <c r="A38" i="40" s="1"/>
  <c r="A40" i="40" s="1"/>
  <c r="A41" i="40" s="1"/>
  <c r="A43" i="40" s="1"/>
  <c r="A44" i="40" s="1"/>
  <c r="A45" i="40" s="1"/>
  <c r="A46" i="40" s="1"/>
  <c r="A47" i="40" s="1"/>
  <c r="A48" i="40" s="1"/>
  <c r="A49" i="40" s="1"/>
  <c r="A51" i="40" s="1"/>
  <c r="A52" i="40" s="1"/>
  <c r="A53" i="40" s="1"/>
  <c r="A54" i="40" s="1"/>
  <c r="A55" i="40" s="1"/>
  <c r="A56" i="40" s="1"/>
  <c r="A58" i="40" s="1"/>
  <c r="A59" i="40" s="1"/>
  <c r="A60" i="40" s="1"/>
  <c r="A62" i="40" s="1"/>
  <c r="A63" i="40" s="1"/>
  <c r="A64" i="40" s="1"/>
  <c r="A65" i="40" s="1"/>
  <c r="A66" i="40" s="1"/>
  <c r="A68" i="40" s="1"/>
  <c r="A69" i="40" s="1"/>
  <c r="A70" i="40" s="1"/>
  <c r="A71" i="40" s="1"/>
  <c r="A72" i="40" s="1"/>
  <c r="A73" i="40" s="1"/>
  <c r="A74" i="40" s="1"/>
  <c r="A76" i="40" s="1"/>
  <c r="A77" i="40" s="1"/>
  <c r="A78" i="40" s="1"/>
  <c r="A79" i="40" s="1"/>
  <c r="A80" i="40" s="1"/>
  <c r="A81" i="40" s="1"/>
  <c r="A83" i="40" s="1"/>
  <c r="A84" i="40" s="1"/>
  <c r="A85" i="40" s="1"/>
  <c r="A86" i="40" s="1"/>
  <c r="A87" i="40" s="1"/>
  <c r="A88" i="40" s="1"/>
  <c r="A89" i="40" s="1"/>
  <c r="A91" i="40" s="1"/>
  <c r="A92" i="40" s="1"/>
  <c r="A93" i="40" s="1"/>
  <c r="A94" i="40" s="1"/>
  <c r="A95" i="40" s="1"/>
  <c r="A96" i="40" s="1"/>
  <c r="A97" i="40" s="1"/>
  <c r="A98" i="40" s="1"/>
  <c r="A99" i="40" s="1"/>
  <c r="A100" i="40" s="1"/>
  <c r="A101" i="40" s="1"/>
  <c r="A102" i="40" s="1"/>
  <c r="A104" i="40" s="1"/>
  <c r="A105" i="40" s="1"/>
  <c r="A106" i="40" s="1"/>
  <c r="A107" i="40" s="1"/>
  <c r="A109" i="40" s="1"/>
  <c r="A110" i="40" s="1"/>
  <c r="A111" i="40" s="1"/>
  <c r="A112" i="40" s="1"/>
  <c r="A113" i="40" s="1"/>
  <c r="A114" i="40" s="1"/>
  <c r="A116" i="40" s="1"/>
  <c r="A117" i="40" s="1"/>
  <c r="A118" i="40" s="1"/>
  <c r="A119" i="40" s="1"/>
  <c r="A121" i="40" s="1"/>
  <c r="A122" i="40" s="1"/>
  <c r="A123" i="40" s="1"/>
  <c r="A124" i="40" s="1"/>
  <c r="A126" i="40" s="1"/>
  <c r="A127" i="40" s="1"/>
  <c r="A128" i="40" s="1"/>
  <c r="A129" i="40" s="1"/>
  <c r="A130" i="40" s="1"/>
  <c r="A132" i="40" s="1"/>
  <c r="A133" i="40" s="1"/>
  <c r="A134" i="40" s="1"/>
  <c r="A136" i="40" s="1"/>
  <c r="A137" i="40" s="1"/>
  <c r="A139" i="40" s="1"/>
  <c r="A140" i="40" s="1"/>
  <c r="A141" i="40" s="1"/>
  <c r="A143" i="40" s="1"/>
  <c r="A144" i="40" s="1"/>
  <c r="A145" i="40" s="1"/>
  <c r="A146" i="40" s="1"/>
  <c r="A148" i="40" s="1"/>
  <c r="A149" i="40" s="1"/>
  <c r="A151" i="40" s="1"/>
  <c r="A153" i="40" s="1"/>
  <c r="A154" i="40" s="1"/>
  <c r="A156" i="40" s="1"/>
  <c r="A157" i="40" s="1"/>
  <c r="A158" i="40" s="1"/>
  <c r="A159" i="40" s="1"/>
  <c r="A160" i="40" s="1"/>
  <c r="A161" i="40" s="1"/>
  <c r="A162" i="40" s="1"/>
  <c r="A163" i="40" s="1"/>
  <c r="A164" i="40" s="1"/>
  <c r="A165" i="40" s="1"/>
  <c r="A166" i="40" s="1"/>
  <c r="A167" i="40" s="1"/>
  <c r="A168" i="40" s="1"/>
  <c r="A169" i="40" s="1"/>
  <c r="A170" i="40" s="1"/>
  <c r="A171" i="40" s="1"/>
  <c r="A172" i="40" s="1"/>
  <c r="A174" i="40" s="1"/>
  <c r="A175" i="40" s="1"/>
  <c r="A177" i="40" s="1"/>
  <c r="A178" i="40" s="1"/>
  <c r="A179" i="40" s="1"/>
  <c r="A180" i="40" s="1"/>
  <c r="A181" i="40" s="1"/>
  <c r="A182" i="40" s="1"/>
  <c r="A183" i="40" s="1"/>
  <c r="A184" i="40" s="1"/>
  <c r="A185" i="40" s="1"/>
  <c r="A186" i="40" s="1"/>
  <c r="A187" i="40" s="1"/>
  <c r="A188" i="40" s="1"/>
  <c r="A190" i="40" s="1"/>
  <c r="A191" i="40" s="1"/>
  <c r="A192" i="40" s="1"/>
  <c r="A193" i="40" s="1"/>
  <c r="A194" i="40" s="1"/>
  <c r="A195" i="40" s="1"/>
  <c r="A196" i="40" s="1"/>
  <c r="A197" i="40" s="1"/>
  <c r="A198" i="40" s="1"/>
  <c r="A199" i="40" s="1"/>
  <c r="A200" i="40" s="1"/>
  <c r="A202" i="40" s="1"/>
  <c r="A203" i="40" s="1"/>
  <c r="A204" i="40" s="1"/>
  <c r="A205" i="40" s="1"/>
  <c r="A206" i="40" s="1"/>
  <c r="A207" i="40" s="1"/>
  <c r="A208" i="40" s="1"/>
  <c r="A209" i="40" s="1"/>
  <c r="A210" i="40" s="1"/>
  <c r="A211" i="40" s="1"/>
  <c r="A212" i="40" s="1"/>
  <c r="A213" i="40" s="1"/>
  <c r="A214" i="40" s="1"/>
  <c r="A216" i="40" s="1"/>
  <c r="A217" i="40" s="1"/>
  <c r="A219" i="40" s="1"/>
  <c r="A220" i="40" s="1"/>
  <c r="A221" i="40" s="1"/>
  <c r="A222" i="40" s="1"/>
  <c r="A223" i="40" s="1"/>
  <c r="A224" i="40" s="1"/>
  <c r="A225" i="40" s="1"/>
  <c r="A226" i="40" s="1"/>
  <c r="A227" i="40" s="1"/>
  <c r="A229" i="40" s="1"/>
  <c r="A230" i="40" s="1"/>
  <c r="A231" i="40" s="1"/>
  <c r="A232" i="40" s="1"/>
  <c r="A233" i="40" s="1"/>
  <c r="A234" i="40" s="1"/>
  <c r="A235" i="40" s="1"/>
  <c r="A236" i="40" s="1"/>
  <c r="A237" i="40" s="1"/>
  <c r="A238" i="40" s="1"/>
  <c r="A239" i="40" s="1"/>
  <c r="A240" i="40" s="1"/>
  <c r="A241" i="40" s="1"/>
  <c r="A242" i="40" s="1"/>
  <c r="A243" i="40" s="1"/>
  <c r="A244" i="40" s="1"/>
  <c r="A245" i="40" s="1"/>
  <c r="A246" i="40" s="1"/>
  <c r="A247" i="40" s="1"/>
  <c r="A248" i="40" s="1"/>
  <c r="A249" i="40" s="1"/>
  <c r="A250" i="40" s="1"/>
  <c r="A251" i="40" s="1"/>
  <c r="A252" i="40" s="1"/>
  <c r="A253" i="40" s="1"/>
  <c r="A254" i="40" s="1"/>
  <c r="A255" i="40" s="1"/>
  <c r="A256" i="40" s="1"/>
  <c r="A257" i="40" s="1"/>
  <c r="A258" i="40" s="1"/>
  <c r="A259" i="40" s="1"/>
  <c r="A260" i="40" s="1"/>
  <c r="A261" i="40" s="1"/>
  <c r="A262" i="40" s="1"/>
  <c r="A263" i="40" s="1"/>
  <c r="A264" i="40" s="1"/>
  <c r="A265" i="40" s="1"/>
  <c r="A266" i="40" s="1"/>
  <c r="A267" i="40" s="1"/>
  <c r="A268" i="40" s="1"/>
  <c r="A269" i="40" s="1"/>
  <c r="A270" i="40" s="1"/>
  <c r="A271" i="40" s="1"/>
  <c r="A272" i="40" s="1"/>
  <c r="A273" i="40" s="1"/>
  <c r="A274" i="40" s="1"/>
  <c r="A275" i="40" s="1"/>
  <c r="A276" i="40" s="1"/>
  <c r="A277" i="40" s="1"/>
  <c r="A278" i="40" s="1"/>
  <c r="A279" i="40" s="1"/>
  <c r="A280" i="40" s="1"/>
  <c r="A281" i="40" s="1"/>
  <c r="A282" i="40" s="1"/>
  <c r="A283" i="40" s="1"/>
  <c r="A284" i="40" s="1"/>
  <c r="A285" i="40" s="1"/>
  <c r="A286" i="40" s="1"/>
  <c r="A287" i="40" s="1"/>
  <c r="A288" i="40" s="1"/>
  <c r="A289" i="40" s="1"/>
  <c r="A290" i="40" s="1"/>
  <c r="A291" i="40" s="1"/>
  <c r="A292" i="40" s="1"/>
  <c r="E4" i="40"/>
  <c r="S4" i="12" s="1"/>
  <c r="E290" i="39"/>
  <c r="T290" i="12" s="1"/>
  <c r="E289" i="39"/>
  <c r="T289" i="12" s="1"/>
  <c r="E288" i="39"/>
  <c r="T288" i="12" s="1"/>
  <c r="E287" i="39"/>
  <c r="T287" i="12" s="1"/>
  <c r="E286" i="39"/>
  <c r="T286" i="12" s="1"/>
  <c r="E285" i="39"/>
  <c r="T285" i="12" s="1"/>
  <c r="E284" i="39"/>
  <c r="T284" i="12" s="1"/>
  <c r="E283" i="39"/>
  <c r="T283" i="12" s="1"/>
  <c r="E282" i="39"/>
  <c r="T282" i="12" s="1"/>
  <c r="E281" i="39"/>
  <c r="T281" i="12" s="1"/>
  <c r="E280" i="39"/>
  <c r="T280" i="12" s="1"/>
  <c r="E279" i="39"/>
  <c r="T279" i="12" s="1"/>
  <c r="E278" i="39"/>
  <c r="T278" i="12" s="1"/>
  <c r="E277" i="39"/>
  <c r="T277" i="12" s="1"/>
  <c r="E276" i="39"/>
  <c r="T276" i="12" s="1"/>
  <c r="E275" i="39"/>
  <c r="T275" i="12" s="1"/>
  <c r="E274" i="39"/>
  <c r="T274" i="12" s="1"/>
  <c r="E273" i="39"/>
  <c r="T273" i="12" s="1"/>
  <c r="E272" i="39"/>
  <c r="T272" i="12" s="1"/>
  <c r="E271" i="39"/>
  <c r="T271" i="12" s="1"/>
  <c r="E270" i="39"/>
  <c r="T270" i="12" s="1"/>
  <c r="E269" i="39"/>
  <c r="T269" i="12" s="1"/>
  <c r="E268" i="39"/>
  <c r="T268" i="12" s="1"/>
  <c r="E267" i="39"/>
  <c r="T267" i="12" s="1"/>
  <c r="E266" i="39"/>
  <c r="T266" i="12" s="1"/>
  <c r="E265" i="39"/>
  <c r="T265" i="12" s="1"/>
  <c r="E264" i="39"/>
  <c r="T264" i="12" s="1"/>
  <c r="E263" i="39"/>
  <c r="T263" i="12" s="1"/>
  <c r="E262" i="39"/>
  <c r="T262" i="12" s="1"/>
  <c r="E261" i="39"/>
  <c r="T261" i="12" s="1"/>
  <c r="E260" i="39"/>
  <c r="T260" i="12" s="1"/>
  <c r="E259" i="39"/>
  <c r="T259" i="12" s="1"/>
  <c r="E258" i="39"/>
  <c r="T258" i="12" s="1"/>
  <c r="E257" i="39"/>
  <c r="T257" i="12" s="1"/>
  <c r="E256" i="39"/>
  <c r="T256" i="12" s="1"/>
  <c r="E255" i="39"/>
  <c r="T255" i="12" s="1"/>
  <c r="E254" i="39"/>
  <c r="T254" i="12" s="1"/>
  <c r="E253" i="39"/>
  <c r="T253" i="12" s="1"/>
  <c r="E252" i="39"/>
  <c r="T252" i="12" s="1"/>
  <c r="E251" i="39"/>
  <c r="T251" i="12" s="1"/>
  <c r="E250" i="39"/>
  <c r="T250" i="12" s="1"/>
  <c r="E249" i="39"/>
  <c r="T249" i="12" s="1"/>
  <c r="E248" i="39"/>
  <c r="T248" i="12" s="1"/>
  <c r="E247" i="39"/>
  <c r="T247" i="12" s="1"/>
  <c r="E246" i="39"/>
  <c r="T246" i="12" s="1"/>
  <c r="E245" i="39"/>
  <c r="T245" i="12" s="1"/>
  <c r="E244" i="39"/>
  <c r="T244" i="12" s="1"/>
  <c r="E243" i="39"/>
  <c r="T243" i="12" s="1"/>
  <c r="E242" i="39"/>
  <c r="T242" i="12" s="1"/>
  <c r="E241" i="39"/>
  <c r="T241" i="12" s="1"/>
  <c r="E240" i="39"/>
  <c r="T240" i="12" s="1"/>
  <c r="E239" i="39"/>
  <c r="T239" i="12" s="1"/>
  <c r="E238" i="39"/>
  <c r="T238" i="12" s="1"/>
  <c r="E237" i="39"/>
  <c r="T237" i="12" s="1"/>
  <c r="E236" i="39"/>
  <c r="T236" i="12" s="1"/>
  <c r="E235" i="39"/>
  <c r="T235" i="12" s="1"/>
  <c r="E234" i="39"/>
  <c r="T234" i="12" s="1"/>
  <c r="E233" i="39"/>
  <c r="T233" i="12" s="1"/>
  <c r="E232" i="39"/>
  <c r="T232" i="12" s="1"/>
  <c r="E231" i="39"/>
  <c r="T231" i="12" s="1"/>
  <c r="E230" i="39"/>
  <c r="T230" i="12" s="1"/>
  <c r="E229" i="39"/>
  <c r="E227" i="39"/>
  <c r="T227" i="12" s="1"/>
  <c r="E226" i="39"/>
  <c r="T226" i="12" s="1"/>
  <c r="E225" i="39"/>
  <c r="T225" i="12" s="1"/>
  <c r="E224" i="39"/>
  <c r="T224" i="12" s="1"/>
  <c r="E223" i="39"/>
  <c r="T223" i="12" s="1"/>
  <c r="E222" i="39"/>
  <c r="T222" i="12" s="1"/>
  <c r="E221" i="39"/>
  <c r="T221" i="12" s="1"/>
  <c r="E220" i="39"/>
  <c r="T220" i="12" s="1"/>
  <c r="E219" i="39"/>
  <c r="T219" i="12" s="1"/>
  <c r="E217" i="39"/>
  <c r="T217" i="12" s="1"/>
  <c r="E216" i="39"/>
  <c r="E214" i="39"/>
  <c r="T214" i="12" s="1"/>
  <c r="E213" i="39"/>
  <c r="T213" i="12" s="1"/>
  <c r="E212" i="39"/>
  <c r="T212" i="12" s="1"/>
  <c r="E211" i="39"/>
  <c r="T211" i="12" s="1"/>
  <c r="E210" i="39"/>
  <c r="T210" i="12" s="1"/>
  <c r="E209" i="39"/>
  <c r="T209" i="12" s="1"/>
  <c r="E208" i="39"/>
  <c r="T208" i="12" s="1"/>
  <c r="E207" i="39"/>
  <c r="T207" i="12" s="1"/>
  <c r="E206" i="39"/>
  <c r="T206" i="12" s="1"/>
  <c r="E205" i="39"/>
  <c r="T205" i="12" s="1"/>
  <c r="E204" i="39"/>
  <c r="T204" i="12" s="1"/>
  <c r="E203" i="39"/>
  <c r="T203" i="12" s="1"/>
  <c r="E202" i="39"/>
  <c r="T202" i="12" s="1"/>
  <c r="E200" i="39"/>
  <c r="T200" i="12" s="1"/>
  <c r="E199" i="39"/>
  <c r="T199" i="12" s="1"/>
  <c r="E198" i="39"/>
  <c r="T198" i="12" s="1"/>
  <c r="E197" i="39"/>
  <c r="T197" i="12" s="1"/>
  <c r="E196" i="39"/>
  <c r="T196" i="12" s="1"/>
  <c r="E195" i="39"/>
  <c r="T195" i="12" s="1"/>
  <c r="E194" i="39"/>
  <c r="T194" i="12" s="1"/>
  <c r="E193" i="39"/>
  <c r="T193" i="12" s="1"/>
  <c r="E192" i="39"/>
  <c r="T192" i="12" s="1"/>
  <c r="E191" i="39"/>
  <c r="T191" i="12" s="1"/>
  <c r="E190" i="39"/>
  <c r="T190" i="12" s="1"/>
  <c r="E188" i="39"/>
  <c r="T188" i="12" s="1"/>
  <c r="E187" i="39"/>
  <c r="T187" i="12" s="1"/>
  <c r="E186" i="39"/>
  <c r="T186" i="12" s="1"/>
  <c r="E185" i="39"/>
  <c r="T185" i="12" s="1"/>
  <c r="E184" i="39"/>
  <c r="T184" i="12" s="1"/>
  <c r="E183" i="39"/>
  <c r="T183" i="12" s="1"/>
  <c r="E182" i="39"/>
  <c r="T182" i="12" s="1"/>
  <c r="E181" i="39"/>
  <c r="T181" i="12" s="1"/>
  <c r="E180" i="39"/>
  <c r="T180" i="12" s="1"/>
  <c r="E179" i="39"/>
  <c r="T179" i="12" s="1"/>
  <c r="E178" i="39"/>
  <c r="T178" i="12" s="1"/>
  <c r="E177" i="39"/>
  <c r="T177" i="12" s="1"/>
  <c r="E175" i="39"/>
  <c r="T175" i="12" s="1"/>
  <c r="E174" i="39"/>
  <c r="E172" i="39"/>
  <c r="T172" i="12" s="1"/>
  <c r="E171" i="39"/>
  <c r="T171" i="12" s="1"/>
  <c r="E170" i="39"/>
  <c r="T170" i="12" s="1"/>
  <c r="E169" i="39"/>
  <c r="T169" i="12" s="1"/>
  <c r="E168" i="39"/>
  <c r="T168" i="12" s="1"/>
  <c r="E167" i="39"/>
  <c r="T167" i="12" s="1"/>
  <c r="E166" i="39"/>
  <c r="T166" i="12" s="1"/>
  <c r="E165" i="39"/>
  <c r="T165" i="12" s="1"/>
  <c r="E164" i="39"/>
  <c r="T164" i="12" s="1"/>
  <c r="E163" i="39"/>
  <c r="T163" i="12" s="1"/>
  <c r="E162" i="39"/>
  <c r="T162" i="12" s="1"/>
  <c r="E161" i="39"/>
  <c r="T161" i="12" s="1"/>
  <c r="E160" i="39"/>
  <c r="T160" i="12" s="1"/>
  <c r="E159" i="39"/>
  <c r="T159" i="12" s="1"/>
  <c r="E158" i="39"/>
  <c r="T158" i="12" s="1"/>
  <c r="E157" i="39"/>
  <c r="T157" i="12" s="1"/>
  <c r="E156" i="39"/>
  <c r="T156" i="12" s="1"/>
  <c r="E154" i="39"/>
  <c r="T154" i="12" s="1"/>
  <c r="E153" i="39"/>
  <c r="T153" i="12" s="1"/>
  <c r="E151" i="39"/>
  <c r="T151" i="12" s="1"/>
  <c r="E149" i="39"/>
  <c r="T149" i="12" s="1"/>
  <c r="E148" i="39"/>
  <c r="E146" i="39"/>
  <c r="T146" i="12" s="1"/>
  <c r="E145" i="39"/>
  <c r="T145" i="12" s="1"/>
  <c r="E144" i="39"/>
  <c r="T144" i="12" s="1"/>
  <c r="E143" i="39"/>
  <c r="T143" i="12" s="1"/>
  <c r="E141" i="39"/>
  <c r="T141" i="12" s="1"/>
  <c r="E140" i="39"/>
  <c r="T140" i="12" s="1"/>
  <c r="E139" i="39"/>
  <c r="E137" i="39"/>
  <c r="T137" i="12" s="1"/>
  <c r="E136" i="39"/>
  <c r="T136" i="12" s="1"/>
  <c r="E134" i="39"/>
  <c r="T134" i="12" s="1"/>
  <c r="E133" i="39"/>
  <c r="T133" i="12" s="1"/>
  <c r="E132" i="39"/>
  <c r="E130" i="39"/>
  <c r="T130" i="12" s="1"/>
  <c r="E129" i="39"/>
  <c r="T129" i="12" s="1"/>
  <c r="E128" i="39"/>
  <c r="T128" i="12" s="1"/>
  <c r="E127" i="39"/>
  <c r="T127" i="12" s="1"/>
  <c r="E126" i="39"/>
  <c r="T126" i="12" s="1"/>
  <c r="E124" i="39"/>
  <c r="T124" i="12" s="1"/>
  <c r="E123" i="39"/>
  <c r="T123" i="12" s="1"/>
  <c r="E122" i="39"/>
  <c r="T122" i="12" s="1"/>
  <c r="E121" i="39"/>
  <c r="E119" i="39"/>
  <c r="T119" i="12" s="1"/>
  <c r="E118" i="39"/>
  <c r="T118" i="12" s="1"/>
  <c r="E117" i="39"/>
  <c r="T117" i="12" s="1"/>
  <c r="E116" i="39"/>
  <c r="T116" i="12" s="1"/>
  <c r="E114" i="39"/>
  <c r="T114" i="12" s="1"/>
  <c r="E113" i="39"/>
  <c r="T113" i="12" s="1"/>
  <c r="E112" i="39"/>
  <c r="T112" i="12" s="1"/>
  <c r="E111" i="39"/>
  <c r="T111" i="12" s="1"/>
  <c r="E110" i="39"/>
  <c r="T110" i="12" s="1"/>
  <c r="E109" i="39"/>
  <c r="E107" i="39"/>
  <c r="T107" i="12" s="1"/>
  <c r="E106" i="39"/>
  <c r="T106" i="12" s="1"/>
  <c r="E105" i="39"/>
  <c r="T105" i="12" s="1"/>
  <c r="E104" i="39"/>
  <c r="T104" i="12" s="1"/>
  <c r="E102" i="39"/>
  <c r="T102" i="12" s="1"/>
  <c r="E101" i="39"/>
  <c r="T101" i="12" s="1"/>
  <c r="E100" i="39"/>
  <c r="T100" i="12" s="1"/>
  <c r="E99" i="39"/>
  <c r="T99" i="12" s="1"/>
  <c r="E98" i="39"/>
  <c r="T98" i="12" s="1"/>
  <c r="E97" i="39"/>
  <c r="T97" i="12" s="1"/>
  <c r="E96" i="39"/>
  <c r="T96" i="12" s="1"/>
  <c r="E95" i="39"/>
  <c r="T95" i="12" s="1"/>
  <c r="E94" i="39"/>
  <c r="T94" i="12" s="1"/>
  <c r="E93" i="39"/>
  <c r="T93" i="12" s="1"/>
  <c r="E92" i="39"/>
  <c r="T92" i="12" s="1"/>
  <c r="E91" i="39"/>
  <c r="E89" i="39"/>
  <c r="T89" i="12" s="1"/>
  <c r="E88" i="39"/>
  <c r="T88" i="12" s="1"/>
  <c r="E87" i="39"/>
  <c r="T87" i="12" s="1"/>
  <c r="E86" i="39"/>
  <c r="T86" i="12" s="1"/>
  <c r="E85" i="39"/>
  <c r="T85" i="12" s="1"/>
  <c r="E84" i="39"/>
  <c r="T84" i="12" s="1"/>
  <c r="E83" i="39"/>
  <c r="T83" i="12" s="1"/>
  <c r="E81" i="39"/>
  <c r="T81" i="12" s="1"/>
  <c r="E80" i="39"/>
  <c r="T80" i="12" s="1"/>
  <c r="E79" i="39"/>
  <c r="T79" i="12" s="1"/>
  <c r="E78" i="39"/>
  <c r="T78" i="12" s="1"/>
  <c r="E77" i="39"/>
  <c r="T77" i="12" s="1"/>
  <c r="E76" i="39"/>
  <c r="E74" i="39"/>
  <c r="T74" i="12" s="1"/>
  <c r="E73" i="39"/>
  <c r="T73" i="12" s="1"/>
  <c r="E72" i="39"/>
  <c r="T72" i="12" s="1"/>
  <c r="E71" i="39"/>
  <c r="T71" i="12" s="1"/>
  <c r="E70" i="39"/>
  <c r="T70" i="12" s="1"/>
  <c r="E69" i="39"/>
  <c r="T69" i="12" s="1"/>
  <c r="E68" i="39"/>
  <c r="T68" i="12" s="1"/>
  <c r="E66" i="39"/>
  <c r="T66" i="12" s="1"/>
  <c r="E65" i="39"/>
  <c r="T65" i="12" s="1"/>
  <c r="E64" i="39"/>
  <c r="T64" i="12" s="1"/>
  <c r="E63" i="39"/>
  <c r="T63" i="12" s="1"/>
  <c r="E62" i="39"/>
  <c r="E60" i="39"/>
  <c r="T60" i="12" s="1"/>
  <c r="E59" i="39"/>
  <c r="T59" i="12" s="1"/>
  <c r="E58" i="39"/>
  <c r="T58" i="12" s="1"/>
  <c r="E56" i="39"/>
  <c r="T56" i="12" s="1"/>
  <c r="E55" i="39"/>
  <c r="T55" i="12" s="1"/>
  <c r="E54" i="39"/>
  <c r="T54" i="12" s="1"/>
  <c r="E53" i="39"/>
  <c r="T53" i="12" s="1"/>
  <c r="E52" i="39"/>
  <c r="T52" i="12" s="1"/>
  <c r="E51" i="39"/>
  <c r="E49" i="39"/>
  <c r="T49" i="12" s="1"/>
  <c r="E48" i="39"/>
  <c r="T48" i="12" s="1"/>
  <c r="E47" i="39"/>
  <c r="T47" i="12" s="1"/>
  <c r="E46" i="39"/>
  <c r="T46" i="12" s="1"/>
  <c r="E45" i="39"/>
  <c r="T45" i="12" s="1"/>
  <c r="E44" i="39"/>
  <c r="T44" i="12" s="1"/>
  <c r="E43" i="39"/>
  <c r="E41" i="39"/>
  <c r="T41" i="12" s="1"/>
  <c r="E40" i="39"/>
  <c r="E38" i="39"/>
  <c r="T38" i="12" s="1"/>
  <c r="E37" i="39"/>
  <c r="T37" i="12" s="1"/>
  <c r="E35" i="39"/>
  <c r="T35" i="12" s="1"/>
  <c r="E34" i="39"/>
  <c r="T34" i="12" s="1"/>
  <c r="E33" i="39"/>
  <c r="T33" i="12" s="1"/>
  <c r="E32" i="39"/>
  <c r="T32" i="12" s="1"/>
  <c r="E31" i="39"/>
  <c r="T31" i="12" s="1"/>
  <c r="E30" i="39"/>
  <c r="T30" i="12" s="1"/>
  <c r="E29" i="39"/>
  <c r="T29" i="12" s="1"/>
  <c r="E28" i="39"/>
  <c r="T28" i="12" s="1"/>
  <c r="E27" i="39"/>
  <c r="T27" i="12" s="1"/>
  <c r="E26" i="39"/>
  <c r="E24" i="39"/>
  <c r="T24" i="12" s="1"/>
  <c r="E23" i="39"/>
  <c r="T23" i="12" s="1"/>
  <c r="E22" i="39"/>
  <c r="T22" i="12" s="1"/>
  <c r="E21" i="39"/>
  <c r="T21" i="12" s="1"/>
  <c r="E19" i="39"/>
  <c r="T19" i="12" s="1"/>
  <c r="E18" i="39"/>
  <c r="T18" i="12" s="1"/>
  <c r="E17" i="39"/>
  <c r="T17" i="12" s="1"/>
  <c r="E16" i="39"/>
  <c r="T16" i="12" s="1"/>
  <c r="E15" i="39"/>
  <c r="T15" i="12" s="1"/>
  <c r="E14" i="39"/>
  <c r="T14" i="12" s="1"/>
  <c r="E13" i="39"/>
  <c r="T13" i="12" s="1"/>
  <c r="E12" i="39"/>
  <c r="E10" i="39"/>
  <c r="T10" i="12" s="1"/>
  <c r="E9" i="39"/>
  <c r="T9" i="12" s="1"/>
  <c r="E8" i="39"/>
  <c r="T8" i="12" s="1"/>
  <c r="E7" i="39"/>
  <c r="T7" i="12" s="1"/>
  <c r="E5" i="39"/>
  <c r="T5" i="12" s="1"/>
  <c r="A5" i="39"/>
  <c r="A7" i="39" s="1"/>
  <c r="A8" i="39" s="1"/>
  <c r="A9" i="39" s="1"/>
  <c r="A10" i="39" s="1"/>
  <c r="A12" i="39" s="1"/>
  <c r="A13" i="39" s="1"/>
  <c r="A14" i="39" s="1"/>
  <c r="A15" i="39" s="1"/>
  <c r="A16" i="39" s="1"/>
  <c r="A17" i="39" s="1"/>
  <c r="A18" i="39" s="1"/>
  <c r="A19" i="39" s="1"/>
  <c r="A21" i="39" s="1"/>
  <c r="A22" i="39" s="1"/>
  <c r="A23" i="39" s="1"/>
  <c r="A24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7" i="39" s="1"/>
  <c r="A38" i="39" s="1"/>
  <c r="A40" i="39" s="1"/>
  <c r="A41" i="39" s="1"/>
  <c r="A43" i="39" s="1"/>
  <c r="A44" i="39" s="1"/>
  <c r="A45" i="39" s="1"/>
  <c r="A46" i="39" s="1"/>
  <c r="A47" i="39" s="1"/>
  <c r="A48" i="39" s="1"/>
  <c r="A49" i="39" s="1"/>
  <c r="A51" i="39" s="1"/>
  <c r="A52" i="39" s="1"/>
  <c r="A53" i="39" s="1"/>
  <c r="A54" i="39" s="1"/>
  <c r="A55" i="39" s="1"/>
  <c r="A56" i="39" s="1"/>
  <c r="A58" i="39" s="1"/>
  <c r="A59" i="39" s="1"/>
  <c r="A60" i="39" s="1"/>
  <c r="A62" i="39" s="1"/>
  <c r="A63" i="39" s="1"/>
  <c r="A64" i="39" s="1"/>
  <c r="A65" i="39" s="1"/>
  <c r="A66" i="39" s="1"/>
  <c r="A68" i="39" s="1"/>
  <c r="A69" i="39" s="1"/>
  <c r="A70" i="39" s="1"/>
  <c r="A71" i="39" s="1"/>
  <c r="A72" i="39" s="1"/>
  <c r="A73" i="39" s="1"/>
  <c r="A74" i="39" s="1"/>
  <c r="A76" i="39" s="1"/>
  <c r="A77" i="39" s="1"/>
  <c r="A78" i="39" s="1"/>
  <c r="A79" i="39" s="1"/>
  <c r="A80" i="39" s="1"/>
  <c r="A81" i="39" s="1"/>
  <c r="A83" i="39" s="1"/>
  <c r="A84" i="39" s="1"/>
  <c r="A85" i="39" s="1"/>
  <c r="A86" i="39" s="1"/>
  <c r="A87" i="39" s="1"/>
  <c r="A88" i="39" s="1"/>
  <c r="A89" i="39" s="1"/>
  <c r="A91" i="39" s="1"/>
  <c r="A92" i="39" s="1"/>
  <c r="A93" i="39" s="1"/>
  <c r="A94" i="39" s="1"/>
  <c r="A95" i="39" s="1"/>
  <c r="A96" i="39" s="1"/>
  <c r="A97" i="39" s="1"/>
  <c r="A98" i="39" s="1"/>
  <c r="A99" i="39" s="1"/>
  <c r="A100" i="39" s="1"/>
  <c r="A101" i="39" s="1"/>
  <c r="A102" i="39" s="1"/>
  <c r="A104" i="39" s="1"/>
  <c r="A105" i="39" s="1"/>
  <c r="A106" i="39" s="1"/>
  <c r="A107" i="39" s="1"/>
  <c r="A109" i="39" s="1"/>
  <c r="A110" i="39" s="1"/>
  <c r="A111" i="39" s="1"/>
  <c r="A112" i="39" s="1"/>
  <c r="A113" i="39" s="1"/>
  <c r="A114" i="39" s="1"/>
  <c r="A116" i="39" s="1"/>
  <c r="A117" i="39" s="1"/>
  <c r="A118" i="39" s="1"/>
  <c r="A119" i="39" s="1"/>
  <c r="A121" i="39" s="1"/>
  <c r="A122" i="39" s="1"/>
  <c r="A123" i="39" s="1"/>
  <c r="A124" i="39" s="1"/>
  <c r="A126" i="39" s="1"/>
  <c r="A127" i="39" s="1"/>
  <c r="A128" i="39" s="1"/>
  <c r="A129" i="39" s="1"/>
  <c r="A130" i="39" s="1"/>
  <c r="A132" i="39" s="1"/>
  <c r="A133" i="39" s="1"/>
  <c r="A134" i="39" s="1"/>
  <c r="A136" i="39" s="1"/>
  <c r="A137" i="39" s="1"/>
  <c r="A139" i="39" s="1"/>
  <c r="A140" i="39" s="1"/>
  <c r="A141" i="39" s="1"/>
  <c r="A143" i="39" s="1"/>
  <c r="A144" i="39" s="1"/>
  <c r="A145" i="39" s="1"/>
  <c r="A146" i="39" s="1"/>
  <c r="A148" i="39" s="1"/>
  <c r="A149" i="39" s="1"/>
  <c r="A151" i="39" s="1"/>
  <c r="A153" i="39" s="1"/>
  <c r="A154" i="39" s="1"/>
  <c r="A156" i="39" s="1"/>
  <c r="A157" i="39" s="1"/>
  <c r="A158" i="39" s="1"/>
  <c r="A159" i="39" s="1"/>
  <c r="A160" i="39" s="1"/>
  <c r="A161" i="39" s="1"/>
  <c r="A162" i="39" s="1"/>
  <c r="A163" i="39" s="1"/>
  <c r="A164" i="39" s="1"/>
  <c r="A165" i="39" s="1"/>
  <c r="A166" i="39" s="1"/>
  <c r="A167" i="39" s="1"/>
  <c r="A168" i="39" s="1"/>
  <c r="A169" i="39" s="1"/>
  <c r="A170" i="39" s="1"/>
  <c r="A171" i="39" s="1"/>
  <c r="A172" i="39" s="1"/>
  <c r="A174" i="39" s="1"/>
  <c r="A175" i="39" s="1"/>
  <c r="A177" i="39" s="1"/>
  <c r="A178" i="39" s="1"/>
  <c r="A179" i="39" s="1"/>
  <c r="A180" i="39" s="1"/>
  <c r="A181" i="39" s="1"/>
  <c r="A182" i="39" s="1"/>
  <c r="A183" i="39" s="1"/>
  <c r="A184" i="39" s="1"/>
  <c r="A185" i="39" s="1"/>
  <c r="A186" i="39" s="1"/>
  <c r="A187" i="39" s="1"/>
  <c r="A188" i="39" s="1"/>
  <c r="A190" i="39" s="1"/>
  <c r="A191" i="39" s="1"/>
  <c r="A192" i="39" s="1"/>
  <c r="A193" i="39" s="1"/>
  <c r="A194" i="39" s="1"/>
  <c r="A195" i="39" s="1"/>
  <c r="A196" i="39" s="1"/>
  <c r="A197" i="39" s="1"/>
  <c r="A198" i="39" s="1"/>
  <c r="A199" i="39" s="1"/>
  <c r="A200" i="39" s="1"/>
  <c r="A202" i="39" s="1"/>
  <c r="A203" i="39" s="1"/>
  <c r="A204" i="39" s="1"/>
  <c r="A205" i="39" s="1"/>
  <c r="A206" i="39" s="1"/>
  <c r="A207" i="39" s="1"/>
  <c r="A208" i="39" s="1"/>
  <c r="A209" i="39" s="1"/>
  <c r="A210" i="39" s="1"/>
  <c r="A211" i="39" s="1"/>
  <c r="A212" i="39" s="1"/>
  <c r="A213" i="39" s="1"/>
  <c r="A214" i="39" s="1"/>
  <c r="A216" i="39" s="1"/>
  <c r="A217" i="39" s="1"/>
  <c r="A219" i="39" s="1"/>
  <c r="A220" i="39" s="1"/>
  <c r="A221" i="39" s="1"/>
  <c r="A222" i="39" s="1"/>
  <c r="A223" i="39" s="1"/>
  <c r="A224" i="39" s="1"/>
  <c r="A225" i="39" s="1"/>
  <c r="A226" i="39" s="1"/>
  <c r="A227" i="39" s="1"/>
  <c r="A229" i="39" s="1"/>
  <c r="A230" i="39" s="1"/>
  <c r="A231" i="39" s="1"/>
  <c r="A232" i="39" s="1"/>
  <c r="A233" i="39" s="1"/>
  <c r="A234" i="39" s="1"/>
  <c r="A235" i="39" s="1"/>
  <c r="A236" i="39" s="1"/>
  <c r="A237" i="39" s="1"/>
  <c r="A238" i="39" s="1"/>
  <c r="A239" i="39" s="1"/>
  <c r="A240" i="39" s="1"/>
  <c r="A241" i="39" s="1"/>
  <c r="A242" i="39" s="1"/>
  <c r="A243" i="39" s="1"/>
  <c r="A244" i="39" s="1"/>
  <c r="A245" i="39" s="1"/>
  <c r="A246" i="39" s="1"/>
  <c r="A247" i="39" s="1"/>
  <c r="A248" i="39" s="1"/>
  <c r="A249" i="39" s="1"/>
  <c r="A250" i="39" s="1"/>
  <c r="A251" i="39" s="1"/>
  <c r="A252" i="39" s="1"/>
  <c r="A253" i="39" s="1"/>
  <c r="A254" i="39" s="1"/>
  <c r="A255" i="39" s="1"/>
  <c r="A256" i="39" s="1"/>
  <c r="A257" i="39" s="1"/>
  <c r="A258" i="39" s="1"/>
  <c r="A259" i="39" s="1"/>
  <c r="A260" i="39" s="1"/>
  <c r="A261" i="39" s="1"/>
  <c r="A262" i="39" s="1"/>
  <c r="A263" i="39" s="1"/>
  <c r="A264" i="39" s="1"/>
  <c r="A265" i="39" s="1"/>
  <c r="A266" i="39" s="1"/>
  <c r="A267" i="39" s="1"/>
  <c r="A268" i="39" s="1"/>
  <c r="A269" i="39" s="1"/>
  <c r="A270" i="39" s="1"/>
  <c r="A271" i="39" s="1"/>
  <c r="A272" i="39" s="1"/>
  <c r="A273" i="39" s="1"/>
  <c r="A274" i="39" s="1"/>
  <c r="A275" i="39" s="1"/>
  <c r="A276" i="39" s="1"/>
  <c r="A277" i="39" s="1"/>
  <c r="A278" i="39" s="1"/>
  <c r="A279" i="39" s="1"/>
  <c r="A280" i="39" s="1"/>
  <c r="A281" i="39" s="1"/>
  <c r="A282" i="39" s="1"/>
  <c r="A283" i="39" s="1"/>
  <c r="A284" i="39" s="1"/>
  <c r="A285" i="39" s="1"/>
  <c r="A286" i="39" s="1"/>
  <c r="A287" i="39" s="1"/>
  <c r="A288" i="39" s="1"/>
  <c r="A289" i="39" s="1"/>
  <c r="A290" i="39" s="1"/>
  <c r="A291" i="39" s="1"/>
  <c r="A292" i="39" s="1"/>
  <c r="E4" i="39"/>
  <c r="E290" i="38"/>
  <c r="U290" i="12" s="1"/>
  <c r="E289" i="38"/>
  <c r="U289" i="12" s="1"/>
  <c r="E288" i="38"/>
  <c r="U288" i="12" s="1"/>
  <c r="E287" i="38"/>
  <c r="U287" i="12" s="1"/>
  <c r="E286" i="38"/>
  <c r="U286" i="12" s="1"/>
  <c r="E285" i="38"/>
  <c r="U285" i="12" s="1"/>
  <c r="E284" i="38"/>
  <c r="U284" i="12" s="1"/>
  <c r="E283" i="38"/>
  <c r="U283" i="12" s="1"/>
  <c r="E282" i="38"/>
  <c r="U282" i="12" s="1"/>
  <c r="E281" i="38"/>
  <c r="U281" i="12" s="1"/>
  <c r="E280" i="38"/>
  <c r="U280" i="12" s="1"/>
  <c r="E279" i="38"/>
  <c r="U279" i="12" s="1"/>
  <c r="E278" i="38"/>
  <c r="U278" i="12" s="1"/>
  <c r="E277" i="38"/>
  <c r="U277" i="12" s="1"/>
  <c r="E276" i="38"/>
  <c r="U276" i="12" s="1"/>
  <c r="E275" i="38"/>
  <c r="U275" i="12" s="1"/>
  <c r="E274" i="38"/>
  <c r="U274" i="12" s="1"/>
  <c r="E273" i="38"/>
  <c r="U273" i="12" s="1"/>
  <c r="E272" i="38"/>
  <c r="U272" i="12" s="1"/>
  <c r="E271" i="38"/>
  <c r="U271" i="12" s="1"/>
  <c r="E270" i="38"/>
  <c r="U270" i="12" s="1"/>
  <c r="E269" i="38"/>
  <c r="U269" i="12" s="1"/>
  <c r="E268" i="38"/>
  <c r="U268" i="12" s="1"/>
  <c r="E267" i="38"/>
  <c r="U267" i="12" s="1"/>
  <c r="E266" i="38"/>
  <c r="U266" i="12" s="1"/>
  <c r="E265" i="38"/>
  <c r="U265" i="12" s="1"/>
  <c r="E264" i="38"/>
  <c r="U264" i="12" s="1"/>
  <c r="E263" i="38"/>
  <c r="U263" i="12" s="1"/>
  <c r="E262" i="38"/>
  <c r="U262" i="12" s="1"/>
  <c r="E261" i="38"/>
  <c r="U261" i="12" s="1"/>
  <c r="E260" i="38"/>
  <c r="U260" i="12" s="1"/>
  <c r="E259" i="38"/>
  <c r="U259" i="12" s="1"/>
  <c r="E258" i="38"/>
  <c r="U258" i="12" s="1"/>
  <c r="E257" i="38"/>
  <c r="U257" i="12" s="1"/>
  <c r="E256" i="38"/>
  <c r="U256" i="12" s="1"/>
  <c r="E255" i="38"/>
  <c r="U255" i="12" s="1"/>
  <c r="E254" i="38"/>
  <c r="U254" i="12" s="1"/>
  <c r="E253" i="38"/>
  <c r="U253" i="12" s="1"/>
  <c r="E252" i="38"/>
  <c r="U252" i="12" s="1"/>
  <c r="E251" i="38"/>
  <c r="U251" i="12" s="1"/>
  <c r="E250" i="38"/>
  <c r="U250" i="12" s="1"/>
  <c r="E249" i="38"/>
  <c r="U249" i="12" s="1"/>
  <c r="E248" i="38"/>
  <c r="U248" i="12" s="1"/>
  <c r="E247" i="38"/>
  <c r="U247" i="12" s="1"/>
  <c r="E246" i="38"/>
  <c r="U246" i="12" s="1"/>
  <c r="E245" i="38"/>
  <c r="U245" i="12" s="1"/>
  <c r="E244" i="38"/>
  <c r="U244" i="12" s="1"/>
  <c r="E243" i="38"/>
  <c r="U243" i="12" s="1"/>
  <c r="E242" i="38"/>
  <c r="U242" i="12" s="1"/>
  <c r="E241" i="38"/>
  <c r="U241" i="12" s="1"/>
  <c r="E240" i="38"/>
  <c r="U240" i="12" s="1"/>
  <c r="E239" i="38"/>
  <c r="U239" i="12" s="1"/>
  <c r="E238" i="38"/>
  <c r="U238" i="12" s="1"/>
  <c r="E237" i="38"/>
  <c r="U237" i="12" s="1"/>
  <c r="E236" i="38"/>
  <c r="U236" i="12" s="1"/>
  <c r="E235" i="38"/>
  <c r="U235" i="12" s="1"/>
  <c r="E234" i="38"/>
  <c r="U234" i="12" s="1"/>
  <c r="E233" i="38"/>
  <c r="U233" i="12" s="1"/>
  <c r="E232" i="38"/>
  <c r="U232" i="12" s="1"/>
  <c r="E231" i="38"/>
  <c r="U231" i="12" s="1"/>
  <c r="E230" i="38"/>
  <c r="U230" i="12" s="1"/>
  <c r="E229" i="38"/>
  <c r="E227" i="38"/>
  <c r="U227" i="12" s="1"/>
  <c r="E226" i="38"/>
  <c r="U226" i="12" s="1"/>
  <c r="E225" i="38"/>
  <c r="U225" i="12" s="1"/>
  <c r="E224" i="38"/>
  <c r="U224" i="12" s="1"/>
  <c r="E223" i="38"/>
  <c r="U223" i="12" s="1"/>
  <c r="E222" i="38"/>
  <c r="U222" i="12" s="1"/>
  <c r="E221" i="38"/>
  <c r="U221" i="12" s="1"/>
  <c r="E220" i="38"/>
  <c r="U220" i="12" s="1"/>
  <c r="E219" i="38"/>
  <c r="U219" i="12" s="1"/>
  <c r="E217" i="38"/>
  <c r="U217" i="12" s="1"/>
  <c r="E216" i="38"/>
  <c r="E214" i="38"/>
  <c r="U214" i="12" s="1"/>
  <c r="E213" i="38"/>
  <c r="U213" i="12" s="1"/>
  <c r="E212" i="38"/>
  <c r="U212" i="12" s="1"/>
  <c r="E211" i="38"/>
  <c r="U211" i="12" s="1"/>
  <c r="E210" i="38"/>
  <c r="U210" i="12" s="1"/>
  <c r="E209" i="38"/>
  <c r="U209" i="12" s="1"/>
  <c r="E208" i="38"/>
  <c r="U208" i="12" s="1"/>
  <c r="E207" i="38"/>
  <c r="U207" i="12" s="1"/>
  <c r="E206" i="38"/>
  <c r="U206" i="12" s="1"/>
  <c r="E205" i="38"/>
  <c r="U205" i="12" s="1"/>
  <c r="E204" i="38"/>
  <c r="U204" i="12" s="1"/>
  <c r="E203" i="38"/>
  <c r="U203" i="12" s="1"/>
  <c r="E202" i="38"/>
  <c r="U202" i="12" s="1"/>
  <c r="E200" i="38"/>
  <c r="U200" i="12" s="1"/>
  <c r="E199" i="38"/>
  <c r="U199" i="12" s="1"/>
  <c r="E198" i="38"/>
  <c r="U198" i="12" s="1"/>
  <c r="E197" i="38"/>
  <c r="U197" i="12" s="1"/>
  <c r="E196" i="38"/>
  <c r="U196" i="12" s="1"/>
  <c r="E195" i="38"/>
  <c r="U195" i="12" s="1"/>
  <c r="E194" i="38"/>
  <c r="U194" i="12" s="1"/>
  <c r="E193" i="38"/>
  <c r="U193" i="12" s="1"/>
  <c r="E192" i="38"/>
  <c r="U192" i="12" s="1"/>
  <c r="E191" i="38"/>
  <c r="U191" i="12" s="1"/>
  <c r="E190" i="38"/>
  <c r="U190" i="12" s="1"/>
  <c r="E188" i="38"/>
  <c r="U188" i="12" s="1"/>
  <c r="E187" i="38"/>
  <c r="U187" i="12" s="1"/>
  <c r="E186" i="38"/>
  <c r="U186" i="12" s="1"/>
  <c r="E185" i="38"/>
  <c r="U185" i="12" s="1"/>
  <c r="E184" i="38"/>
  <c r="U184" i="12" s="1"/>
  <c r="E183" i="38"/>
  <c r="U183" i="12" s="1"/>
  <c r="E182" i="38"/>
  <c r="U182" i="12" s="1"/>
  <c r="E181" i="38"/>
  <c r="U181" i="12" s="1"/>
  <c r="E180" i="38"/>
  <c r="U180" i="12" s="1"/>
  <c r="E179" i="38"/>
  <c r="U179" i="12" s="1"/>
  <c r="E178" i="38"/>
  <c r="U178" i="12" s="1"/>
  <c r="E177" i="38"/>
  <c r="U177" i="12" s="1"/>
  <c r="E175" i="38"/>
  <c r="U175" i="12" s="1"/>
  <c r="E174" i="38"/>
  <c r="E172" i="38"/>
  <c r="U172" i="12" s="1"/>
  <c r="E171" i="38"/>
  <c r="U171" i="12" s="1"/>
  <c r="E170" i="38"/>
  <c r="U170" i="12" s="1"/>
  <c r="E169" i="38"/>
  <c r="U169" i="12" s="1"/>
  <c r="E168" i="38"/>
  <c r="U168" i="12" s="1"/>
  <c r="E167" i="38"/>
  <c r="U167" i="12" s="1"/>
  <c r="E166" i="38"/>
  <c r="U166" i="12" s="1"/>
  <c r="E165" i="38"/>
  <c r="U165" i="12" s="1"/>
  <c r="E164" i="38"/>
  <c r="U164" i="12" s="1"/>
  <c r="E163" i="38"/>
  <c r="U163" i="12" s="1"/>
  <c r="E162" i="38"/>
  <c r="U162" i="12" s="1"/>
  <c r="E161" i="38"/>
  <c r="U161" i="12" s="1"/>
  <c r="E160" i="38"/>
  <c r="U160" i="12" s="1"/>
  <c r="E159" i="38"/>
  <c r="U159" i="12" s="1"/>
  <c r="E158" i="38"/>
  <c r="U158" i="12" s="1"/>
  <c r="E157" i="38"/>
  <c r="U157" i="12" s="1"/>
  <c r="E156" i="38"/>
  <c r="U156" i="12" s="1"/>
  <c r="E154" i="38"/>
  <c r="U154" i="12" s="1"/>
  <c r="E153" i="38"/>
  <c r="U153" i="12" s="1"/>
  <c r="E151" i="38"/>
  <c r="U151" i="12" s="1"/>
  <c r="E149" i="38"/>
  <c r="U149" i="12" s="1"/>
  <c r="E148" i="38"/>
  <c r="E146" i="38"/>
  <c r="U146" i="12" s="1"/>
  <c r="E145" i="38"/>
  <c r="U145" i="12" s="1"/>
  <c r="E144" i="38"/>
  <c r="U144" i="12" s="1"/>
  <c r="E143" i="38"/>
  <c r="U143" i="12" s="1"/>
  <c r="E141" i="38"/>
  <c r="U141" i="12" s="1"/>
  <c r="E140" i="38"/>
  <c r="U140" i="12" s="1"/>
  <c r="E139" i="38"/>
  <c r="E137" i="38"/>
  <c r="U137" i="12" s="1"/>
  <c r="E136" i="38"/>
  <c r="U136" i="12" s="1"/>
  <c r="E134" i="38"/>
  <c r="U134" i="12" s="1"/>
  <c r="E133" i="38"/>
  <c r="U133" i="12" s="1"/>
  <c r="E132" i="38"/>
  <c r="E130" i="38"/>
  <c r="U130" i="12" s="1"/>
  <c r="E129" i="38"/>
  <c r="U129" i="12" s="1"/>
  <c r="E128" i="38"/>
  <c r="U128" i="12" s="1"/>
  <c r="E127" i="38"/>
  <c r="U127" i="12" s="1"/>
  <c r="E126" i="38"/>
  <c r="U126" i="12" s="1"/>
  <c r="E124" i="38"/>
  <c r="U124" i="12" s="1"/>
  <c r="E123" i="38"/>
  <c r="U123" i="12" s="1"/>
  <c r="E122" i="38"/>
  <c r="U122" i="12" s="1"/>
  <c r="E121" i="38"/>
  <c r="E119" i="38"/>
  <c r="U119" i="12" s="1"/>
  <c r="E118" i="38"/>
  <c r="U118" i="12" s="1"/>
  <c r="E117" i="38"/>
  <c r="U117" i="12" s="1"/>
  <c r="E116" i="38"/>
  <c r="U116" i="12" s="1"/>
  <c r="E114" i="38"/>
  <c r="U114" i="12" s="1"/>
  <c r="E113" i="38"/>
  <c r="U113" i="12" s="1"/>
  <c r="E112" i="38"/>
  <c r="U112" i="12" s="1"/>
  <c r="E111" i="38"/>
  <c r="U111" i="12" s="1"/>
  <c r="E110" i="38"/>
  <c r="U110" i="12" s="1"/>
  <c r="E109" i="38"/>
  <c r="E107" i="38"/>
  <c r="U107" i="12" s="1"/>
  <c r="E106" i="38"/>
  <c r="U106" i="12" s="1"/>
  <c r="E105" i="38"/>
  <c r="U105" i="12" s="1"/>
  <c r="E104" i="38"/>
  <c r="U104" i="12" s="1"/>
  <c r="E102" i="38"/>
  <c r="U102" i="12" s="1"/>
  <c r="E101" i="38"/>
  <c r="U101" i="12" s="1"/>
  <c r="E100" i="38"/>
  <c r="U100" i="12" s="1"/>
  <c r="E99" i="38"/>
  <c r="U99" i="12" s="1"/>
  <c r="E98" i="38"/>
  <c r="U98" i="12" s="1"/>
  <c r="E97" i="38"/>
  <c r="U97" i="12" s="1"/>
  <c r="E96" i="38"/>
  <c r="U96" i="12" s="1"/>
  <c r="E95" i="38"/>
  <c r="U95" i="12" s="1"/>
  <c r="E94" i="38"/>
  <c r="U94" i="12" s="1"/>
  <c r="E93" i="38"/>
  <c r="U93" i="12" s="1"/>
  <c r="E92" i="38"/>
  <c r="U92" i="12" s="1"/>
  <c r="E91" i="38"/>
  <c r="E89" i="38"/>
  <c r="U89" i="12" s="1"/>
  <c r="E88" i="38"/>
  <c r="U88" i="12" s="1"/>
  <c r="E87" i="38"/>
  <c r="U87" i="12" s="1"/>
  <c r="E86" i="38"/>
  <c r="U86" i="12" s="1"/>
  <c r="E85" i="38"/>
  <c r="U85" i="12" s="1"/>
  <c r="E84" i="38"/>
  <c r="U84" i="12" s="1"/>
  <c r="E83" i="38"/>
  <c r="U83" i="12" s="1"/>
  <c r="E81" i="38"/>
  <c r="U81" i="12" s="1"/>
  <c r="E80" i="38"/>
  <c r="U80" i="12" s="1"/>
  <c r="E79" i="38"/>
  <c r="U79" i="12" s="1"/>
  <c r="E78" i="38"/>
  <c r="U78" i="12" s="1"/>
  <c r="E77" i="38"/>
  <c r="U77" i="12" s="1"/>
  <c r="E76" i="38"/>
  <c r="E74" i="38"/>
  <c r="U74" i="12" s="1"/>
  <c r="E73" i="38"/>
  <c r="U73" i="12" s="1"/>
  <c r="E72" i="38"/>
  <c r="U72" i="12" s="1"/>
  <c r="E71" i="38"/>
  <c r="U71" i="12" s="1"/>
  <c r="E70" i="38"/>
  <c r="U70" i="12" s="1"/>
  <c r="E69" i="38"/>
  <c r="U69" i="12" s="1"/>
  <c r="E68" i="38"/>
  <c r="U68" i="12" s="1"/>
  <c r="E66" i="38"/>
  <c r="U66" i="12" s="1"/>
  <c r="E65" i="38"/>
  <c r="U65" i="12" s="1"/>
  <c r="E64" i="38"/>
  <c r="U64" i="12" s="1"/>
  <c r="E63" i="38"/>
  <c r="U63" i="12" s="1"/>
  <c r="E62" i="38"/>
  <c r="E60" i="38"/>
  <c r="U60" i="12" s="1"/>
  <c r="E59" i="38"/>
  <c r="U59" i="12" s="1"/>
  <c r="E58" i="38"/>
  <c r="U58" i="12" s="1"/>
  <c r="E56" i="38"/>
  <c r="U56" i="12" s="1"/>
  <c r="E55" i="38"/>
  <c r="U55" i="12" s="1"/>
  <c r="E54" i="38"/>
  <c r="U54" i="12" s="1"/>
  <c r="E53" i="38"/>
  <c r="U53" i="12" s="1"/>
  <c r="E52" i="38"/>
  <c r="U52" i="12" s="1"/>
  <c r="E51" i="38"/>
  <c r="E49" i="38"/>
  <c r="U49" i="12" s="1"/>
  <c r="E48" i="38"/>
  <c r="U48" i="12" s="1"/>
  <c r="E47" i="38"/>
  <c r="U47" i="12" s="1"/>
  <c r="E46" i="38"/>
  <c r="U46" i="12" s="1"/>
  <c r="E45" i="38"/>
  <c r="U45" i="12" s="1"/>
  <c r="E44" i="38"/>
  <c r="U44" i="12" s="1"/>
  <c r="E43" i="38"/>
  <c r="E41" i="38"/>
  <c r="U41" i="12" s="1"/>
  <c r="E40" i="38"/>
  <c r="E38" i="38"/>
  <c r="U38" i="12" s="1"/>
  <c r="E37" i="38"/>
  <c r="U37" i="12" s="1"/>
  <c r="E35" i="38"/>
  <c r="U35" i="12" s="1"/>
  <c r="E34" i="38"/>
  <c r="U34" i="12" s="1"/>
  <c r="E33" i="38"/>
  <c r="U33" i="12" s="1"/>
  <c r="E32" i="38"/>
  <c r="U32" i="12" s="1"/>
  <c r="E31" i="38"/>
  <c r="U31" i="12" s="1"/>
  <c r="E30" i="38"/>
  <c r="U30" i="12" s="1"/>
  <c r="E29" i="38"/>
  <c r="U29" i="12" s="1"/>
  <c r="E28" i="38"/>
  <c r="U28" i="12" s="1"/>
  <c r="E27" i="38"/>
  <c r="U27" i="12" s="1"/>
  <c r="E26" i="38"/>
  <c r="E24" i="38"/>
  <c r="U24" i="12" s="1"/>
  <c r="E23" i="38"/>
  <c r="U23" i="12" s="1"/>
  <c r="E22" i="38"/>
  <c r="U22" i="12" s="1"/>
  <c r="E21" i="38"/>
  <c r="U21" i="12" s="1"/>
  <c r="E19" i="38"/>
  <c r="U19" i="12" s="1"/>
  <c r="E18" i="38"/>
  <c r="U18" i="12" s="1"/>
  <c r="E17" i="38"/>
  <c r="U17" i="12" s="1"/>
  <c r="E16" i="38"/>
  <c r="U16" i="12" s="1"/>
  <c r="E15" i="38"/>
  <c r="U15" i="12" s="1"/>
  <c r="E14" i="38"/>
  <c r="U14" i="12" s="1"/>
  <c r="E13" i="38"/>
  <c r="U13" i="12" s="1"/>
  <c r="E12" i="38"/>
  <c r="E10" i="38"/>
  <c r="U10" i="12" s="1"/>
  <c r="E9" i="38"/>
  <c r="U9" i="12" s="1"/>
  <c r="E8" i="38"/>
  <c r="U8" i="12" s="1"/>
  <c r="E7" i="38"/>
  <c r="U7" i="12" s="1"/>
  <c r="E5" i="38"/>
  <c r="U5" i="12" s="1"/>
  <c r="A5" i="38"/>
  <c r="A7" i="38" s="1"/>
  <c r="A8" i="38" s="1"/>
  <c r="A9" i="38" s="1"/>
  <c r="A10" i="38" s="1"/>
  <c r="A12" i="38" s="1"/>
  <c r="A13" i="38" s="1"/>
  <c r="A14" i="38" s="1"/>
  <c r="A15" i="38" s="1"/>
  <c r="A16" i="38" s="1"/>
  <c r="A17" i="38" s="1"/>
  <c r="A18" i="38" s="1"/>
  <c r="A19" i="38" s="1"/>
  <c r="A21" i="38" s="1"/>
  <c r="A22" i="38" s="1"/>
  <c r="A23" i="38" s="1"/>
  <c r="A24" i="38" s="1"/>
  <c r="A26" i="38" s="1"/>
  <c r="A27" i="38" s="1"/>
  <c r="A28" i="38" s="1"/>
  <c r="A29" i="38" s="1"/>
  <c r="A30" i="38" s="1"/>
  <c r="A31" i="38" s="1"/>
  <c r="A32" i="38" s="1"/>
  <c r="A33" i="38" s="1"/>
  <c r="A34" i="38" s="1"/>
  <c r="A35" i="38" s="1"/>
  <c r="A37" i="38" s="1"/>
  <c r="A38" i="38" s="1"/>
  <c r="A40" i="38" s="1"/>
  <c r="A41" i="38" s="1"/>
  <c r="A43" i="38" s="1"/>
  <c r="A44" i="38" s="1"/>
  <c r="A45" i="38" s="1"/>
  <c r="A46" i="38" s="1"/>
  <c r="A47" i="38" s="1"/>
  <c r="A48" i="38" s="1"/>
  <c r="A49" i="38" s="1"/>
  <c r="A51" i="38" s="1"/>
  <c r="A52" i="38" s="1"/>
  <c r="A53" i="38" s="1"/>
  <c r="A54" i="38" s="1"/>
  <c r="A55" i="38" s="1"/>
  <c r="A56" i="38" s="1"/>
  <c r="A58" i="38" s="1"/>
  <c r="A59" i="38" s="1"/>
  <c r="A60" i="38" s="1"/>
  <c r="A62" i="38" s="1"/>
  <c r="A63" i="38" s="1"/>
  <c r="A64" i="38" s="1"/>
  <c r="A65" i="38" s="1"/>
  <c r="A66" i="38" s="1"/>
  <c r="A68" i="38" s="1"/>
  <c r="A69" i="38" s="1"/>
  <c r="A70" i="38" s="1"/>
  <c r="A71" i="38" s="1"/>
  <c r="A72" i="38" s="1"/>
  <c r="A73" i="38" s="1"/>
  <c r="A74" i="38" s="1"/>
  <c r="A76" i="38" s="1"/>
  <c r="A77" i="38" s="1"/>
  <c r="A78" i="38" s="1"/>
  <c r="A79" i="38" s="1"/>
  <c r="A80" i="38" s="1"/>
  <c r="A81" i="38" s="1"/>
  <c r="A83" i="38" s="1"/>
  <c r="A84" i="38" s="1"/>
  <c r="A85" i="38" s="1"/>
  <c r="A86" i="38" s="1"/>
  <c r="A87" i="38" s="1"/>
  <c r="A88" i="38" s="1"/>
  <c r="A89" i="38" s="1"/>
  <c r="A91" i="38" s="1"/>
  <c r="A92" i="38" s="1"/>
  <c r="A93" i="38" s="1"/>
  <c r="A94" i="38" s="1"/>
  <c r="A95" i="38" s="1"/>
  <c r="A96" i="38" s="1"/>
  <c r="A97" i="38" s="1"/>
  <c r="A98" i="38" s="1"/>
  <c r="A99" i="38" s="1"/>
  <c r="A100" i="38" s="1"/>
  <c r="A101" i="38" s="1"/>
  <c r="A102" i="38" s="1"/>
  <c r="A104" i="38" s="1"/>
  <c r="A105" i="38" s="1"/>
  <c r="A106" i="38" s="1"/>
  <c r="A107" i="38" s="1"/>
  <c r="A109" i="38" s="1"/>
  <c r="A110" i="38" s="1"/>
  <c r="A111" i="38" s="1"/>
  <c r="A112" i="38" s="1"/>
  <c r="A113" i="38" s="1"/>
  <c r="A114" i="38" s="1"/>
  <c r="A116" i="38" s="1"/>
  <c r="A117" i="38" s="1"/>
  <c r="A118" i="38" s="1"/>
  <c r="A119" i="38" s="1"/>
  <c r="A121" i="38" s="1"/>
  <c r="A122" i="38" s="1"/>
  <c r="A123" i="38" s="1"/>
  <c r="A124" i="38" s="1"/>
  <c r="A126" i="38" s="1"/>
  <c r="A127" i="38" s="1"/>
  <c r="A128" i="38" s="1"/>
  <c r="A129" i="38" s="1"/>
  <c r="A130" i="38" s="1"/>
  <c r="A132" i="38" s="1"/>
  <c r="A133" i="38" s="1"/>
  <c r="A134" i="38" s="1"/>
  <c r="A136" i="38" s="1"/>
  <c r="A137" i="38" s="1"/>
  <c r="A139" i="38" s="1"/>
  <c r="A140" i="38" s="1"/>
  <c r="A141" i="38" s="1"/>
  <c r="A143" i="38" s="1"/>
  <c r="A144" i="38" s="1"/>
  <c r="A145" i="38" s="1"/>
  <c r="A146" i="38" s="1"/>
  <c r="A148" i="38" s="1"/>
  <c r="A149" i="38" s="1"/>
  <c r="A151" i="38" s="1"/>
  <c r="A153" i="38" s="1"/>
  <c r="A154" i="38" s="1"/>
  <c r="A156" i="38" s="1"/>
  <c r="A157" i="38" s="1"/>
  <c r="A158" i="38" s="1"/>
  <c r="A159" i="38" s="1"/>
  <c r="A160" i="38" s="1"/>
  <c r="A161" i="38" s="1"/>
  <c r="A162" i="38" s="1"/>
  <c r="A163" i="38" s="1"/>
  <c r="A164" i="38" s="1"/>
  <c r="A165" i="38" s="1"/>
  <c r="A166" i="38" s="1"/>
  <c r="A167" i="38" s="1"/>
  <c r="A168" i="38" s="1"/>
  <c r="A169" i="38" s="1"/>
  <c r="A170" i="38" s="1"/>
  <c r="A171" i="38" s="1"/>
  <c r="A172" i="38" s="1"/>
  <c r="A174" i="38" s="1"/>
  <c r="A175" i="38" s="1"/>
  <c r="A177" i="38" s="1"/>
  <c r="A178" i="38" s="1"/>
  <c r="A179" i="38" s="1"/>
  <c r="A180" i="38" s="1"/>
  <c r="A181" i="38" s="1"/>
  <c r="A182" i="38" s="1"/>
  <c r="A183" i="38" s="1"/>
  <c r="A184" i="38" s="1"/>
  <c r="A185" i="38" s="1"/>
  <c r="A186" i="38" s="1"/>
  <c r="A187" i="38" s="1"/>
  <c r="A188" i="38" s="1"/>
  <c r="A190" i="38" s="1"/>
  <c r="A191" i="38" s="1"/>
  <c r="A192" i="38" s="1"/>
  <c r="A193" i="38" s="1"/>
  <c r="A194" i="38" s="1"/>
  <c r="A195" i="38" s="1"/>
  <c r="A196" i="38" s="1"/>
  <c r="A197" i="38" s="1"/>
  <c r="A198" i="38" s="1"/>
  <c r="A199" i="38" s="1"/>
  <c r="A200" i="38" s="1"/>
  <c r="A202" i="38" s="1"/>
  <c r="A203" i="38" s="1"/>
  <c r="A204" i="38" s="1"/>
  <c r="A205" i="38" s="1"/>
  <c r="A206" i="38" s="1"/>
  <c r="A207" i="38" s="1"/>
  <c r="A208" i="38" s="1"/>
  <c r="A209" i="38" s="1"/>
  <c r="A210" i="38" s="1"/>
  <c r="A211" i="38" s="1"/>
  <c r="A212" i="38" s="1"/>
  <c r="A213" i="38" s="1"/>
  <c r="A214" i="38" s="1"/>
  <c r="A216" i="38" s="1"/>
  <c r="A217" i="38" s="1"/>
  <c r="A219" i="38" s="1"/>
  <c r="A220" i="38" s="1"/>
  <c r="A221" i="38" s="1"/>
  <c r="A222" i="38" s="1"/>
  <c r="A223" i="38" s="1"/>
  <c r="A224" i="38" s="1"/>
  <c r="A225" i="38" s="1"/>
  <c r="A226" i="38" s="1"/>
  <c r="A227" i="38" s="1"/>
  <c r="A229" i="38" s="1"/>
  <c r="A230" i="38" s="1"/>
  <c r="A231" i="38" s="1"/>
  <c r="A232" i="38" s="1"/>
  <c r="A233" i="38" s="1"/>
  <c r="A234" i="38" s="1"/>
  <c r="A235" i="38" s="1"/>
  <c r="A236" i="38" s="1"/>
  <c r="A237" i="38" s="1"/>
  <c r="A238" i="38" s="1"/>
  <c r="A239" i="38" s="1"/>
  <c r="A240" i="38" s="1"/>
  <c r="A241" i="38" s="1"/>
  <c r="A242" i="38" s="1"/>
  <c r="A243" i="38" s="1"/>
  <c r="A244" i="38" s="1"/>
  <c r="A245" i="38" s="1"/>
  <c r="A246" i="38" s="1"/>
  <c r="A247" i="38" s="1"/>
  <c r="A248" i="38" s="1"/>
  <c r="A249" i="38" s="1"/>
  <c r="A250" i="38" s="1"/>
  <c r="A251" i="38" s="1"/>
  <c r="A252" i="38" s="1"/>
  <c r="A253" i="38" s="1"/>
  <c r="A254" i="38" s="1"/>
  <c r="A255" i="38" s="1"/>
  <c r="A256" i="38" s="1"/>
  <c r="A257" i="38" s="1"/>
  <c r="A258" i="38" s="1"/>
  <c r="A259" i="38" s="1"/>
  <c r="A260" i="38" s="1"/>
  <c r="A261" i="38" s="1"/>
  <c r="A262" i="38" s="1"/>
  <c r="A263" i="38" s="1"/>
  <c r="A264" i="38" s="1"/>
  <c r="A265" i="38" s="1"/>
  <c r="A266" i="38" s="1"/>
  <c r="A267" i="38" s="1"/>
  <c r="A268" i="38" s="1"/>
  <c r="A269" i="38" s="1"/>
  <c r="A270" i="38" s="1"/>
  <c r="A271" i="38" s="1"/>
  <c r="A272" i="38" s="1"/>
  <c r="A273" i="38" s="1"/>
  <c r="A274" i="38" s="1"/>
  <c r="A275" i="38" s="1"/>
  <c r="A276" i="38" s="1"/>
  <c r="A277" i="38" s="1"/>
  <c r="A278" i="38" s="1"/>
  <c r="A279" i="38" s="1"/>
  <c r="A280" i="38" s="1"/>
  <c r="A281" i="38" s="1"/>
  <c r="A282" i="38" s="1"/>
  <c r="A283" i="38" s="1"/>
  <c r="A284" i="38" s="1"/>
  <c r="A285" i="38" s="1"/>
  <c r="A286" i="38" s="1"/>
  <c r="A287" i="38" s="1"/>
  <c r="A288" i="38" s="1"/>
  <c r="A289" i="38" s="1"/>
  <c r="A290" i="38" s="1"/>
  <c r="A291" i="38" s="1"/>
  <c r="A292" i="38" s="1"/>
  <c r="E4" i="38"/>
  <c r="E290" i="37"/>
  <c r="V290" i="12" s="1"/>
  <c r="E289" i="37"/>
  <c r="V289" i="12" s="1"/>
  <c r="E288" i="37"/>
  <c r="V288" i="12" s="1"/>
  <c r="E287" i="37"/>
  <c r="V287" i="12" s="1"/>
  <c r="E286" i="37"/>
  <c r="V286" i="12" s="1"/>
  <c r="E285" i="37"/>
  <c r="V285" i="12" s="1"/>
  <c r="E284" i="37"/>
  <c r="V284" i="12" s="1"/>
  <c r="E283" i="37"/>
  <c r="V283" i="12" s="1"/>
  <c r="E282" i="37"/>
  <c r="V282" i="12" s="1"/>
  <c r="E281" i="37"/>
  <c r="V281" i="12" s="1"/>
  <c r="E280" i="37"/>
  <c r="V280" i="12" s="1"/>
  <c r="E279" i="37"/>
  <c r="V279" i="12" s="1"/>
  <c r="E278" i="37"/>
  <c r="V278" i="12" s="1"/>
  <c r="E277" i="37"/>
  <c r="V277" i="12" s="1"/>
  <c r="E276" i="37"/>
  <c r="V276" i="12" s="1"/>
  <c r="E275" i="37"/>
  <c r="V275" i="12" s="1"/>
  <c r="E274" i="37"/>
  <c r="V274" i="12" s="1"/>
  <c r="E273" i="37"/>
  <c r="V273" i="12" s="1"/>
  <c r="E272" i="37"/>
  <c r="V272" i="12" s="1"/>
  <c r="E271" i="37"/>
  <c r="V271" i="12" s="1"/>
  <c r="E270" i="37"/>
  <c r="V270" i="12" s="1"/>
  <c r="E269" i="37"/>
  <c r="V269" i="12" s="1"/>
  <c r="E268" i="37"/>
  <c r="V268" i="12" s="1"/>
  <c r="E267" i="37"/>
  <c r="V267" i="12" s="1"/>
  <c r="E266" i="37"/>
  <c r="V266" i="12" s="1"/>
  <c r="E265" i="37"/>
  <c r="V265" i="12" s="1"/>
  <c r="E264" i="37"/>
  <c r="V264" i="12" s="1"/>
  <c r="E263" i="37"/>
  <c r="V263" i="12" s="1"/>
  <c r="E262" i="37"/>
  <c r="V262" i="12" s="1"/>
  <c r="E261" i="37"/>
  <c r="V261" i="12" s="1"/>
  <c r="E260" i="37"/>
  <c r="V260" i="12" s="1"/>
  <c r="E259" i="37"/>
  <c r="V259" i="12" s="1"/>
  <c r="E258" i="37"/>
  <c r="V258" i="12" s="1"/>
  <c r="E257" i="37"/>
  <c r="V257" i="12" s="1"/>
  <c r="E256" i="37"/>
  <c r="V256" i="12" s="1"/>
  <c r="E255" i="37"/>
  <c r="V255" i="12" s="1"/>
  <c r="E254" i="37"/>
  <c r="V254" i="12" s="1"/>
  <c r="E253" i="37"/>
  <c r="V253" i="12" s="1"/>
  <c r="E252" i="37"/>
  <c r="V252" i="12" s="1"/>
  <c r="E251" i="37"/>
  <c r="V251" i="12" s="1"/>
  <c r="E250" i="37"/>
  <c r="V250" i="12" s="1"/>
  <c r="E249" i="37"/>
  <c r="V249" i="12" s="1"/>
  <c r="E248" i="37"/>
  <c r="V248" i="12" s="1"/>
  <c r="E247" i="37"/>
  <c r="V247" i="12" s="1"/>
  <c r="E246" i="37"/>
  <c r="V246" i="12" s="1"/>
  <c r="E245" i="37"/>
  <c r="V245" i="12" s="1"/>
  <c r="E244" i="37"/>
  <c r="V244" i="12" s="1"/>
  <c r="E243" i="37"/>
  <c r="V243" i="12" s="1"/>
  <c r="E242" i="37"/>
  <c r="V242" i="12" s="1"/>
  <c r="E241" i="37"/>
  <c r="V241" i="12" s="1"/>
  <c r="E240" i="37"/>
  <c r="V240" i="12" s="1"/>
  <c r="E239" i="37"/>
  <c r="V239" i="12" s="1"/>
  <c r="E238" i="37"/>
  <c r="V238" i="12" s="1"/>
  <c r="E237" i="37"/>
  <c r="V237" i="12" s="1"/>
  <c r="E236" i="37"/>
  <c r="V236" i="12" s="1"/>
  <c r="E235" i="37"/>
  <c r="V235" i="12" s="1"/>
  <c r="E234" i="37"/>
  <c r="V234" i="12" s="1"/>
  <c r="E233" i="37"/>
  <c r="V233" i="12" s="1"/>
  <c r="E232" i="37"/>
  <c r="V232" i="12" s="1"/>
  <c r="E231" i="37"/>
  <c r="V231" i="12" s="1"/>
  <c r="E230" i="37"/>
  <c r="V230" i="12" s="1"/>
  <c r="E229" i="37"/>
  <c r="E227" i="37"/>
  <c r="V227" i="12" s="1"/>
  <c r="E226" i="37"/>
  <c r="V226" i="12" s="1"/>
  <c r="E225" i="37"/>
  <c r="V225" i="12" s="1"/>
  <c r="E224" i="37"/>
  <c r="V224" i="12" s="1"/>
  <c r="E223" i="37"/>
  <c r="V223" i="12" s="1"/>
  <c r="E222" i="37"/>
  <c r="V222" i="12" s="1"/>
  <c r="E221" i="37"/>
  <c r="V221" i="12" s="1"/>
  <c r="E220" i="37"/>
  <c r="V220" i="12" s="1"/>
  <c r="E219" i="37"/>
  <c r="V219" i="12" s="1"/>
  <c r="E217" i="37"/>
  <c r="V217" i="12" s="1"/>
  <c r="E216" i="37"/>
  <c r="E214" i="37"/>
  <c r="V214" i="12" s="1"/>
  <c r="E213" i="37"/>
  <c r="V213" i="12" s="1"/>
  <c r="E212" i="37"/>
  <c r="V212" i="12" s="1"/>
  <c r="E211" i="37"/>
  <c r="V211" i="12" s="1"/>
  <c r="E210" i="37"/>
  <c r="V210" i="12" s="1"/>
  <c r="E209" i="37"/>
  <c r="V209" i="12" s="1"/>
  <c r="E208" i="37"/>
  <c r="V208" i="12" s="1"/>
  <c r="E207" i="37"/>
  <c r="V207" i="12" s="1"/>
  <c r="E206" i="37"/>
  <c r="V206" i="12" s="1"/>
  <c r="E205" i="37"/>
  <c r="V205" i="12" s="1"/>
  <c r="E204" i="37"/>
  <c r="V204" i="12" s="1"/>
  <c r="E203" i="37"/>
  <c r="V203" i="12" s="1"/>
  <c r="E202" i="37"/>
  <c r="V202" i="12" s="1"/>
  <c r="E200" i="37"/>
  <c r="V200" i="12" s="1"/>
  <c r="E199" i="37"/>
  <c r="V199" i="12" s="1"/>
  <c r="E198" i="37"/>
  <c r="V198" i="12" s="1"/>
  <c r="E197" i="37"/>
  <c r="V197" i="12" s="1"/>
  <c r="E196" i="37"/>
  <c r="V196" i="12" s="1"/>
  <c r="E195" i="37"/>
  <c r="V195" i="12" s="1"/>
  <c r="E194" i="37"/>
  <c r="V194" i="12" s="1"/>
  <c r="E193" i="37"/>
  <c r="V193" i="12" s="1"/>
  <c r="E192" i="37"/>
  <c r="V192" i="12" s="1"/>
  <c r="E191" i="37"/>
  <c r="V191" i="12" s="1"/>
  <c r="E190" i="37"/>
  <c r="V190" i="12" s="1"/>
  <c r="E188" i="37"/>
  <c r="V188" i="12" s="1"/>
  <c r="E187" i="37"/>
  <c r="V187" i="12" s="1"/>
  <c r="E186" i="37"/>
  <c r="V186" i="12" s="1"/>
  <c r="E185" i="37"/>
  <c r="V185" i="12" s="1"/>
  <c r="E184" i="37"/>
  <c r="V184" i="12" s="1"/>
  <c r="E183" i="37"/>
  <c r="V183" i="12" s="1"/>
  <c r="E182" i="37"/>
  <c r="V182" i="12" s="1"/>
  <c r="E181" i="37"/>
  <c r="V181" i="12" s="1"/>
  <c r="E180" i="37"/>
  <c r="V180" i="12" s="1"/>
  <c r="E179" i="37"/>
  <c r="V179" i="12" s="1"/>
  <c r="E178" i="37"/>
  <c r="V178" i="12" s="1"/>
  <c r="E177" i="37"/>
  <c r="V177" i="12" s="1"/>
  <c r="E175" i="37"/>
  <c r="V175" i="12" s="1"/>
  <c r="E174" i="37"/>
  <c r="E172" i="37"/>
  <c r="V172" i="12" s="1"/>
  <c r="E171" i="37"/>
  <c r="V171" i="12" s="1"/>
  <c r="E170" i="37"/>
  <c r="V170" i="12" s="1"/>
  <c r="E169" i="37"/>
  <c r="V169" i="12" s="1"/>
  <c r="E168" i="37"/>
  <c r="V168" i="12" s="1"/>
  <c r="E167" i="37"/>
  <c r="V167" i="12" s="1"/>
  <c r="E166" i="37"/>
  <c r="V166" i="12" s="1"/>
  <c r="E165" i="37"/>
  <c r="V165" i="12" s="1"/>
  <c r="E164" i="37"/>
  <c r="V164" i="12" s="1"/>
  <c r="E163" i="37"/>
  <c r="V163" i="12" s="1"/>
  <c r="E162" i="37"/>
  <c r="V162" i="12" s="1"/>
  <c r="E161" i="37"/>
  <c r="V161" i="12" s="1"/>
  <c r="E160" i="37"/>
  <c r="V160" i="12" s="1"/>
  <c r="E159" i="37"/>
  <c r="V159" i="12" s="1"/>
  <c r="E158" i="37"/>
  <c r="V158" i="12" s="1"/>
  <c r="E157" i="37"/>
  <c r="V157" i="12" s="1"/>
  <c r="E156" i="37"/>
  <c r="V156" i="12" s="1"/>
  <c r="E154" i="37"/>
  <c r="V154" i="12" s="1"/>
  <c r="E153" i="37"/>
  <c r="V153" i="12" s="1"/>
  <c r="E151" i="37"/>
  <c r="V151" i="12" s="1"/>
  <c r="E149" i="37"/>
  <c r="V149" i="12" s="1"/>
  <c r="E148" i="37"/>
  <c r="E146" i="37"/>
  <c r="V146" i="12" s="1"/>
  <c r="E145" i="37"/>
  <c r="V145" i="12" s="1"/>
  <c r="E144" i="37"/>
  <c r="V144" i="12" s="1"/>
  <c r="E143" i="37"/>
  <c r="V143" i="12" s="1"/>
  <c r="E141" i="37"/>
  <c r="V141" i="12" s="1"/>
  <c r="E140" i="37"/>
  <c r="V140" i="12" s="1"/>
  <c r="E139" i="37"/>
  <c r="E137" i="37"/>
  <c r="V137" i="12" s="1"/>
  <c r="E136" i="37"/>
  <c r="V136" i="12" s="1"/>
  <c r="E134" i="37"/>
  <c r="V134" i="12" s="1"/>
  <c r="E133" i="37"/>
  <c r="V133" i="12" s="1"/>
  <c r="E132" i="37"/>
  <c r="E130" i="37"/>
  <c r="V130" i="12" s="1"/>
  <c r="E129" i="37"/>
  <c r="V129" i="12" s="1"/>
  <c r="E128" i="37"/>
  <c r="V128" i="12" s="1"/>
  <c r="E127" i="37"/>
  <c r="V127" i="12" s="1"/>
  <c r="E126" i="37"/>
  <c r="V126" i="12" s="1"/>
  <c r="E124" i="37"/>
  <c r="V124" i="12" s="1"/>
  <c r="E123" i="37"/>
  <c r="V123" i="12" s="1"/>
  <c r="E122" i="37"/>
  <c r="V122" i="12" s="1"/>
  <c r="E121" i="37"/>
  <c r="E119" i="37"/>
  <c r="V119" i="12" s="1"/>
  <c r="E118" i="37"/>
  <c r="V118" i="12" s="1"/>
  <c r="E117" i="37"/>
  <c r="V117" i="12" s="1"/>
  <c r="E116" i="37"/>
  <c r="V116" i="12" s="1"/>
  <c r="E114" i="37"/>
  <c r="V114" i="12" s="1"/>
  <c r="E113" i="37"/>
  <c r="V113" i="12" s="1"/>
  <c r="E112" i="37"/>
  <c r="V112" i="12" s="1"/>
  <c r="E111" i="37"/>
  <c r="V111" i="12" s="1"/>
  <c r="E110" i="37"/>
  <c r="V110" i="12" s="1"/>
  <c r="E109" i="37"/>
  <c r="E107" i="37"/>
  <c r="V107" i="12" s="1"/>
  <c r="E106" i="37"/>
  <c r="V106" i="12" s="1"/>
  <c r="E105" i="37"/>
  <c r="V105" i="12" s="1"/>
  <c r="E104" i="37"/>
  <c r="V104" i="12" s="1"/>
  <c r="E102" i="37"/>
  <c r="V102" i="12" s="1"/>
  <c r="E101" i="37"/>
  <c r="V101" i="12" s="1"/>
  <c r="E100" i="37"/>
  <c r="V100" i="12" s="1"/>
  <c r="E99" i="37"/>
  <c r="V99" i="12" s="1"/>
  <c r="E98" i="37"/>
  <c r="V98" i="12" s="1"/>
  <c r="E97" i="37"/>
  <c r="V97" i="12" s="1"/>
  <c r="E96" i="37"/>
  <c r="V96" i="12" s="1"/>
  <c r="E95" i="37"/>
  <c r="V95" i="12" s="1"/>
  <c r="E94" i="37"/>
  <c r="V94" i="12" s="1"/>
  <c r="E93" i="37"/>
  <c r="V93" i="12" s="1"/>
  <c r="E92" i="37"/>
  <c r="V92" i="12" s="1"/>
  <c r="E91" i="37"/>
  <c r="E89" i="37"/>
  <c r="V89" i="12" s="1"/>
  <c r="E88" i="37"/>
  <c r="V88" i="12" s="1"/>
  <c r="E87" i="37"/>
  <c r="V87" i="12" s="1"/>
  <c r="E86" i="37"/>
  <c r="V86" i="12" s="1"/>
  <c r="E85" i="37"/>
  <c r="V85" i="12" s="1"/>
  <c r="E84" i="37"/>
  <c r="V84" i="12" s="1"/>
  <c r="E83" i="37"/>
  <c r="V83" i="12" s="1"/>
  <c r="E81" i="37"/>
  <c r="V81" i="12" s="1"/>
  <c r="E80" i="37"/>
  <c r="V80" i="12" s="1"/>
  <c r="E79" i="37"/>
  <c r="V79" i="12" s="1"/>
  <c r="E78" i="37"/>
  <c r="V78" i="12" s="1"/>
  <c r="E77" i="37"/>
  <c r="V77" i="12" s="1"/>
  <c r="E76" i="37"/>
  <c r="E74" i="37"/>
  <c r="V74" i="12" s="1"/>
  <c r="E73" i="37"/>
  <c r="V73" i="12" s="1"/>
  <c r="E72" i="37"/>
  <c r="V72" i="12" s="1"/>
  <c r="E71" i="37"/>
  <c r="V71" i="12" s="1"/>
  <c r="E70" i="37"/>
  <c r="V70" i="12" s="1"/>
  <c r="E69" i="37"/>
  <c r="V69" i="12" s="1"/>
  <c r="E68" i="37"/>
  <c r="V68" i="12" s="1"/>
  <c r="E66" i="37"/>
  <c r="V66" i="12" s="1"/>
  <c r="E65" i="37"/>
  <c r="V65" i="12" s="1"/>
  <c r="E64" i="37"/>
  <c r="V64" i="12" s="1"/>
  <c r="E63" i="37"/>
  <c r="V63" i="12" s="1"/>
  <c r="E62" i="37"/>
  <c r="E60" i="37"/>
  <c r="V60" i="12" s="1"/>
  <c r="E59" i="37"/>
  <c r="V59" i="12" s="1"/>
  <c r="E58" i="37"/>
  <c r="V58" i="12" s="1"/>
  <c r="E56" i="37"/>
  <c r="V56" i="12" s="1"/>
  <c r="E55" i="37"/>
  <c r="V55" i="12" s="1"/>
  <c r="E54" i="37"/>
  <c r="V54" i="12" s="1"/>
  <c r="E53" i="37"/>
  <c r="V53" i="12" s="1"/>
  <c r="E52" i="37"/>
  <c r="V52" i="12" s="1"/>
  <c r="E51" i="37"/>
  <c r="E49" i="37"/>
  <c r="V49" i="12" s="1"/>
  <c r="E48" i="37"/>
  <c r="V48" i="12" s="1"/>
  <c r="E47" i="37"/>
  <c r="V47" i="12" s="1"/>
  <c r="E46" i="37"/>
  <c r="V46" i="12" s="1"/>
  <c r="E45" i="37"/>
  <c r="V45" i="12" s="1"/>
  <c r="E44" i="37"/>
  <c r="V44" i="12" s="1"/>
  <c r="E43" i="37"/>
  <c r="E41" i="37"/>
  <c r="V41" i="12" s="1"/>
  <c r="E40" i="37"/>
  <c r="E38" i="37"/>
  <c r="V38" i="12" s="1"/>
  <c r="E37" i="37"/>
  <c r="V37" i="12" s="1"/>
  <c r="E35" i="37"/>
  <c r="V35" i="12" s="1"/>
  <c r="E34" i="37"/>
  <c r="V34" i="12" s="1"/>
  <c r="E33" i="37"/>
  <c r="V33" i="12" s="1"/>
  <c r="E32" i="37"/>
  <c r="V32" i="12" s="1"/>
  <c r="E31" i="37"/>
  <c r="V31" i="12" s="1"/>
  <c r="E30" i="37"/>
  <c r="V30" i="12" s="1"/>
  <c r="E29" i="37"/>
  <c r="V29" i="12" s="1"/>
  <c r="E28" i="37"/>
  <c r="V28" i="12" s="1"/>
  <c r="E27" i="37"/>
  <c r="V27" i="12" s="1"/>
  <c r="E26" i="37"/>
  <c r="E24" i="37"/>
  <c r="V24" i="12" s="1"/>
  <c r="E23" i="37"/>
  <c r="V23" i="12" s="1"/>
  <c r="E22" i="37"/>
  <c r="V22" i="12" s="1"/>
  <c r="E21" i="37"/>
  <c r="V21" i="12" s="1"/>
  <c r="E19" i="37"/>
  <c r="V19" i="12" s="1"/>
  <c r="E18" i="37"/>
  <c r="V18" i="12" s="1"/>
  <c r="E17" i="37"/>
  <c r="V17" i="12" s="1"/>
  <c r="E16" i="37"/>
  <c r="V16" i="12" s="1"/>
  <c r="E15" i="37"/>
  <c r="V15" i="12" s="1"/>
  <c r="E14" i="37"/>
  <c r="V14" i="12" s="1"/>
  <c r="E13" i="37"/>
  <c r="V13" i="12" s="1"/>
  <c r="E12" i="37"/>
  <c r="E10" i="37"/>
  <c r="V10" i="12" s="1"/>
  <c r="E9" i="37"/>
  <c r="V9" i="12" s="1"/>
  <c r="E8" i="37"/>
  <c r="V8" i="12" s="1"/>
  <c r="E7" i="37"/>
  <c r="V7" i="12" s="1"/>
  <c r="E5" i="37"/>
  <c r="V5" i="12" s="1"/>
  <c r="A5" i="37"/>
  <c r="A7" i="37" s="1"/>
  <c r="A8" i="37" s="1"/>
  <c r="A9" i="37" s="1"/>
  <c r="A10" i="37" s="1"/>
  <c r="A12" i="37" s="1"/>
  <c r="A13" i="37" s="1"/>
  <c r="A14" i="37" s="1"/>
  <c r="A15" i="37" s="1"/>
  <c r="A16" i="37" s="1"/>
  <c r="A17" i="37" s="1"/>
  <c r="A18" i="37" s="1"/>
  <c r="A19" i="37" s="1"/>
  <c r="A21" i="37" s="1"/>
  <c r="A22" i="37" s="1"/>
  <c r="A23" i="37" s="1"/>
  <c r="A24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7" i="37" s="1"/>
  <c r="A38" i="37" s="1"/>
  <c r="A40" i="37" s="1"/>
  <c r="A41" i="37" s="1"/>
  <c r="A43" i="37" s="1"/>
  <c r="A44" i="37" s="1"/>
  <c r="A45" i="37" s="1"/>
  <c r="A46" i="37" s="1"/>
  <c r="A47" i="37" s="1"/>
  <c r="A48" i="37" s="1"/>
  <c r="A49" i="37" s="1"/>
  <c r="A51" i="37" s="1"/>
  <c r="A52" i="37" s="1"/>
  <c r="A53" i="37" s="1"/>
  <c r="A54" i="37" s="1"/>
  <c r="A55" i="37" s="1"/>
  <c r="A56" i="37" s="1"/>
  <c r="A58" i="37" s="1"/>
  <c r="A59" i="37" s="1"/>
  <c r="A60" i="37" s="1"/>
  <c r="A62" i="37" s="1"/>
  <c r="A63" i="37" s="1"/>
  <c r="A64" i="37" s="1"/>
  <c r="A65" i="37" s="1"/>
  <c r="A66" i="37" s="1"/>
  <c r="A68" i="37" s="1"/>
  <c r="A69" i="37" s="1"/>
  <c r="A70" i="37" s="1"/>
  <c r="A71" i="37" s="1"/>
  <c r="A72" i="37" s="1"/>
  <c r="A73" i="37" s="1"/>
  <c r="A74" i="37" s="1"/>
  <c r="A76" i="37" s="1"/>
  <c r="A77" i="37" s="1"/>
  <c r="A78" i="37" s="1"/>
  <c r="A79" i="37" s="1"/>
  <c r="A80" i="37" s="1"/>
  <c r="A81" i="37" s="1"/>
  <c r="A83" i="37" s="1"/>
  <c r="A84" i="37" s="1"/>
  <c r="A85" i="37" s="1"/>
  <c r="A86" i="37" s="1"/>
  <c r="A87" i="37" s="1"/>
  <c r="A88" i="37" s="1"/>
  <c r="A89" i="37" s="1"/>
  <c r="A91" i="37" s="1"/>
  <c r="A92" i="37" s="1"/>
  <c r="A93" i="37" s="1"/>
  <c r="A94" i="37" s="1"/>
  <c r="A95" i="37" s="1"/>
  <c r="A96" i="37" s="1"/>
  <c r="A97" i="37" s="1"/>
  <c r="A98" i="37" s="1"/>
  <c r="A99" i="37" s="1"/>
  <c r="A100" i="37" s="1"/>
  <c r="A101" i="37" s="1"/>
  <c r="A102" i="37" s="1"/>
  <c r="A104" i="37" s="1"/>
  <c r="A105" i="37" s="1"/>
  <c r="A106" i="37" s="1"/>
  <c r="A107" i="37" s="1"/>
  <c r="A109" i="37" s="1"/>
  <c r="A110" i="37" s="1"/>
  <c r="A111" i="37" s="1"/>
  <c r="A112" i="37" s="1"/>
  <c r="A113" i="37" s="1"/>
  <c r="A114" i="37" s="1"/>
  <c r="A116" i="37" s="1"/>
  <c r="A117" i="37" s="1"/>
  <c r="A118" i="37" s="1"/>
  <c r="A119" i="37" s="1"/>
  <c r="A121" i="37" s="1"/>
  <c r="A122" i="37" s="1"/>
  <c r="A123" i="37" s="1"/>
  <c r="A124" i="37" s="1"/>
  <c r="A126" i="37" s="1"/>
  <c r="A127" i="37" s="1"/>
  <c r="A128" i="37" s="1"/>
  <c r="A129" i="37" s="1"/>
  <c r="A130" i="37" s="1"/>
  <c r="A132" i="37" s="1"/>
  <c r="A133" i="37" s="1"/>
  <c r="A134" i="37" s="1"/>
  <c r="A136" i="37" s="1"/>
  <c r="A137" i="37" s="1"/>
  <c r="A139" i="37" s="1"/>
  <c r="A140" i="37" s="1"/>
  <c r="A141" i="37" s="1"/>
  <c r="A143" i="37" s="1"/>
  <c r="A144" i="37" s="1"/>
  <c r="A145" i="37" s="1"/>
  <c r="A146" i="37" s="1"/>
  <c r="A148" i="37" s="1"/>
  <c r="A149" i="37" s="1"/>
  <c r="A151" i="37" s="1"/>
  <c r="A153" i="37" s="1"/>
  <c r="A154" i="37" s="1"/>
  <c r="A156" i="37" s="1"/>
  <c r="A157" i="37" s="1"/>
  <c r="A158" i="37" s="1"/>
  <c r="A159" i="37" s="1"/>
  <c r="A160" i="37" s="1"/>
  <c r="A161" i="37" s="1"/>
  <c r="A162" i="37" s="1"/>
  <c r="A163" i="37" s="1"/>
  <c r="A164" i="37" s="1"/>
  <c r="A165" i="37" s="1"/>
  <c r="A166" i="37" s="1"/>
  <c r="A167" i="37" s="1"/>
  <c r="A168" i="37" s="1"/>
  <c r="A169" i="37" s="1"/>
  <c r="A170" i="37" s="1"/>
  <c r="A171" i="37" s="1"/>
  <c r="A172" i="37" s="1"/>
  <c r="A174" i="37" s="1"/>
  <c r="A175" i="37" s="1"/>
  <c r="A177" i="37" s="1"/>
  <c r="A178" i="37" s="1"/>
  <c r="A179" i="37" s="1"/>
  <c r="A180" i="37" s="1"/>
  <c r="A181" i="37" s="1"/>
  <c r="A182" i="37" s="1"/>
  <c r="A183" i="37" s="1"/>
  <c r="A184" i="37" s="1"/>
  <c r="A185" i="37" s="1"/>
  <c r="A186" i="37" s="1"/>
  <c r="A187" i="37" s="1"/>
  <c r="A188" i="37" s="1"/>
  <c r="A190" i="37" s="1"/>
  <c r="A191" i="37" s="1"/>
  <c r="A192" i="37" s="1"/>
  <c r="A193" i="37" s="1"/>
  <c r="A194" i="37" s="1"/>
  <c r="A195" i="37" s="1"/>
  <c r="A196" i="37" s="1"/>
  <c r="A197" i="37" s="1"/>
  <c r="A198" i="37" s="1"/>
  <c r="A199" i="37" s="1"/>
  <c r="A200" i="37" s="1"/>
  <c r="A202" i="37" s="1"/>
  <c r="A203" i="37" s="1"/>
  <c r="A204" i="37" s="1"/>
  <c r="A205" i="37" s="1"/>
  <c r="A206" i="37" s="1"/>
  <c r="A207" i="37" s="1"/>
  <c r="A208" i="37" s="1"/>
  <c r="A209" i="37" s="1"/>
  <c r="A210" i="37" s="1"/>
  <c r="A211" i="37" s="1"/>
  <c r="A212" i="37" s="1"/>
  <c r="A213" i="37" s="1"/>
  <c r="A214" i="37" s="1"/>
  <c r="A216" i="37" s="1"/>
  <c r="A217" i="37" s="1"/>
  <c r="A219" i="37" s="1"/>
  <c r="A220" i="37" s="1"/>
  <c r="A221" i="37" s="1"/>
  <c r="A222" i="37" s="1"/>
  <c r="A223" i="37" s="1"/>
  <c r="A224" i="37" s="1"/>
  <c r="A225" i="37" s="1"/>
  <c r="A226" i="37" s="1"/>
  <c r="A227" i="37" s="1"/>
  <c r="A229" i="37" s="1"/>
  <c r="A230" i="37" s="1"/>
  <c r="A231" i="37" s="1"/>
  <c r="A232" i="37" s="1"/>
  <c r="A233" i="37" s="1"/>
  <c r="A234" i="37" s="1"/>
  <c r="A235" i="37" s="1"/>
  <c r="A236" i="37" s="1"/>
  <c r="A237" i="37" s="1"/>
  <c r="A238" i="37" s="1"/>
  <c r="A239" i="37" s="1"/>
  <c r="A240" i="37" s="1"/>
  <c r="A241" i="37" s="1"/>
  <c r="A242" i="37" s="1"/>
  <c r="A243" i="37" s="1"/>
  <c r="A244" i="37" s="1"/>
  <c r="A245" i="37" s="1"/>
  <c r="A246" i="37" s="1"/>
  <c r="A247" i="37" s="1"/>
  <c r="A248" i="37" s="1"/>
  <c r="A249" i="37" s="1"/>
  <c r="A250" i="37" s="1"/>
  <c r="A251" i="37" s="1"/>
  <c r="A252" i="37" s="1"/>
  <c r="A253" i="37" s="1"/>
  <c r="A254" i="37" s="1"/>
  <c r="A255" i="37" s="1"/>
  <c r="A256" i="37" s="1"/>
  <c r="A257" i="37" s="1"/>
  <c r="A258" i="37" s="1"/>
  <c r="A259" i="37" s="1"/>
  <c r="A260" i="37" s="1"/>
  <c r="A261" i="37" s="1"/>
  <c r="A262" i="37" s="1"/>
  <c r="A263" i="37" s="1"/>
  <c r="A264" i="37" s="1"/>
  <c r="A265" i="37" s="1"/>
  <c r="A266" i="37" s="1"/>
  <c r="A267" i="37" s="1"/>
  <c r="A268" i="37" s="1"/>
  <c r="A269" i="37" s="1"/>
  <c r="A270" i="37" s="1"/>
  <c r="A271" i="37" s="1"/>
  <c r="A272" i="37" s="1"/>
  <c r="A273" i="37" s="1"/>
  <c r="A274" i="37" s="1"/>
  <c r="A275" i="37" s="1"/>
  <c r="A276" i="37" s="1"/>
  <c r="A277" i="37" s="1"/>
  <c r="A278" i="37" s="1"/>
  <c r="A279" i="37" s="1"/>
  <c r="A280" i="37" s="1"/>
  <c r="A281" i="37" s="1"/>
  <c r="A282" i="37" s="1"/>
  <c r="A283" i="37" s="1"/>
  <c r="A284" i="37" s="1"/>
  <c r="A285" i="37" s="1"/>
  <c r="A286" i="37" s="1"/>
  <c r="A287" i="37" s="1"/>
  <c r="A288" i="37" s="1"/>
  <c r="A289" i="37" s="1"/>
  <c r="A290" i="37" s="1"/>
  <c r="A291" i="37" s="1"/>
  <c r="A292" i="37" s="1"/>
  <c r="E4" i="37"/>
  <c r="E6" i="37" s="1"/>
  <c r="V6" i="12" s="1"/>
  <c r="E290" i="36"/>
  <c r="W290" i="12" s="1"/>
  <c r="E289" i="36"/>
  <c r="W289" i="12" s="1"/>
  <c r="E288" i="36"/>
  <c r="W288" i="12" s="1"/>
  <c r="E287" i="36"/>
  <c r="W287" i="12" s="1"/>
  <c r="E286" i="36"/>
  <c r="W286" i="12" s="1"/>
  <c r="E285" i="36"/>
  <c r="W285" i="12" s="1"/>
  <c r="E284" i="36"/>
  <c r="W284" i="12" s="1"/>
  <c r="E283" i="36"/>
  <c r="W283" i="12" s="1"/>
  <c r="E282" i="36"/>
  <c r="W282" i="12" s="1"/>
  <c r="E281" i="36"/>
  <c r="W281" i="12" s="1"/>
  <c r="E280" i="36"/>
  <c r="W280" i="12" s="1"/>
  <c r="E279" i="36"/>
  <c r="W279" i="12" s="1"/>
  <c r="E278" i="36"/>
  <c r="W278" i="12" s="1"/>
  <c r="E277" i="36"/>
  <c r="W277" i="12" s="1"/>
  <c r="E276" i="36"/>
  <c r="W276" i="12" s="1"/>
  <c r="E275" i="36"/>
  <c r="W275" i="12" s="1"/>
  <c r="E274" i="36"/>
  <c r="W274" i="12" s="1"/>
  <c r="E273" i="36"/>
  <c r="W273" i="12" s="1"/>
  <c r="E272" i="36"/>
  <c r="W272" i="12" s="1"/>
  <c r="E271" i="36"/>
  <c r="W271" i="12" s="1"/>
  <c r="E270" i="36"/>
  <c r="W270" i="12" s="1"/>
  <c r="E269" i="36"/>
  <c r="W269" i="12" s="1"/>
  <c r="E268" i="36"/>
  <c r="W268" i="12" s="1"/>
  <c r="E267" i="36"/>
  <c r="W267" i="12" s="1"/>
  <c r="E266" i="36"/>
  <c r="W266" i="12" s="1"/>
  <c r="E265" i="36"/>
  <c r="W265" i="12" s="1"/>
  <c r="E264" i="36"/>
  <c r="W264" i="12" s="1"/>
  <c r="E263" i="36"/>
  <c r="W263" i="12" s="1"/>
  <c r="E262" i="36"/>
  <c r="W262" i="12" s="1"/>
  <c r="E261" i="36"/>
  <c r="W261" i="12" s="1"/>
  <c r="E260" i="36"/>
  <c r="W260" i="12" s="1"/>
  <c r="E259" i="36"/>
  <c r="W259" i="12" s="1"/>
  <c r="E258" i="36"/>
  <c r="W258" i="12" s="1"/>
  <c r="E257" i="36"/>
  <c r="W257" i="12" s="1"/>
  <c r="E256" i="36"/>
  <c r="W256" i="12" s="1"/>
  <c r="E255" i="36"/>
  <c r="W255" i="12" s="1"/>
  <c r="E254" i="36"/>
  <c r="W254" i="12" s="1"/>
  <c r="E253" i="36"/>
  <c r="W253" i="12" s="1"/>
  <c r="E252" i="36"/>
  <c r="W252" i="12" s="1"/>
  <c r="E251" i="36"/>
  <c r="W251" i="12" s="1"/>
  <c r="E250" i="36"/>
  <c r="W250" i="12" s="1"/>
  <c r="E249" i="36"/>
  <c r="W249" i="12" s="1"/>
  <c r="E248" i="36"/>
  <c r="W248" i="12" s="1"/>
  <c r="E247" i="36"/>
  <c r="W247" i="12" s="1"/>
  <c r="E246" i="36"/>
  <c r="W246" i="12" s="1"/>
  <c r="E245" i="36"/>
  <c r="W245" i="12" s="1"/>
  <c r="E244" i="36"/>
  <c r="W244" i="12" s="1"/>
  <c r="E243" i="36"/>
  <c r="W243" i="12" s="1"/>
  <c r="E242" i="36"/>
  <c r="W242" i="12" s="1"/>
  <c r="E241" i="36"/>
  <c r="W241" i="12" s="1"/>
  <c r="E240" i="36"/>
  <c r="W240" i="12" s="1"/>
  <c r="E239" i="36"/>
  <c r="W239" i="12" s="1"/>
  <c r="E238" i="36"/>
  <c r="W238" i="12" s="1"/>
  <c r="E237" i="36"/>
  <c r="W237" i="12" s="1"/>
  <c r="E236" i="36"/>
  <c r="W236" i="12" s="1"/>
  <c r="E235" i="36"/>
  <c r="W235" i="12" s="1"/>
  <c r="E234" i="36"/>
  <c r="W234" i="12" s="1"/>
  <c r="E233" i="36"/>
  <c r="W233" i="12" s="1"/>
  <c r="E232" i="36"/>
  <c r="W232" i="12" s="1"/>
  <c r="E231" i="36"/>
  <c r="W231" i="12" s="1"/>
  <c r="E230" i="36"/>
  <c r="W230" i="12" s="1"/>
  <c r="E229" i="36"/>
  <c r="E227" i="36"/>
  <c r="W227" i="12" s="1"/>
  <c r="E226" i="36"/>
  <c r="W226" i="12" s="1"/>
  <c r="E225" i="36"/>
  <c r="W225" i="12" s="1"/>
  <c r="E224" i="36"/>
  <c r="W224" i="12" s="1"/>
  <c r="E223" i="36"/>
  <c r="W223" i="12" s="1"/>
  <c r="E222" i="36"/>
  <c r="W222" i="12" s="1"/>
  <c r="E221" i="36"/>
  <c r="W221" i="12" s="1"/>
  <c r="E220" i="36"/>
  <c r="W220" i="12" s="1"/>
  <c r="E219" i="36"/>
  <c r="W219" i="12" s="1"/>
  <c r="E217" i="36"/>
  <c r="W217" i="12" s="1"/>
  <c r="E216" i="36"/>
  <c r="E214" i="36"/>
  <c r="W214" i="12" s="1"/>
  <c r="E213" i="36"/>
  <c r="W213" i="12" s="1"/>
  <c r="E212" i="36"/>
  <c r="W212" i="12" s="1"/>
  <c r="E211" i="36"/>
  <c r="W211" i="12" s="1"/>
  <c r="E210" i="36"/>
  <c r="W210" i="12" s="1"/>
  <c r="E209" i="36"/>
  <c r="W209" i="12" s="1"/>
  <c r="E208" i="36"/>
  <c r="W208" i="12" s="1"/>
  <c r="E207" i="36"/>
  <c r="W207" i="12" s="1"/>
  <c r="E206" i="36"/>
  <c r="W206" i="12" s="1"/>
  <c r="E205" i="36"/>
  <c r="W205" i="12" s="1"/>
  <c r="E204" i="36"/>
  <c r="W204" i="12" s="1"/>
  <c r="E203" i="36"/>
  <c r="W203" i="12" s="1"/>
  <c r="E202" i="36"/>
  <c r="W202" i="12" s="1"/>
  <c r="E200" i="36"/>
  <c r="W200" i="12" s="1"/>
  <c r="E199" i="36"/>
  <c r="W199" i="12" s="1"/>
  <c r="E198" i="36"/>
  <c r="W198" i="12" s="1"/>
  <c r="E197" i="36"/>
  <c r="W197" i="12" s="1"/>
  <c r="E196" i="36"/>
  <c r="W196" i="12" s="1"/>
  <c r="E195" i="36"/>
  <c r="W195" i="12" s="1"/>
  <c r="E194" i="36"/>
  <c r="W194" i="12" s="1"/>
  <c r="E193" i="36"/>
  <c r="W193" i="12" s="1"/>
  <c r="E192" i="36"/>
  <c r="W192" i="12" s="1"/>
  <c r="E191" i="36"/>
  <c r="W191" i="12" s="1"/>
  <c r="E190" i="36"/>
  <c r="E188" i="36"/>
  <c r="W188" i="12" s="1"/>
  <c r="E187" i="36"/>
  <c r="W187" i="12" s="1"/>
  <c r="E186" i="36"/>
  <c r="W186" i="12" s="1"/>
  <c r="E185" i="36"/>
  <c r="W185" i="12" s="1"/>
  <c r="E184" i="36"/>
  <c r="W184" i="12" s="1"/>
  <c r="E183" i="36"/>
  <c r="W183" i="12" s="1"/>
  <c r="E182" i="36"/>
  <c r="W182" i="12" s="1"/>
  <c r="E181" i="36"/>
  <c r="W181" i="12" s="1"/>
  <c r="E180" i="36"/>
  <c r="W180" i="12" s="1"/>
  <c r="E179" i="36"/>
  <c r="W179" i="12" s="1"/>
  <c r="E178" i="36"/>
  <c r="W178" i="12" s="1"/>
  <c r="E177" i="36"/>
  <c r="W177" i="12" s="1"/>
  <c r="E175" i="36"/>
  <c r="W175" i="12" s="1"/>
  <c r="E174" i="36"/>
  <c r="W174" i="12" s="1"/>
  <c r="E172" i="36"/>
  <c r="W172" i="12" s="1"/>
  <c r="E171" i="36"/>
  <c r="W171" i="12" s="1"/>
  <c r="E170" i="36"/>
  <c r="W170" i="12" s="1"/>
  <c r="E169" i="36"/>
  <c r="W169" i="12" s="1"/>
  <c r="E168" i="36"/>
  <c r="W168" i="12" s="1"/>
  <c r="E167" i="36"/>
  <c r="W167" i="12" s="1"/>
  <c r="E166" i="36"/>
  <c r="W166" i="12" s="1"/>
  <c r="E165" i="36"/>
  <c r="W165" i="12" s="1"/>
  <c r="E164" i="36"/>
  <c r="W164" i="12" s="1"/>
  <c r="E163" i="36"/>
  <c r="W163" i="12" s="1"/>
  <c r="E162" i="36"/>
  <c r="W162" i="12" s="1"/>
  <c r="E161" i="36"/>
  <c r="W161" i="12" s="1"/>
  <c r="E160" i="36"/>
  <c r="W160" i="12" s="1"/>
  <c r="E159" i="36"/>
  <c r="W159" i="12" s="1"/>
  <c r="E158" i="36"/>
  <c r="W158" i="12" s="1"/>
  <c r="E157" i="36"/>
  <c r="W157" i="12" s="1"/>
  <c r="E156" i="36"/>
  <c r="W156" i="12" s="1"/>
  <c r="E154" i="36"/>
  <c r="W154" i="12" s="1"/>
  <c r="E153" i="36"/>
  <c r="E151" i="36"/>
  <c r="E149" i="36"/>
  <c r="W149" i="12" s="1"/>
  <c r="E148" i="36"/>
  <c r="W148" i="12" s="1"/>
  <c r="E146" i="36"/>
  <c r="W146" i="12" s="1"/>
  <c r="E145" i="36"/>
  <c r="W145" i="12" s="1"/>
  <c r="E144" i="36"/>
  <c r="W144" i="12" s="1"/>
  <c r="E143" i="36"/>
  <c r="E141" i="36"/>
  <c r="W141" i="12" s="1"/>
  <c r="E140" i="36"/>
  <c r="W140" i="12" s="1"/>
  <c r="E139" i="36"/>
  <c r="W139" i="12" s="1"/>
  <c r="E137" i="36"/>
  <c r="W137" i="12" s="1"/>
  <c r="E136" i="36"/>
  <c r="E134" i="36"/>
  <c r="W134" i="12" s="1"/>
  <c r="E133" i="36"/>
  <c r="W133" i="12" s="1"/>
  <c r="E132" i="36"/>
  <c r="W132" i="12" s="1"/>
  <c r="E130" i="36"/>
  <c r="W130" i="12" s="1"/>
  <c r="E129" i="36"/>
  <c r="W129" i="12" s="1"/>
  <c r="E128" i="36"/>
  <c r="W128" i="12" s="1"/>
  <c r="E127" i="36"/>
  <c r="W127" i="12" s="1"/>
  <c r="E126" i="36"/>
  <c r="E124" i="36"/>
  <c r="W124" i="12" s="1"/>
  <c r="E123" i="36"/>
  <c r="W123" i="12" s="1"/>
  <c r="E122" i="36"/>
  <c r="W122" i="12" s="1"/>
  <c r="E121" i="36"/>
  <c r="W121" i="12" s="1"/>
  <c r="E119" i="36"/>
  <c r="W119" i="12" s="1"/>
  <c r="E118" i="36"/>
  <c r="W118" i="12" s="1"/>
  <c r="E117" i="36"/>
  <c r="W117" i="12" s="1"/>
  <c r="E116" i="36"/>
  <c r="E114" i="36"/>
  <c r="W114" i="12" s="1"/>
  <c r="E113" i="36"/>
  <c r="W113" i="12" s="1"/>
  <c r="E112" i="36"/>
  <c r="W112" i="12" s="1"/>
  <c r="E111" i="36"/>
  <c r="W111" i="12" s="1"/>
  <c r="E110" i="36"/>
  <c r="W110" i="12" s="1"/>
  <c r="E109" i="36"/>
  <c r="W109" i="12" s="1"/>
  <c r="E107" i="36"/>
  <c r="W107" i="12" s="1"/>
  <c r="E106" i="36"/>
  <c r="W106" i="12" s="1"/>
  <c r="E105" i="36"/>
  <c r="W105" i="12" s="1"/>
  <c r="E104" i="36"/>
  <c r="E102" i="36"/>
  <c r="W102" i="12" s="1"/>
  <c r="E101" i="36"/>
  <c r="W101" i="12" s="1"/>
  <c r="E100" i="36"/>
  <c r="W100" i="12" s="1"/>
  <c r="E99" i="36"/>
  <c r="W99" i="12" s="1"/>
  <c r="E98" i="36"/>
  <c r="W98" i="12" s="1"/>
  <c r="E97" i="36"/>
  <c r="W97" i="12" s="1"/>
  <c r="E96" i="36"/>
  <c r="W96" i="12" s="1"/>
  <c r="E95" i="36"/>
  <c r="W95" i="12" s="1"/>
  <c r="E94" i="36"/>
  <c r="W94" i="12" s="1"/>
  <c r="E93" i="36"/>
  <c r="W93" i="12" s="1"/>
  <c r="E92" i="36"/>
  <c r="W92" i="12" s="1"/>
  <c r="E91" i="36"/>
  <c r="W91" i="12" s="1"/>
  <c r="E89" i="36"/>
  <c r="W89" i="12" s="1"/>
  <c r="E88" i="36"/>
  <c r="W88" i="12" s="1"/>
  <c r="E87" i="36"/>
  <c r="W87" i="12" s="1"/>
  <c r="E86" i="36"/>
  <c r="W86" i="12" s="1"/>
  <c r="E85" i="36"/>
  <c r="W85" i="12" s="1"/>
  <c r="E84" i="36"/>
  <c r="W84" i="12" s="1"/>
  <c r="E83" i="36"/>
  <c r="E81" i="36"/>
  <c r="W81" i="12" s="1"/>
  <c r="E80" i="36"/>
  <c r="W80" i="12" s="1"/>
  <c r="E79" i="36"/>
  <c r="W79" i="12" s="1"/>
  <c r="E78" i="36"/>
  <c r="W78" i="12" s="1"/>
  <c r="E77" i="36"/>
  <c r="W77" i="12" s="1"/>
  <c r="E76" i="36"/>
  <c r="W76" i="12" s="1"/>
  <c r="E74" i="36"/>
  <c r="W74" i="12" s="1"/>
  <c r="E73" i="36"/>
  <c r="W73" i="12" s="1"/>
  <c r="E72" i="36"/>
  <c r="W72" i="12" s="1"/>
  <c r="E71" i="36"/>
  <c r="W71" i="12" s="1"/>
  <c r="E70" i="36"/>
  <c r="W70" i="12" s="1"/>
  <c r="E69" i="36"/>
  <c r="W69" i="12" s="1"/>
  <c r="E68" i="36"/>
  <c r="E66" i="36"/>
  <c r="W66" i="12" s="1"/>
  <c r="E65" i="36"/>
  <c r="W65" i="12" s="1"/>
  <c r="E64" i="36"/>
  <c r="W64" i="12" s="1"/>
  <c r="E63" i="36"/>
  <c r="W63" i="12" s="1"/>
  <c r="E62" i="36"/>
  <c r="W62" i="12" s="1"/>
  <c r="E60" i="36"/>
  <c r="W60" i="12" s="1"/>
  <c r="E59" i="36"/>
  <c r="W59" i="12" s="1"/>
  <c r="E58" i="36"/>
  <c r="E56" i="36"/>
  <c r="W56" i="12" s="1"/>
  <c r="E55" i="36"/>
  <c r="W55" i="12" s="1"/>
  <c r="E54" i="36"/>
  <c r="W54" i="12" s="1"/>
  <c r="E53" i="36"/>
  <c r="W53" i="12" s="1"/>
  <c r="E52" i="36"/>
  <c r="W52" i="12" s="1"/>
  <c r="E51" i="36"/>
  <c r="E49" i="36"/>
  <c r="W49" i="12" s="1"/>
  <c r="E48" i="36"/>
  <c r="W48" i="12" s="1"/>
  <c r="E47" i="36"/>
  <c r="W47" i="12" s="1"/>
  <c r="E46" i="36"/>
  <c r="W46" i="12" s="1"/>
  <c r="E45" i="36"/>
  <c r="W45" i="12" s="1"/>
  <c r="E44" i="36"/>
  <c r="W44" i="12" s="1"/>
  <c r="E43" i="36"/>
  <c r="E41" i="36"/>
  <c r="W41" i="12" s="1"/>
  <c r="E40" i="36"/>
  <c r="W40" i="12" s="1"/>
  <c r="E38" i="36"/>
  <c r="W38" i="12" s="1"/>
  <c r="E37" i="36"/>
  <c r="E35" i="36"/>
  <c r="W35" i="12" s="1"/>
  <c r="E34" i="36"/>
  <c r="W34" i="12" s="1"/>
  <c r="E33" i="36"/>
  <c r="W33" i="12" s="1"/>
  <c r="E32" i="36"/>
  <c r="W32" i="12" s="1"/>
  <c r="E31" i="36"/>
  <c r="W31" i="12" s="1"/>
  <c r="E30" i="36"/>
  <c r="W30" i="12" s="1"/>
  <c r="E29" i="36"/>
  <c r="W29" i="12" s="1"/>
  <c r="E28" i="36"/>
  <c r="W28" i="12" s="1"/>
  <c r="E27" i="36"/>
  <c r="W27" i="12" s="1"/>
  <c r="E26" i="36"/>
  <c r="W26" i="12" s="1"/>
  <c r="E24" i="36"/>
  <c r="W24" i="12" s="1"/>
  <c r="E23" i="36"/>
  <c r="W23" i="12" s="1"/>
  <c r="E22" i="36"/>
  <c r="W22" i="12" s="1"/>
  <c r="E21" i="36"/>
  <c r="E19" i="36"/>
  <c r="W19" i="12" s="1"/>
  <c r="E18" i="36"/>
  <c r="W18" i="12" s="1"/>
  <c r="E17" i="36"/>
  <c r="W17" i="12" s="1"/>
  <c r="E16" i="36"/>
  <c r="W16" i="12" s="1"/>
  <c r="E15" i="36"/>
  <c r="W15" i="12" s="1"/>
  <c r="E14" i="36"/>
  <c r="W14" i="12" s="1"/>
  <c r="E13" i="36"/>
  <c r="W13" i="12" s="1"/>
  <c r="E12" i="36"/>
  <c r="W12" i="12" s="1"/>
  <c r="E10" i="36"/>
  <c r="W10" i="12" s="1"/>
  <c r="E9" i="36"/>
  <c r="W9" i="12" s="1"/>
  <c r="E8" i="36"/>
  <c r="W8" i="12" s="1"/>
  <c r="E7" i="36"/>
  <c r="W7" i="12" s="1"/>
  <c r="E5" i="36"/>
  <c r="W5" i="12" s="1"/>
  <c r="A5" i="36"/>
  <c r="A7" i="36" s="1"/>
  <c r="A8" i="36" s="1"/>
  <c r="A9" i="36" s="1"/>
  <c r="A10" i="36" s="1"/>
  <c r="A12" i="36" s="1"/>
  <c r="A13" i="36" s="1"/>
  <c r="A14" i="36" s="1"/>
  <c r="A15" i="36" s="1"/>
  <c r="A16" i="36" s="1"/>
  <c r="A17" i="36" s="1"/>
  <c r="A18" i="36" s="1"/>
  <c r="A19" i="36" s="1"/>
  <c r="A21" i="36" s="1"/>
  <c r="A22" i="36" s="1"/>
  <c r="A23" i="36" s="1"/>
  <c r="A24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7" i="36" s="1"/>
  <c r="A38" i="36" s="1"/>
  <c r="A40" i="36" s="1"/>
  <c r="A41" i="36" s="1"/>
  <c r="A43" i="36" s="1"/>
  <c r="A44" i="36" s="1"/>
  <c r="A45" i="36" s="1"/>
  <c r="A46" i="36" s="1"/>
  <c r="A47" i="36" s="1"/>
  <c r="A48" i="36" s="1"/>
  <c r="A49" i="36" s="1"/>
  <c r="A51" i="36" s="1"/>
  <c r="A52" i="36" s="1"/>
  <c r="A53" i="36" s="1"/>
  <c r="A54" i="36" s="1"/>
  <c r="A55" i="36" s="1"/>
  <c r="A56" i="36" s="1"/>
  <c r="A58" i="36" s="1"/>
  <c r="A59" i="36" s="1"/>
  <c r="A60" i="36" s="1"/>
  <c r="A62" i="36" s="1"/>
  <c r="A63" i="36" s="1"/>
  <c r="A64" i="36" s="1"/>
  <c r="A65" i="36" s="1"/>
  <c r="A66" i="36" s="1"/>
  <c r="A68" i="36" s="1"/>
  <c r="A69" i="36" s="1"/>
  <c r="A70" i="36" s="1"/>
  <c r="A71" i="36" s="1"/>
  <c r="A72" i="36" s="1"/>
  <c r="A73" i="36" s="1"/>
  <c r="A74" i="36" s="1"/>
  <c r="A76" i="36" s="1"/>
  <c r="A77" i="36" s="1"/>
  <c r="A78" i="36" s="1"/>
  <c r="A79" i="36" s="1"/>
  <c r="A80" i="36" s="1"/>
  <c r="A81" i="36" s="1"/>
  <c r="A83" i="36" s="1"/>
  <c r="A84" i="36" s="1"/>
  <c r="A85" i="36" s="1"/>
  <c r="A86" i="36" s="1"/>
  <c r="A87" i="36" s="1"/>
  <c r="A88" i="36" s="1"/>
  <c r="A89" i="36" s="1"/>
  <c r="A91" i="36" s="1"/>
  <c r="A92" i="36" s="1"/>
  <c r="A93" i="36" s="1"/>
  <c r="A94" i="36" s="1"/>
  <c r="A95" i="36" s="1"/>
  <c r="A96" i="36" s="1"/>
  <c r="A97" i="36" s="1"/>
  <c r="A98" i="36" s="1"/>
  <c r="A99" i="36" s="1"/>
  <c r="A100" i="36" s="1"/>
  <c r="A101" i="36" s="1"/>
  <c r="A102" i="36" s="1"/>
  <c r="A104" i="36" s="1"/>
  <c r="A105" i="36" s="1"/>
  <c r="A106" i="36" s="1"/>
  <c r="A107" i="36" s="1"/>
  <c r="A109" i="36" s="1"/>
  <c r="A110" i="36" s="1"/>
  <c r="A111" i="36" s="1"/>
  <c r="A112" i="36" s="1"/>
  <c r="A113" i="36" s="1"/>
  <c r="A114" i="36" s="1"/>
  <c r="A116" i="36" s="1"/>
  <c r="A117" i="36" s="1"/>
  <c r="A118" i="36" s="1"/>
  <c r="A119" i="36" s="1"/>
  <c r="A121" i="36" s="1"/>
  <c r="A122" i="36" s="1"/>
  <c r="A123" i="36" s="1"/>
  <c r="A124" i="36" s="1"/>
  <c r="A126" i="36" s="1"/>
  <c r="A127" i="36" s="1"/>
  <c r="A128" i="36" s="1"/>
  <c r="A129" i="36" s="1"/>
  <c r="A130" i="36" s="1"/>
  <c r="A132" i="36" s="1"/>
  <c r="A133" i="36" s="1"/>
  <c r="A134" i="36" s="1"/>
  <c r="A136" i="36" s="1"/>
  <c r="A137" i="36" s="1"/>
  <c r="A139" i="36" s="1"/>
  <c r="A140" i="36" s="1"/>
  <c r="A141" i="36" s="1"/>
  <c r="A143" i="36" s="1"/>
  <c r="A144" i="36" s="1"/>
  <c r="A145" i="36" s="1"/>
  <c r="A146" i="36" s="1"/>
  <c r="A148" i="36" s="1"/>
  <c r="A149" i="36" s="1"/>
  <c r="A151" i="36" s="1"/>
  <c r="A153" i="36" s="1"/>
  <c r="A154" i="36" s="1"/>
  <c r="A156" i="36" s="1"/>
  <c r="A157" i="36" s="1"/>
  <c r="A158" i="36" s="1"/>
  <c r="A159" i="36" s="1"/>
  <c r="A160" i="36" s="1"/>
  <c r="A161" i="36" s="1"/>
  <c r="A162" i="36" s="1"/>
  <c r="A163" i="36" s="1"/>
  <c r="A164" i="36" s="1"/>
  <c r="A165" i="36" s="1"/>
  <c r="A166" i="36" s="1"/>
  <c r="A167" i="36" s="1"/>
  <c r="A168" i="36" s="1"/>
  <c r="A169" i="36" s="1"/>
  <c r="A170" i="36" s="1"/>
  <c r="A171" i="36" s="1"/>
  <c r="A172" i="36" s="1"/>
  <c r="A174" i="36" s="1"/>
  <c r="A175" i="36" s="1"/>
  <c r="A177" i="36" s="1"/>
  <c r="A178" i="36" s="1"/>
  <c r="A179" i="36" s="1"/>
  <c r="A180" i="36" s="1"/>
  <c r="A181" i="36" s="1"/>
  <c r="A182" i="36" s="1"/>
  <c r="A183" i="36" s="1"/>
  <c r="A184" i="36" s="1"/>
  <c r="A185" i="36" s="1"/>
  <c r="A186" i="36" s="1"/>
  <c r="A187" i="36" s="1"/>
  <c r="A188" i="36" s="1"/>
  <c r="A190" i="36" s="1"/>
  <c r="A191" i="36" s="1"/>
  <c r="A192" i="36" s="1"/>
  <c r="A193" i="36" s="1"/>
  <c r="A194" i="36" s="1"/>
  <c r="A195" i="36" s="1"/>
  <c r="A196" i="36" s="1"/>
  <c r="A197" i="36" s="1"/>
  <c r="A198" i="36" s="1"/>
  <c r="A199" i="36" s="1"/>
  <c r="A200" i="36" s="1"/>
  <c r="A202" i="36" s="1"/>
  <c r="A203" i="36" s="1"/>
  <c r="A204" i="36" s="1"/>
  <c r="A205" i="36" s="1"/>
  <c r="A206" i="36" s="1"/>
  <c r="A207" i="36" s="1"/>
  <c r="A208" i="36" s="1"/>
  <c r="A209" i="36" s="1"/>
  <c r="A210" i="36" s="1"/>
  <c r="A211" i="36" s="1"/>
  <c r="A212" i="36" s="1"/>
  <c r="A213" i="36" s="1"/>
  <c r="A214" i="36" s="1"/>
  <c r="A216" i="36" s="1"/>
  <c r="A217" i="36" s="1"/>
  <c r="A219" i="36" s="1"/>
  <c r="A220" i="36" s="1"/>
  <c r="A221" i="36" s="1"/>
  <c r="A222" i="36" s="1"/>
  <c r="A223" i="36" s="1"/>
  <c r="A224" i="36" s="1"/>
  <c r="A225" i="36" s="1"/>
  <c r="A226" i="36" s="1"/>
  <c r="A227" i="36" s="1"/>
  <c r="A229" i="36" s="1"/>
  <c r="A230" i="36" s="1"/>
  <c r="A231" i="36" s="1"/>
  <c r="A232" i="36" s="1"/>
  <c r="A233" i="36" s="1"/>
  <c r="A234" i="36" s="1"/>
  <c r="A235" i="36" s="1"/>
  <c r="A236" i="36" s="1"/>
  <c r="A237" i="36" s="1"/>
  <c r="A238" i="36" s="1"/>
  <c r="A239" i="36" s="1"/>
  <c r="A240" i="36" s="1"/>
  <c r="A241" i="36" s="1"/>
  <c r="A242" i="36" s="1"/>
  <c r="A243" i="36" s="1"/>
  <c r="A244" i="36" s="1"/>
  <c r="A245" i="36" s="1"/>
  <c r="A246" i="36" s="1"/>
  <c r="A247" i="36" s="1"/>
  <c r="A248" i="36" s="1"/>
  <c r="A249" i="36" s="1"/>
  <c r="A250" i="36" s="1"/>
  <c r="A251" i="36" s="1"/>
  <c r="A252" i="36" s="1"/>
  <c r="A253" i="36" s="1"/>
  <c r="A254" i="36" s="1"/>
  <c r="A255" i="36" s="1"/>
  <c r="A256" i="36" s="1"/>
  <c r="A257" i="36" s="1"/>
  <c r="A258" i="36" s="1"/>
  <c r="A259" i="36" s="1"/>
  <c r="A260" i="36" s="1"/>
  <c r="A261" i="36" s="1"/>
  <c r="A262" i="36" s="1"/>
  <c r="A263" i="36" s="1"/>
  <c r="A264" i="36" s="1"/>
  <c r="A265" i="36" s="1"/>
  <c r="A266" i="36" s="1"/>
  <c r="A267" i="36" s="1"/>
  <c r="A268" i="36" s="1"/>
  <c r="A269" i="36" s="1"/>
  <c r="A270" i="36" s="1"/>
  <c r="A271" i="36" s="1"/>
  <c r="A272" i="36" s="1"/>
  <c r="A273" i="36" s="1"/>
  <c r="A274" i="36" s="1"/>
  <c r="A275" i="36" s="1"/>
  <c r="A276" i="36" s="1"/>
  <c r="A277" i="36" s="1"/>
  <c r="A278" i="36" s="1"/>
  <c r="A279" i="36" s="1"/>
  <c r="A280" i="36" s="1"/>
  <c r="A281" i="36" s="1"/>
  <c r="A282" i="36" s="1"/>
  <c r="A283" i="36" s="1"/>
  <c r="A284" i="36" s="1"/>
  <c r="A285" i="36" s="1"/>
  <c r="A286" i="36" s="1"/>
  <c r="A287" i="36" s="1"/>
  <c r="A288" i="36" s="1"/>
  <c r="A289" i="36" s="1"/>
  <c r="A290" i="36" s="1"/>
  <c r="A291" i="36" s="1"/>
  <c r="A292" i="36" s="1"/>
  <c r="E4" i="36"/>
  <c r="E290" i="35"/>
  <c r="X290" i="12" s="1"/>
  <c r="E289" i="35"/>
  <c r="X289" i="12" s="1"/>
  <c r="E288" i="35"/>
  <c r="X288" i="12" s="1"/>
  <c r="E287" i="35"/>
  <c r="X287" i="12" s="1"/>
  <c r="E286" i="35"/>
  <c r="X286" i="12" s="1"/>
  <c r="E285" i="35"/>
  <c r="X285" i="12" s="1"/>
  <c r="E284" i="35"/>
  <c r="X284" i="12" s="1"/>
  <c r="E283" i="35"/>
  <c r="X283" i="12" s="1"/>
  <c r="E282" i="35"/>
  <c r="X282" i="12" s="1"/>
  <c r="E281" i="35"/>
  <c r="X281" i="12" s="1"/>
  <c r="E280" i="35"/>
  <c r="X280" i="12" s="1"/>
  <c r="E279" i="35"/>
  <c r="X279" i="12" s="1"/>
  <c r="E278" i="35"/>
  <c r="X278" i="12" s="1"/>
  <c r="E277" i="35"/>
  <c r="X277" i="12" s="1"/>
  <c r="E276" i="35"/>
  <c r="X276" i="12" s="1"/>
  <c r="E275" i="35"/>
  <c r="X275" i="12" s="1"/>
  <c r="E274" i="35"/>
  <c r="X274" i="12" s="1"/>
  <c r="E273" i="35"/>
  <c r="X273" i="12" s="1"/>
  <c r="E272" i="35"/>
  <c r="X272" i="12" s="1"/>
  <c r="E271" i="35"/>
  <c r="X271" i="12" s="1"/>
  <c r="E270" i="35"/>
  <c r="X270" i="12" s="1"/>
  <c r="E269" i="35"/>
  <c r="X269" i="12" s="1"/>
  <c r="E268" i="35"/>
  <c r="X268" i="12" s="1"/>
  <c r="E267" i="35"/>
  <c r="X267" i="12" s="1"/>
  <c r="E266" i="35"/>
  <c r="X266" i="12" s="1"/>
  <c r="E265" i="35"/>
  <c r="X265" i="12" s="1"/>
  <c r="E264" i="35"/>
  <c r="X264" i="12" s="1"/>
  <c r="E263" i="35"/>
  <c r="X263" i="12" s="1"/>
  <c r="E262" i="35"/>
  <c r="X262" i="12" s="1"/>
  <c r="E261" i="35"/>
  <c r="X261" i="12" s="1"/>
  <c r="E260" i="35"/>
  <c r="X260" i="12" s="1"/>
  <c r="E259" i="35"/>
  <c r="X259" i="12" s="1"/>
  <c r="E258" i="35"/>
  <c r="X258" i="12" s="1"/>
  <c r="E257" i="35"/>
  <c r="X257" i="12" s="1"/>
  <c r="E256" i="35"/>
  <c r="X256" i="12" s="1"/>
  <c r="E255" i="35"/>
  <c r="X255" i="12" s="1"/>
  <c r="E254" i="35"/>
  <c r="X254" i="12" s="1"/>
  <c r="E253" i="35"/>
  <c r="X253" i="12" s="1"/>
  <c r="E252" i="35"/>
  <c r="X252" i="12" s="1"/>
  <c r="E251" i="35"/>
  <c r="X251" i="12" s="1"/>
  <c r="E250" i="35"/>
  <c r="X250" i="12" s="1"/>
  <c r="E249" i="35"/>
  <c r="X249" i="12" s="1"/>
  <c r="E248" i="35"/>
  <c r="X248" i="12" s="1"/>
  <c r="E247" i="35"/>
  <c r="X247" i="12" s="1"/>
  <c r="E246" i="35"/>
  <c r="X246" i="12" s="1"/>
  <c r="E245" i="35"/>
  <c r="X245" i="12" s="1"/>
  <c r="E244" i="35"/>
  <c r="X244" i="12" s="1"/>
  <c r="E243" i="35"/>
  <c r="X243" i="12" s="1"/>
  <c r="E242" i="35"/>
  <c r="X242" i="12" s="1"/>
  <c r="E241" i="35"/>
  <c r="X241" i="12" s="1"/>
  <c r="E240" i="35"/>
  <c r="X240" i="12" s="1"/>
  <c r="E239" i="35"/>
  <c r="X239" i="12" s="1"/>
  <c r="E238" i="35"/>
  <c r="X238" i="12" s="1"/>
  <c r="E237" i="35"/>
  <c r="X237" i="12" s="1"/>
  <c r="E236" i="35"/>
  <c r="X236" i="12" s="1"/>
  <c r="E235" i="35"/>
  <c r="X235" i="12" s="1"/>
  <c r="E234" i="35"/>
  <c r="X234" i="12" s="1"/>
  <c r="E233" i="35"/>
  <c r="X233" i="12" s="1"/>
  <c r="E232" i="35"/>
  <c r="X232" i="12" s="1"/>
  <c r="E231" i="35"/>
  <c r="X231" i="12" s="1"/>
  <c r="E230" i="35"/>
  <c r="X230" i="12" s="1"/>
  <c r="E229" i="35"/>
  <c r="E227" i="35"/>
  <c r="X227" i="12" s="1"/>
  <c r="E226" i="35"/>
  <c r="X226" i="12" s="1"/>
  <c r="E225" i="35"/>
  <c r="X225" i="12" s="1"/>
  <c r="E224" i="35"/>
  <c r="X224" i="12" s="1"/>
  <c r="E223" i="35"/>
  <c r="X223" i="12" s="1"/>
  <c r="E222" i="35"/>
  <c r="X222" i="12" s="1"/>
  <c r="E221" i="35"/>
  <c r="X221" i="12" s="1"/>
  <c r="E220" i="35"/>
  <c r="X220" i="12" s="1"/>
  <c r="E219" i="35"/>
  <c r="E217" i="35"/>
  <c r="X217" i="12" s="1"/>
  <c r="E216" i="35"/>
  <c r="E214" i="35"/>
  <c r="X214" i="12" s="1"/>
  <c r="E213" i="35"/>
  <c r="X213" i="12" s="1"/>
  <c r="E212" i="35"/>
  <c r="X212" i="12" s="1"/>
  <c r="E211" i="35"/>
  <c r="X211" i="12" s="1"/>
  <c r="E210" i="35"/>
  <c r="X210" i="12" s="1"/>
  <c r="E209" i="35"/>
  <c r="X209" i="12" s="1"/>
  <c r="E208" i="35"/>
  <c r="X208" i="12" s="1"/>
  <c r="E207" i="35"/>
  <c r="X207" i="12" s="1"/>
  <c r="E206" i="35"/>
  <c r="X206" i="12" s="1"/>
  <c r="E205" i="35"/>
  <c r="X205" i="12" s="1"/>
  <c r="E204" i="35"/>
  <c r="X204" i="12" s="1"/>
  <c r="E203" i="35"/>
  <c r="X203" i="12" s="1"/>
  <c r="E202" i="35"/>
  <c r="E200" i="35"/>
  <c r="X200" i="12" s="1"/>
  <c r="E199" i="35"/>
  <c r="X199" i="12" s="1"/>
  <c r="E198" i="35"/>
  <c r="X198" i="12" s="1"/>
  <c r="E197" i="35"/>
  <c r="X197" i="12" s="1"/>
  <c r="E196" i="35"/>
  <c r="X196" i="12" s="1"/>
  <c r="E195" i="35"/>
  <c r="X195" i="12" s="1"/>
  <c r="E194" i="35"/>
  <c r="X194" i="12" s="1"/>
  <c r="E193" i="35"/>
  <c r="X193" i="12" s="1"/>
  <c r="E192" i="35"/>
  <c r="X192" i="12" s="1"/>
  <c r="E191" i="35"/>
  <c r="X191" i="12" s="1"/>
  <c r="E190" i="35"/>
  <c r="X190" i="12" s="1"/>
  <c r="E188" i="35"/>
  <c r="X188" i="12" s="1"/>
  <c r="E187" i="35"/>
  <c r="X187" i="12" s="1"/>
  <c r="E186" i="35"/>
  <c r="X186" i="12" s="1"/>
  <c r="E185" i="35"/>
  <c r="X185" i="12" s="1"/>
  <c r="E184" i="35"/>
  <c r="X184" i="12" s="1"/>
  <c r="E183" i="35"/>
  <c r="X183" i="12" s="1"/>
  <c r="E182" i="35"/>
  <c r="X182" i="12" s="1"/>
  <c r="E181" i="35"/>
  <c r="X181" i="12" s="1"/>
  <c r="E180" i="35"/>
  <c r="X180" i="12" s="1"/>
  <c r="E179" i="35"/>
  <c r="X179" i="12" s="1"/>
  <c r="E178" i="35"/>
  <c r="X178" i="12" s="1"/>
  <c r="E177" i="35"/>
  <c r="X177" i="12" s="1"/>
  <c r="E175" i="35"/>
  <c r="X175" i="12" s="1"/>
  <c r="E174" i="35"/>
  <c r="E172" i="35"/>
  <c r="X172" i="12" s="1"/>
  <c r="E171" i="35"/>
  <c r="X171" i="12" s="1"/>
  <c r="E170" i="35"/>
  <c r="X170" i="12" s="1"/>
  <c r="E169" i="35"/>
  <c r="X169" i="12" s="1"/>
  <c r="E168" i="35"/>
  <c r="X168" i="12" s="1"/>
  <c r="E167" i="35"/>
  <c r="X167" i="12" s="1"/>
  <c r="E166" i="35"/>
  <c r="X166" i="12" s="1"/>
  <c r="E165" i="35"/>
  <c r="X165" i="12" s="1"/>
  <c r="E164" i="35"/>
  <c r="X164" i="12" s="1"/>
  <c r="E163" i="35"/>
  <c r="X163" i="12" s="1"/>
  <c r="E162" i="35"/>
  <c r="X162" i="12" s="1"/>
  <c r="E161" i="35"/>
  <c r="X161" i="12" s="1"/>
  <c r="E160" i="35"/>
  <c r="X160" i="12" s="1"/>
  <c r="E159" i="35"/>
  <c r="X159" i="12" s="1"/>
  <c r="E158" i="35"/>
  <c r="X158" i="12" s="1"/>
  <c r="E157" i="35"/>
  <c r="X157" i="12" s="1"/>
  <c r="E156" i="35"/>
  <c r="E154" i="35"/>
  <c r="X154" i="12" s="1"/>
  <c r="E153" i="35"/>
  <c r="X153" i="12" s="1"/>
  <c r="E151" i="35"/>
  <c r="E149" i="35"/>
  <c r="X149" i="12" s="1"/>
  <c r="E148" i="35"/>
  <c r="E146" i="35"/>
  <c r="X146" i="12" s="1"/>
  <c r="E145" i="35"/>
  <c r="X145" i="12" s="1"/>
  <c r="E144" i="35"/>
  <c r="X144" i="12" s="1"/>
  <c r="E143" i="35"/>
  <c r="E141" i="35"/>
  <c r="X141" i="12" s="1"/>
  <c r="E140" i="35"/>
  <c r="X140" i="12" s="1"/>
  <c r="E139" i="35"/>
  <c r="E137" i="35"/>
  <c r="X137" i="12" s="1"/>
  <c r="E136" i="35"/>
  <c r="E134" i="35"/>
  <c r="X134" i="12" s="1"/>
  <c r="E133" i="35"/>
  <c r="X133" i="12" s="1"/>
  <c r="E132" i="35"/>
  <c r="E130" i="35"/>
  <c r="X130" i="12" s="1"/>
  <c r="E129" i="35"/>
  <c r="X129" i="12" s="1"/>
  <c r="E128" i="35"/>
  <c r="X128" i="12" s="1"/>
  <c r="E127" i="35"/>
  <c r="X127" i="12" s="1"/>
  <c r="E126" i="35"/>
  <c r="E124" i="35"/>
  <c r="X124" i="12" s="1"/>
  <c r="E123" i="35"/>
  <c r="X123" i="12" s="1"/>
  <c r="E122" i="35"/>
  <c r="X122" i="12" s="1"/>
  <c r="E121" i="35"/>
  <c r="E119" i="35"/>
  <c r="X119" i="12" s="1"/>
  <c r="E118" i="35"/>
  <c r="X118" i="12" s="1"/>
  <c r="E117" i="35"/>
  <c r="X117" i="12" s="1"/>
  <c r="E116" i="35"/>
  <c r="E114" i="35"/>
  <c r="X114" i="12" s="1"/>
  <c r="E113" i="35"/>
  <c r="X113" i="12" s="1"/>
  <c r="E112" i="35"/>
  <c r="X112" i="12" s="1"/>
  <c r="E111" i="35"/>
  <c r="X111" i="12" s="1"/>
  <c r="E110" i="35"/>
  <c r="X110" i="12" s="1"/>
  <c r="E109" i="35"/>
  <c r="E107" i="35"/>
  <c r="X107" i="12" s="1"/>
  <c r="E106" i="35"/>
  <c r="X106" i="12" s="1"/>
  <c r="E105" i="35"/>
  <c r="X105" i="12" s="1"/>
  <c r="E104" i="35"/>
  <c r="E102" i="35"/>
  <c r="X102" i="12" s="1"/>
  <c r="E101" i="35"/>
  <c r="X101" i="12" s="1"/>
  <c r="E100" i="35"/>
  <c r="X100" i="12" s="1"/>
  <c r="E99" i="35"/>
  <c r="X99" i="12" s="1"/>
  <c r="E98" i="35"/>
  <c r="X98" i="12" s="1"/>
  <c r="E97" i="35"/>
  <c r="X97" i="12" s="1"/>
  <c r="E96" i="35"/>
  <c r="X96" i="12" s="1"/>
  <c r="E95" i="35"/>
  <c r="X95" i="12" s="1"/>
  <c r="E94" i="35"/>
  <c r="X94" i="12" s="1"/>
  <c r="E93" i="35"/>
  <c r="X93" i="12" s="1"/>
  <c r="E92" i="35"/>
  <c r="X92" i="12" s="1"/>
  <c r="E91" i="35"/>
  <c r="E89" i="35"/>
  <c r="X89" i="12" s="1"/>
  <c r="E88" i="35"/>
  <c r="X88" i="12" s="1"/>
  <c r="E87" i="35"/>
  <c r="X87" i="12" s="1"/>
  <c r="E86" i="35"/>
  <c r="X86" i="12" s="1"/>
  <c r="E85" i="35"/>
  <c r="X85" i="12" s="1"/>
  <c r="E84" i="35"/>
  <c r="X84" i="12" s="1"/>
  <c r="E83" i="35"/>
  <c r="E81" i="35"/>
  <c r="X81" i="12" s="1"/>
  <c r="E80" i="35"/>
  <c r="X80" i="12" s="1"/>
  <c r="E79" i="35"/>
  <c r="X79" i="12" s="1"/>
  <c r="E78" i="35"/>
  <c r="X78" i="12" s="1"/>
  <c r="E77" i="35"/>
  <c r="X77" i="12" s="1"/>
  <c r="E76" i="35"/>
  <c r="E74" i="35"/>
  <c r="X74" i="12" s="1"/>
  <c r="E73" i="35"/>
  <c r="X73" i="12" s="1"/>
  <c r="E72" i="35"/>
  <c r="X72" i="12" s="1"/>
  <c r="E71" i="35"/>
  <c r="X71" i="12" s="1"/>
  <c r="E70" i="35"/>
  <c r="X70" i="12" s="1"/>
  <c r="E69" i="35"/>
  <c r="X69" i="12" s="1"/>
  <c r="E68" i="35"/>
  <c r="X68" i="12" s="1"/>
  <c r="E66" i="35"/>
  <c r="X66" i="12" s="1"/>
  <c r="E65" i="35"/>
  <c r="X65" i="12" s="1"/>
  <c r="E64" i="35"/>
  <c r="X64" i="12" s="1"/>
  <c r="E63" i="35"/>
  <c r="X63" i="12" s="1"/>
  <c r="E62" i="35"/>
  <c r="E60" i="35"/>
  <c r="X60" i="12" s="1"/>
  <c r="E59" i="35"/>
  <c r="X59" i="12" s="1"/>
  <c r="E58" i="35"/>
  <c r="E56" i="35"/>
  <c r="X56" i="12" s="1"/>
  <c r="E55" i="35"/>
  <c r="X55" i="12" s="1"/>
  <c r="E54" i="35"/>
  <c r="X54" i="12" s="1"/>
  <c r="E53" i="35"/>
  <c r="X53" i="12" s="1"/>
  <c r="E52" i="35"/>
  <c r="X52" i="12" s="1"/>
  <c r="E51" i="35"/>
  <c r="E49" i="35"/>
  <c r="X49" i="12" s="1"/>
  <c r="E48" i="35"/>
  <c r="X48" i="12" s="1"/>
  <c r="E47" i="35"/>
  <c r="X47" i="12" s="1"/>
  <c r="E46" i="35"/>
  <c r="X46" i="12" s="1"/>
  <c r="E45" i="35"/>
  <c r="E44" i="35"/>
  <c r="X44" i="12" s="1"/>
  <c r="E43" i="35"/>
  <c r="X43" i="12" s="1"/>
  <c r="E41" i="35"/>
  <c r="X41" i="12" s="1"/>
  <c r="E40" i="35"/>
  <c r="E38" i="35"/>
  <c r="X38" i="12" s="1"/>
  <c r="E37" i="35"/>
  <c r="X37" i="12" s="1"/>
  <c r="E35" i="35"/>
  <c r="X35" i="12" s="1"/>
  <c r="E34" i="35"/>
  <c r="X34" i="12" s="1"/>
  <c r="E33" i="35"/>
  <c r="X33" i="12" s="1"/>
  <c r="E32" i="35"/>
  <c r="X32" i="12" s="1"/>
  <c r="E31" i="35"/>
  <c r="X31" i="12" s="1"/>
  <c r="E30" i="35"/>
  <c r="X30" i="12" s="1"/>
  <c r="E29" i="35"/>
  <c r="X29" i="12" s="1"/>
  <c r="E28" i="35"/>
  <c r="X28" i="12" s="1"/>
  <c r="E27" i="35"/>
  <c r="X27" i="12" s="1"/>
  <c r="E26" i="35"/>
  <c r="E24" i="35"/>
  <c r="X24" i="12" s="1"/>
  <c r="E23" i="35"/>
  <c r="X23" i="12" s="1"/>
  <c r="E22" i="35"/>
  <c r="X22" i="12" s="1"/>
  <c r="E21" i="35"/>
  <c r="X21" i="12" s="1"/>
  <c r="E19" i="35"/>
  <c r="X19" i="12" s="1"/>
  <c r="E18" i="35"/>
  <c r="X18" i="12" s="1"/>
  <c r="E17" i="35"/>
  <c r="X17" i="12" s="1"/>
  <c r="E16" i="35"/>
  <c r="X16" i="12" s="1"/>
  <c r="E15" i="35"/>
  <c r="X15" i="12" s="1"/>
  <c r="E14" i="35"/>
  <c r="X14" i="12" s="1"/>
  <c r="E13" i="35"/>
  <c r="X13" i="12" s="1"/>
  <c r="E12" i="35"/>
  <c r="E10" i="35"/>
  <c r="X10" i="12" s="1"/>
  <c r="E9" i="35"/>
  <c r="X9" i="12" s="1"/>
  <c r="E8" i="35"/>
  <c r="X8" i="12" s="1"/>
  <c r="E7" i="35"/>
  <c r="X7" i="12" s="1"/>
  <c r="E5" i="35"/>
  <c r="X5" i="12" s="1"/>
  <c r="A5" i="35"/>
  <c r="A7" i="35" s="1"/>
  <c r="A8" i="35" s="1"/>
  <c r="A9" i="35" s="1"/>
  <c r="A10" i="35" s="1"/>
  <c r="A12" i="35" s="1"/>
  <c r="A13" i="35" s="1"/>
  <c r="A14" i="35" s="1"/>
  <c r="A15" i="35" s="1"/>
  <c r="A16" i="35" s="1"/>
  <c r="A17" i="35" s="1"/>
  <c r="A18" i="35" s="1"/>
  <c r="A19" i="35" s="1"/>
  <c r="A21" i="35" s="1"/>
  <c r="A22" i="35" s="1"/>
  <c r="A23" i="35" s="1"/>
  <c r="A24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7" i="35" s="1"/>
  <c r="A38" i="35" s="1"/>
  <c r="A40" i="35" s="1"/>
  <c r="A41" i="35" s="1"/>
  <c r="A43" i="35" s="1"/>
  <c r="A44" i="35" s="1"/>
  <c r="A45" i="35" s="1"/>
  <c r="A46" i="35" s="1"/>
  <c r="A47" i="35" s="1"/>
  <c r="A48" i="35" s="1"/>
  <c r="A49" i="35" s="1"/>
  <c r="A51" i="35" s="1"/>
  <c r="A52" i="35" s="1"/>
  <c r="A53" i="35" s="1"/>
  <c r="A54" i="35" s="1"/>
  <c r="A55" i="35" s="1"/>
  <c r="A56" i="35" s="1"/>
  <c r="A58" i="35" s="1"/>
  <c r="A59" i="35" s="1"/>
  <c r="A60" i="35" s="1"/>
  <c r="A62" i="35" s="1"/>
  <c r="A63" i="35" s="1"/>
  <c r="A64" i="35" s="1"/>
  <c r="A65" i="35" s="1"/>
  <c r="A66" i="35" s="1"/>
  <c r="A68" i="35" s="1"/>
  <c r="A69" i="35" s="1"/>
  <c r="A70" i="35" s="1"/>
  <c r="A71" i="35" s="1"/>
  <c r="A72" i="35" s="1"/>
  <c r="A73" i="35" s="1"/>
  <c r="A74" i="35" s="1"/>
  <c r="A76" i="35" s="1"/>
  <c r="A77" i="35" s="1"/>
  <c r="A78" i="35" s="1"/>
  <c r="A79" i="35" s="1"/>
  <c r="A80" i="35" s="1"/>
  <c r="A81" i="35" s="1"/>
  <c r="A83" i="35" s="1"/>
  <c r="A84" i="35" s="1"/>
  <c r="A85" i="35" s="1"/>
  <c r="A86" i="35" s="1"/>
  <c r="A87" i="35" s="1"/>
  <c r="A88" i="35" s="1"/>
  <c r="A89" i="35" s="1"/>
  <c r="A91" i="35" s="1"/>
  <c r="A92" i="35" s="1"/>
  <c r="A93" i="35" s="1"/>
  <c r="A94" i="35" s="1"/>
  <c r="A95" i="35" s="1"/>
  <c r="A96" i="35" s="1"/>
  <c r="A97" i="35" s="1"/>
  <c r="A98" i="35" s="1"/>
  <c r="A99" i="35" s="1"/>
  <c r="A100" i="35" s="1"/>
  <c r="A101" i="35" s="1"/>
  <c r="A102" i="35" s="1"/>
  <c r="A104" i="35" s="1"/>
  <c r="A105" i="35" s="1"/>
  <c r="A106" i="35" s="1"/>
  <c r="A107" i="35" s="1"/>
  <c r="A109" i="35" s="1"/>
  <c r="A110" i="35" s="1"/>
  <c r="A111" i="35" s="1"/>
  <c r="A112" i="35" s="1"/>
  <c r="A113" i="35" s="1"/>
  <c r="A114" i="35" s="1"/>
  <c r="A116" i="35" s="1"/>
  <c r="A117" i="35" s="1"/>
  <c r="A118" i="35" s="1"/>
  <c r="A119" i="35" s="1"/>
  <c r="A121" i="35" s="1"/>
  <c r="A122" i="35" s="1"/>
  <c r="A123" i="35" s="1"/>
  <c r="A124" i="35" s="1"/>
  <c r="A126" i="35" s="1"/>
  <c r="A127" i="35" s="1"/>
  <c r="A128" i="35" s="1"/>
  <c r="A129" i="35" s="1"/>
  <c r="A130" i="35" s="1"/>
  <c r="A132" i="35" s="1"/>
  <c r="A133" i="35" s="1"/>
  <c r="A134" i="35" s="1"/>
  <c r="A136" i="35" s="1"/>
  <c r="A137" i="35" s="1"/>
  <c r="A139" i="35" s="1"/>
  <c r="A140" i="35" s="1"/>
  <c r="A141" i="35" s="1"/>
  <c r="A143" i="35" s="1"/>
  <c r="A144" i="35" s="1"/>
  <c r="A145" i="35" s="1"/>
  <c r="A146" i="35" s="1"/>
  <c r="A148" i="35" s="1"/>
  <c r="A149" i="35" s="1"/>
  <c r="A151" i="35" s="1"/>
  <c r="A153" i="35" s="1"/>
  <c r="A154" i="35" s="1"/>
  <c r="A156" i="35" s="1"/>
  <c r="A157" i="35" s="1"/>
  <c r="A158" i="35" s="1"/>
  <c r="A159" i="35" s="1"/>
  <c r="A160" i="35" s="1"/>
  <c r="A161" i="35" s="1"/>
  <c r="A162" i="35" s="1"/>
  <c r="A163" i="35" s="1"/>
  <c r="A164" i="35" s="1"/>
  <c r="A165" i="35" s="1"/>
  <c r="A166" i="35" s="1"/>
  <c r="A167" i="35" s="1"/>
  <c r="A168" i="35" s="1"/>
  <c r="A169" i="35" s="1"/>
  <c r="A170" i="35" s="1"/>
  <c r="A171" i="35" s="1"/>
  <c r="A172" i="35" s="1"/>
  <c r="A174" i="35" s="1"/>
  <c r="A175" i="35" s="1"/>
  <c r="A177" i="35" s="1"/>
  <c r="A178" i="35" s="1"/>
  <c r="A179" i="35" s="1"/>
  <c r="A180" i="35" s="1"/>
  <c r="A181" i="35" s="1"/>
  <c r="A182" i="35" s="1"/>
  <c r="A183" i="35" s="1"/>
  <c r="A184" i="35" s="1"/>
  <c r="A185" i="35" s="1"/>
  <c r="A186" i="35" s="1"/>
  <c r="A187" i="35" s="1"/>
  <c r="A188" i="35" s="1"/>
  <c r="A190" i="35" s="1"/>
  <c r="A191" i="35" s="1"/>
  <c r="A192" i="35" s="1"/>
  <c r="A193" i="35" s="1"/>
  <c r="A194" i="35" s="1"/>
  <c r="A195" i="35" s="1"/>
  <c r="A196" i="35" s="1"/>
  <c r="A197" i="35" s="1"/>
  <c r="A198" i="35" s="1"/>
  <c r="A199" i="35" s="1"/>
  <c r="A200" i="35" s="1"/>
  <c r="A202" i="35" s="1"/>
  <c r="A203" i="35" s="1"/>
  <c r="A204" i="35" s="1"/>
  <c r="A205" i="35" s="1"/>
  <c r="A206" i="35" s="1"/>
  <c r="A207" i="35" s="1"/>
  <c r="A208" i="35" s="1"/>
  <c r="A209" i="35" s="1"/>
  <c r="A210" i="35" s="1"/>
  <c r="A211" i="35" s="1"/>
  <c r="A212" i="35" s="1"/>
  <c r="A213" i="35" s="1"/>
  <c r="A214" i="35" s="1"/>
  <c r="A216" i="35" s="1"/>
  <c r="A217" i="35" s="1"/>
  <c r="A219" i="35" s="1"/>
  <c r="A220" i="35" s="1"/>
  <c r="A221" i="35" s="1"/>
  <c r="A222" i="35" s="1"/>
  <c r="A223" i="35" s="1"/>
  <c r="A224" i="35" s="1"/>
  <c r="A225" i="35" s="1"/>
  <c r="A226" i="35" s="1"/>
  <c r="A227" i="35" s="1"/>
  <c r="A229" i="35" s="1"/>
  <c r="A230" i="35" s="1"/>
  <c r="A231" i="35" s="1"/>
  <c r="A232" i="35" s="1"/>
  <c r="A233" i="35" s="1"/>
  <c r="A234" i="35" s="1"/>
  <c r="A235" i="35" s="1"/>
  <c r="A236" i="35" s="1"/>
  <c r="A237" i="35" s="1"/>
  <c r="A238" i="35" s="1"/>
  <c r="A239" i="35" s="1"/>
  <c r="A240" i="35" s="1"/>
  <c r="A241" i="35" s="1"/>
  <c r="A242" i="35" s="1"/>
  <c r="A243" i="35" s="1"/>
  <c r="A244" i="35" s="1"/>
  <c r="A245" i="35" s="1"/>
  <c r="A246" i="35" s="1"/>
  <c r="A247" i="35" s="1"/>
  <c r="A248" i="35" s="1"/>
  <c r="A249" i="35" s="1"/>
  <c r="A250" i="35" s="1"/>
  <c r="A251" i="35" s="1"/>
  <c r="A252" i="35" s="1"/>
  <c r="A253" i="35" s="1"/>
  <c r="A254" i="35" s="1"/>
  <c r="A255" i="35" s="1"/>
  <c r="A256" i="35" s="1"/>
  <c r="A257" i="35" s="1"/>
  <c r="A258" i="35" s="1"/>
  <c r="A259" i="35" s="1"/>
  <c r="A260" i="35" s="1"/>
  <c r="A261" i="35" s="1"/>
  <c r="A262" i="35" s="1"/>
  <c r="A263" i="35" s="1"/>
  <c r="A264" i="35" s="1"/>
  <c r="A265" i="35" s="1"/>
  <c r="A266" i="35" s="1"/>
  <c r="A267" i="35" s="1"/>
  <c r="A268" i="35" s="1"/>
  <c r="A269" i="35" s="1"/>
  <c r="A270" i="35" s="1"/>
  <c r="A271" i="35" s="1"/>
  <c r="A272" i="35" s="1"/>
  <c r="A273" i="35" s="1"/>
  <c r="A274" i="35" s="1"/>
  <c r="A275" i="35" s="1"/>
  <c r="A276" i="35" s="1"/>
  <c r="A277" i="35" s="1"/>
  <c r="A278" i="35" s="1"/>
  <c r="A279" i="35" s="1"/>
  <c r="A280" i="35" s="1"/>
  <c r="A281" i="35" s="1"/>
  <c r="A282" i="35" s="1"/>
  <c r="A283" i="35" s="1"/>
  <c r="A284" i="35" s="1"/>
  <c r="A285" i="35" s="1"/>
  <c r="A286" i="35" s="1"/>
  <c r="A287" i="35" s="1"/>
  <c r="A288" i="35" s="1"/>
  <c r="A289" i="35" s="1"/>
  <c r="A290" i="35" s="1"/>
  <c r="A291" i="35" s="1"/>
  <c r="A292" i="35" s="1"/>
  <c r="E4" i="35"/>
  <c r="E290" i="34"/>
  <c r="Y290" i="12" s="1"/>
  <c r="E289" i="34"/>
  <c r="Y289" i="12" s="1"/>
  <c r="E288" i="34"/>
  <c r="Y288" i="12" s="1"/>
  <c r="E287" i="34"/>
  <c r="Y287" i="12" s="1"/>
  <c r="E286" i="34"/>
  <c r="Y286" i="12" s="1"/>
  <c r="E285" i="34"/>
  <c r="Y285" i="12" s="1"/>
  <c r="E284" i="34"/>
  <c r="Y284" i="12" s="1"/>
  <c r="E283" i="34"/>
  <c r="Y283" i="12" s="1"/>
  <c r="E282" i="34"/>
  <c r="Y282" i="12" s="1"/>
  <c r="E281" i="34"/>
  <c r="Y281" i="12" s="1"/>
  <c r="E280" i="34"/>
  <c r="Y280" i="12" s="1"/>
  <c r="E279" i="34"/>
  <c r="Y279" i="12" s="1"/>
  <c r="E278" i="34"/>
  <c r="Y278" i="12" s="1"/>
  <c r="E277" i="34"/>
  <c r="Y277" i="12" s="1"/>
  <c r="E276" i="34"/>
  <c r="Y276" i="12" s="1"/>
  <c r="E275" i="34"/>
  <c r="Y275" i="12" s="1"/>
  <c r="E274" i="34"/>
  <c r="Y274" i="12" s="1"/>
  <c r="E273" i="34"/>
  <c r="Y273" i="12" s="1"/>
  <c r="E272" i="34"/>
  <c r="Y272" i="12" s="1"/>
  <c r="E271" i="34"/>
  <c r="Y271" i="12" s="1"/>
  <c r="E270" i="34"/>
  <c r="Y270" i="12" s="1"/>
  <c r="E269" i="34"/>
  <c r="Y269" i="12" s="1"/>
  <c r="E268" i="34"/>
  <c r="Y268" i="12" s="1"/>
  <c r="E267" i="34"/>
  <c r="Y267" i="12" s="1"/>
  <c r="E266" i="34"/>
  <c r="Y266" i="12" s="1"/>
  <c r="E265" i="34"/>
  <c r="Y265" i="12" s="1"/>
  <c r="E264" i="34"/>
  <c r="Y264" i="12" s="1"/>
  <c r="E263" i="34"/>
  <c r="Y263" i="12" s="1"/>
  <c r="E262" i="34"/>
  <c r="Y262" i="12" s="1"/>
  <c r="E261" i="34"/>
  <c r="Y261" i="12" s="1"/>
  <c r="E260" i="34"/>
  <c r="Y260" i="12" s="1"/>
  <c r="E259" i="34"/>
  <c r="Y259" i="12" s="1"/>
  <c r="E258" i="34"/>
  <c r="Y258" i="12" s="1"/>
  <c r="E257" i="34"/>
  <c r="Y257" i="12" s="1"/>
  <c r="E256" i="34"/>
  <c r="Y256" i="12" s="1"/>
  <c r="E255" i="34"/>
  <c r="Y255" i="12" s="1"/>
  <c r="E254" i="34"/>
  <c r="Y254" i="12" s="1"/>
  <c r="E253" i="34"/>
  <c r="Y253" i="12" s="1"/>
  <c r="E252" i="34"/>
  <c r="Y252" i="12" s="1"/>
  <c r="E251" i="34"/>
  <c r="Y251" i="12" s="1"/>
  <c r="E250" i="34"/>
  <c r="Y250" i="12" s="1"/>
  <c r="E249" i="34"/>
  <c r="Y249" i="12" s="1"/>
  <c r="E248" i="34"/>
  <c r="Y248" i="12" s="1"/>
  <c r="E247" i="34"/>
  <c r="Y247" i="12" s="1"/>
  <c r="E246" i="34"/>
  <c r="Y246" i="12" s="1"/>
  <c r="E245" i="34"/>
  <c r="Y245" i="12" s="1"/>
  <c r="E244" i="34"/>
  <c r="Y244" i="12" s="1"/>
  <c r="E243" i="34"/>
  <c r="Y243" i="12" s="1"/>
  <c r="E242" i="34"/>
  <c r="Y242" i="12" s="1"/>
  <c r="E241" i="34"/>
  <c r="Y241" i="12" s="1"/>
  <c r="E240" i="34"/>
  <c r="Y240" i="12" s="1"/>
  <c r="E239" i="34"/>
  <c r="Y239" i="12" s="1"/>
  <c r="E238" i="34"/>
  <c r="Y238" i="12" s="1"/>
  <c r="E237" i="34"/>
  <c r="Y237" i="12" s="1"/>
  <c r="E236" i="34"/>
  <c r="Y236" i="12" s="1"/>
  <c r="E235" i="34"/>
  <c r="Y235" i="12" s="1"/>
  <c r="E234" i="34"/>
  <c r="Y234" i="12" s="1"/>
  <c r="E233" i="34"/>
  <c r="Y233" i="12" s="1"/>
  <c r="E232" i="34"/>
  <c r="Y232" i="12" s="1"/>
  <c r="E231" i="34"/>
  <c r="Y231" i="12" s="1"/>
  <c r="E230" i="34"/>
  <c r="Y230" i="12" s="1"/>
  <c r="E229" i="34"/>
  <c r="E227" i="34"/>
  <c r="Y227" i="12" s="1"/>
  <c r="E226" i="34"/>
  <c r="Y226" i="12" s="1"/>
  <c r="E225" i="34"/>
  <c r="Y225" i="12" s="1"/>
  <c r="E224" i="34"/>
  <c r="Y224" i="12" s="1"/>
  <c r="E223" i="34"/>
  <c r="Y223" i="12" s="1"/>
  <c r="E222" i="34"/>
  <c r="Y222" i="12" s="1"/>
  <c r="E221" i="34"/>
  <c r="Y221" i="12" s="1"/>
  <c r="E220" i="34"/>
  <c r="Y220" i="12" s="1"/>
  <c r="E219" i="34"/>
  <c r="Y219" i="12" s="1"/>
  <c r="E217" i="34"/>
  <c r="Y217" i="12" s="1"/>
  <c r="E216" i="34"/>
  <c r="E214" i="34"/>
  <c r="Y214" i="12" s="1"/>
  <c r="E213" i="34"/>
  <c r="Y213" i="12" s="1"/>
  <c r="E212" i="34"/>
  <c r="Y212" i="12" s="1"/>
  <c r="E211" i="34"/>
  <c r="Y211" i="12" s="1"/>
  <c r="E210" i="34"/>
  <c r="Y210" i="12" s="1"/>
  <c r="E209" i="34"/>
  <c r="Y209" i="12" s="1"/>
  <c r="E208" i="34"/>
  <c r="Y208" i="12" s="1"/>
  <c r="E207" i="34"/>
  <c r="Y207" i="12" s="1"/>
  <c r="E206" i="34"/>
  <c r="Y206" i="12" s="1"/>
  <c r="E205" i="34"/>
  <c r="Y205" i="12" s="1"/>
  <c r="E204" i="34"/>
  <c r="Y204" i="12" s="1"/>
  <c r="E203" i="34"/>
  <c r="Y203" i="12" s="1"/>
  <c r="E202" i="34"/>
  <c r="Y202" i="12" s="1"/>
  <c r="E200" i="34"/>
  <c r="Y200" i="12" s="1"/>
  <c r="E199" i="34"/>
  <c r="Y199" i="12" s="1"/>
  <c r="E198" i="34"/>
  <c r="Y198" i="12" s="1"/>
  <c r="E197" i="34"/>
  <c r="Y197" i="12" s="1"/>
  <c r="E196" i="34"/>
  <c r="Y196" i="12" s="1"/>
  <c r="E195" i="34"/>
  <c r="Y195" i="12" s="1"/>
  <c r="E194" i="34"/>
  <c r="Y194" i="12" s="1"/>
  <c r="E193" i="34"/>
  <c r="Y193" i="12" s="1"/>
  <c r="E192" i="34"/>
  <c r="Y192" i="12" s="1"/>
  <c r="E191" i="34"/>
  <c r="Y191" i="12" s="1"/>
  <c r="E190" i="34"/>
  <c r="Y190" i="12" s="1"/>
  <c r="E188" i="34"/>
  <c r="Y188" i="12" s="1"/>
  <c r="E187" i="34"/>
  <c r="Y187" i="12" s="1"/>
  <c r="E186" i="34"/>
  <c r="Y186" i="12" s="1"/>
  <c r="E185" i="34"/>
  <c r="Y185" i="12" s="1"/>
  <c r="E184" i="34"/>
  <c r="Y184" i="12" s="1"/>
  <c r="E183" i="34"/>
  <c r="Y183" i="12" s="1"/>
  <c r="E182" i="34"/>
  <c r="Y182" i="12" s="1"/>
  <c r="E181" i="34"/>
  <c r="Y181" i="12" s="1"/>
  <c r="E180" i="34"/>
  <c r="Y180" i="12" s="1"/>
  <c r="E179" i="34"/>
  <c r="Y179" i="12" s="1"/>
  <c r="E178" i="34"/>
  <c r="Y178" i="12" s="1"/>
  <c r="E177" i="34"/>
  <c r="Y177" i="12" s="1"/>
  <c r="E175" i="34"/>
  <c r="Y175" i="12" s="1"/>
  <c r="E174" i="34"/>
  <c r="E172" i="34"/>
  <c r="Y172" i="12" s="1"/>
  <c r="E171" i="34"/>
  <c r="Y171" i="12" s="1"/>
  <c r="E170" i="34"/>
  <c r="Y170" i="12" s="1"/>
  <c r="E169" i="34"/>
  <c r="Y169" i="12" s="1"/>
  <c r="E168" i="34"/>
  <c r="Y168" i="12" s="1"/>
  <c r="E167" i="34"/>
  <c r="Y167" i="12" s="1"/>
  <c r="E166" i="34"/>
  <c r="Y166" i="12" s="1"/>
  <c r="E165" i="34"/>
  <c r="Y165" i="12" s="1"/>
  <c r="E164" i="34"/>
  <c r="Y164" i="12" s="1"/>
  <c r="E163" i="34"/>
  <c r="Y163" i="12" s="1"/>
  <c r="E162" i="34"/>
  <c r="Y162" i="12" s="1"/>
  <c r="E161" i="34"/>
  <c r="Y161" i="12" s="1"/>
  <c r="E160" i="34"/>
  <c r="Y160" i="12" s="1"/>
  <c r="E159" i="34"/>
  <c r="Y159" i="12" s="1"/>
  <c r="E158" i="34"/>
  <c r="Y158" i="12" s="1"/>
  <c r="E157" i="34"/>
  <c r="Y157" i="12" s="1"/>
  <c r="E156" i="34"/>
  <c r="Y156" i="12" s="1"/>
  <c r="E154" i="34"/>
  <c r="Y154" i="12" s="1"/>
  <c r="E153" i="34"/>
  <c r="Y153" i="12" s="1"/>
  <c r="E151" i="34"/>
  <c r="Y151" i="12" s="1"/>
  <c r="E149" i="34"/>
  <c r="Y149" i="12" s="1"/>
  <c r="E148" i="34"/>
  <c r="E146" i="34"/>
  <c r="Y146" i="12" s="1"/>
  <c r="E145" i="34"/>
  <c r="Y145" i="12" s="1"/>
  <c r="E144" i="34"/>
  <c r="Y144" i="12" s="1"/>
  <c r="E143" i="34"/>
  <c r="Y143" i="12" s="1"/>
  <c r="E141" i="34"/>
  <c r="Y141" i="12" s="1"/>
  <c r="E140" i="34"/>
  <c r="Y140" i="12" s="1"/>
  <c r="E139" i="34"/>
  <c r="E137" i="34"/>
  <c r="Y137" i="12" s="1"/>
  <c r="E136" i="34"/>
  <c r="E134" i="34"/>
  <c r="Y134" i="12" s="1"/>
  <c r="E133" i="34"/>
  <c r="Y133" i="12" s="1"/>
  <c r="E132" i="34"/>
  <c r="E130" i="34"/>
  <c r="Y130" i="12" s="1"/>
  <c r="E129" i="34"/>
  <c r="Y129" i="12" s="1"/>
  <c r="E128" i="34"/>
  <c r="Y128" i="12" s="1"/>
  <c r="E127" i="34"/>
  <c r="Y127" i="12" s="1"/>
  <c r="E126" i="34"/>
  <c r="Y126" i="12" s="1"/>
  <c r="E124" i="34"/>
  <c r="Y124" i="12" s="1"/>
  <c r="E123" i="34"/>
  <c r="Y123" i="12" s="1"/>
  <c r="E122" i="34"/>
  <c r="Y122" i="12" s="1"/>
  <c r="E121" i="34"/>
  <c r="E119" i="34"/>
  <c r="Y119" i="12" s="1"/>
  <c r="E118" i="34"/>
  <c r="Y118" i="12" s="1"/>
  <c r="E117" i="34"/>
  <c r="Y117" i="12" s="1"/>
  <c r="E116" i="34"/>
  <c r="Y116" i="12" s="1"/>
  <c r="E114" i="34"/>
  <c r="Y114" i="12" s="1"/>
  <c r="E113" i="34"/>
  <c r="Y113" i="12" s="1"/>
  <c r="E112" i="34"/>
  <c r="Y112" i="12" s="1"/>
  <c r="E111" i="34"/>
  <c r="Y111" i="12" s="1"/>
  <c r="E110" i="34"/>
  <c r="Y110" i="12" s="1"/>
  <c r="E109" i="34"/>
  <c r="E107" i="34"/>
  <c r="Y107" i="12" s="1"/>
  <c r="E106" i="34"/>
  <c r="Y106" i="12" s="1"/>
  <c r="E105" i="34"/>
  <c r="Y105" i="12" s="1"/>
  <c r="E104" i="34"/>
  <c r="Y104" i="12" s="1"/>
  <c r="E102" i="34"/>
  <c r="Y102" i="12" s="1"/>
  <c r="E101" i="34"/>
  <c r="Y101" i="12" s="1"/>
  <c r="E100" i="34"/>
  <c r="Y100" i="12" s="1"/>
  <c r="E99" i="34"/>
  <c r="Y99" i="12" s="1"/>
  <c r="E98" i="34"/>
  <c r="Y98" i="12" s="1"/>
  <c r="E97" i="34"/>
  <c r="Y97" i="12" s="1"/>
  <c r="E96" i="34"/>
  <c r="Y96" i="12" s="1"/>
  <c r="E95" i="34"/>
  <c r="Y95" i="12" s="1"/>
  <c r="E94" i="34"/>
  <c r="Y94" i="12" s="1"/>
  <c r="E93" i="34"/>
  <c r="Y93" i="12" s="1"/>
  <c r="E92" i="34"/>
  <c r="Y92" i="12" s="1"/>
  <c r="E91" i="34"/>
  <c r="E89" i="34"/>
  <c r="Y89" i="12" s="1"/>
  <c r="E88" i="34"/>
  <c r="Y88" i="12" s="1"/>
  <c r="E87" i="34"/>
  <c r="Y87" i="12" s="1"/>
  <c r="E86" i="34"/>
  <c r="Y86" i="12" s="1"/>
  <c r="E85" i="34"/>
  <c r="Y85" i="12" s="1"/>
  <c r="E84" i="34"/>
  <c r="Y84" i="12" s="1"/>
  <c r="E83" i="34"/>
  <c r="Y83" i="12" s="1"/>
  <c r="E81" i="34"/>
  <c r="Y81" i="12" s="1"/>
  <c r="E80" i="34"/>
  <c r="Y80" i="12" s="1"/>
  <c r="E79" i="34"/>
  <c r="Y79" i="12" s="1"/>
  <c r="E78" i="34"/>
  <c r="Y78" i="12" s="1"/>
  <c r="E77" i="34"/>
  <c r="Y77" i="12" s="1"/>
  <c r="E76" i="34"/>
  <c r="E74" i="34"/>
  <c r="Y74" i="12" s="1"/>
  <c r="E73" i="34"/>
  <c r="Y73" i="12" s="1"/>
  <c r="E72" i="34"/>
  <c r="Y72" i="12" s="1"/>
  <c r="E71" i="34"/>
  <c r="Y71" i="12" s="1"/>
  <c r="E70" i="34"/>
  <c r="Y70" i="12" s="1"/>
  <c r="E69" i="34"/>
  <c r="Y69" i="12" s="1"/>
  <c r="E68" i="34"/>
  <c r="Y68" i="12" s="1"/>
  <c r="E66" i="34"/>
  <c r="Y66" i="12" s="1"/>
  <c r="E65" i="34"/>
  <c r="Y65" i="12" s="1"/>
  <c r="E64" i="34"/>
  <c r="Y64" i="12" s="1"/>
  <c r="E63" i="34"/>
  <c r="Y63" i="12" s="1"/>
  <c r="E62" i="34"/>
  <c r="E60" i="34"/>
  <c r="Y60" i="12" s="1"/>
  <c r="E59" i="34"/>
  <c r="Y59" i="12" s="1"/>
  <c r="E58" i="34"/>
  <c r="E56" i="34"/>
  <c r="Y56" i="12" s="1"/>
  <c r="E55" i="34"/>
  <c r="Y55" i="12" s="1"/>
  <c r="E54" i="34"/>
  <c r="Y54" i="12" s="1"/>
  <c r="E53" i="34"/>
  <c r="Y53" i="12" s="1"/>
  <c r="E52" i="34"/>
  <c r="Y52" i="12" s="1"/>
  <c r="E51" i="34"/>
  <c r="E49" i="34"/>
  <c r="Y49" i="12" s="1"/>
  <c r="E48" i="34"/>
  <c r="Y48" i="12" s="1"/>
  <c r="E47" i="34"/>
  <c r="Y47" i="12" s="1"/>
  <c r="E46" i="34"/>
  <c r="Y46" i="12" s="1"/>
  <c r="E45" i="34"/>
  <c r="E44" i="34"/>
  <c r="Y44" i="12" s="1"/>
  <c r="E43" i="34"/>
  <c r="Y43" i="12" s="1"/>
  <c r="E41" i="34"/>
  <c r="Y41" i="12" s="1"/>
  <c r="E40" i="34"/>
  <c r="E38" i="34"/>
  <c r="Y38" i="12" s="1"/>
  <c r="E37" i="34"/>
  <c r="Y37" i="12" s="1"/>
  <c r="E35" i="34"/>
  <c r="Y35" i="12" s="1"/>
  <c r="E34" i="34"/>
  <c r="Y34" i="12" s="1"/>
  <c r="E33" i="34"/>
  <c r="Y33" i="12" s="1"/>
  <c r="E32" i="34"/>
  <c r="Y32" i="12" s="1"/>
  <c r="E31" i="34"/>
  <c r="Y31" i="12" s="1"/>
  <c r="E30" i="34"/>
  <c r="Y30" i="12" s="1"/>
  <c r="E29" i="34"/>
  <c r="Y29" i="12" s="1"/>
  <c r="E28" i="34"/>
  <c r="Y28" i="12" s="1"/>
  <c r="E27" i="34"/>
  <c r="Y27" i="12" s="1"/>
  <c r="E26" i="34"/>
  <c r="E24" i="34"/>
  <c r="Y24" i="12" s="1"/>
  <c r="E23" i="34"/>
  <c r="Y23" i="12" s="1"/>
  <c r="E22" i="34"/>
  <c r="Y22" i="12" s="1"/>
  <c r="E21" i="34"/>
  <c r="Y21" i="12" s="1"/>
  <c r="E19" i="34"/>
  <c r="Y19" i="12" s="1"/>
  <c r="E18" i="34"/>
  <c r="Y18" i="12" s="1"/>
  <c r="E17" i="34"/>
  <c r="Y17" i="12" s="1"/>
  <c r="E16" i="34"/>
  <c r="Y16" i="12" s="1"/>
  <c r="E15" i="34"/>
  <c r="Y15" i="12" s="1"/>
  <c r="E14" i="34"/>
  <c r="Y14" i="12" s="1"/>
  <c r="E13" i="34"/>
  <c r="Y13" i="12" s="1"/>
  <c r="E12" i="34"/>
  <c r="E10" i="34"/>
  <c r="Y10" i="12" s="1"/>
  <c r="E9" i="34"/>
  <c r="Y9" i="12" s="1"/>
  <c r="E8" i="34"/>
  <c r="Y8" i="12" s="1"/>
  <c r="E7" i="34"/>
  <c r="Y7" i="12" s="1"/>
  <c r="E5" i="34"/>
  <c r="Y5" i="12" s="1"/>
  <c r="A5" i="34"/>
  <c r="A7" i="34" s="1"/>
  <c r="A8" i="34" s="1"/>
  <c r="A9" i="34" s="1"/>
  <c r="A10" i="34" s="1"/>
  <c r="A12" i="34" s="1"/>
  <c r="A13" i="34" s="1"/>
  <c r="A14" i="34" s="1"/>
  <c r="A15" i="34" s="1"/>
  <c r="A16" i="34" s="1"/>
  <c r="A17" i="34" s="1"/>
  <c r="A18" i="34" s="1"/>
  <c r="A19" i="34" s="1"/>
  <c r="A21" i="34" s="1"/>
  <c r="A22" i="34" s="1"/>
  <c r="A23" i="34" s="1"/>
  <c r="A24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7" i="34" s="1"/>
  <c r="A38" i="34" s="1"/>
  <c r="A40" i="34" s="1"/>
  <c r="A41" i="34" s="1"/>
  <c r="A43" i="34" s="1"/>
  <c r="A44" i="34" s="1"/>
  <c r="A45" i="34" s="1"/>
  <c r="A46" i="34" s="1"/>
  <c r="A47" i="34" s="1"/>
  <c r="A48" i="34" s="1"/>
  <c r="A49" i="34" s="1"/>
  <c r="A51" i="34" s="1"/>
  <c r="A52" i="34" s="1"/>
  <c r="A53" i="34" s="1"/>
  <c r="A54" i="34" s="1"/>
  <c r="A55" i="34" s="1"/>
  <c r="A56" i="34" s="1"/>
  <c r="A58" i="34" s="1"/>
  <c r="A59" i="34" s="1"/>
  <c r="A60" i="34" s="1"/>
  <c r="A62" i="34" s="1"/>
  <c r="A63" i="34" s="1"/>
  <c r="A64" i="34" s="1"/>
  <c r="A65" i="34" s="1"/>
  <c r="A66" i="34" s="1"/>
  <c r="A68" i="34" s="1"/>
  <c r="A69" i="34" s="1"/>
  <c r="A70" i="34" s="1"/>
  <c r="A71" i="34" s="1"/>
  <c r="A72" i="34" s="1"/>
  <c r="A73" i="34" s="1"/>
  <c r="A74" i="34" s="1"/>
  <c r="A76" i="34" s="1"/>
  <c r="A77" i="34" s="1"/>
  <c r="A78" i="34" s="1"/>
  <c r="A79" i="34" s="1"/>
  <c r="A80" i="34" s="1"/>
  <c r="A81" i="34" s="1"/>
  <c r="A83" i="34" s="1"/>
  <c r="A84" i="34" s="1"/>
  <c r="A85" i="34" s="1"/>
  <c r="A86" i="34" s="1"/>
  <c r="A87" i="34" s="1"/>
  <c r="A88" i="34" s="1"/>
  <c r="A89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4" i="34" s="1"/>
  <c r="A105" i="34" s="1"/>
  <c r="A106" i="34" s="1"/>
  <c r="A107" i="34" s="1"/>
  <c r="A109" i="34" s="1"/>
  <c r="A110" i="34" s="1"/>
  <c r="A111" i="34" s="1"/>
  <c r="A112" i="34" s="1"/>
  <c r="A113" i="34" s="1"/>
  <c r="A114" i="34" s="1"/>
  <c r="A116" i="34" s="1"/>
  <c r="A117" i="34" s="1"/>
  <c r="A118" i="34" s="1"/>
  <c r="A119" i="34" s="1"/>
  <c r="A121" i="34" s="1"/>
  <c r="A122" i="34" s="1"/>
  <c r="A123" i="34" s="1"/>
  <c r="A124" i="34" s="1"/>
  <c r="A126" i="34" s="1"/>
  <c r="A127" i="34" s="1"/>
  <c r="A128" i="34" s="1"/>
  <c r="A129" i="34" s="1"/>
  <c r="A130" i="34" s="1"/>
  <c r="A132" i="34" s="1"/>
  <c r="A133" i="34" s="1"/>
  <c r="A134" i="34" s="1"/>
  <c r="A136" i="34" s="1"/>
  <c r="A137" i="34" s="1"/>
  <c r="A139" i="34" s="1"/>
  <c r="A140" i="34" s="1"/>
  <c r="A141" i="34" s="1"/>
  <c r="A143" i="34" s="1"/>
  <c r="A144" i="34" s="1"/>
  <c r="A145" i="34" s="1"/>
  <c r="A146" i="34" s="1"/>
  <c r="A148" i="34" s="1"/>
  <c r="A149" i="34" s="1"/>
  <c r="A151" i="34" s="1"/>
  <c r="A153" i="34" s="1"/>
  <c r="A154" i="34" s="1"/>
  <c r="A156" i="34" s="1"/>
  <c r="A157" i="34" s="1"/>
  <c r="A158" i="34" s="1"/>
  <c r="A159" i="34" s="1"/>
  <c r="A160" i="34" s="1"/>
  <c r="A161" i="34" s="1"/>
  <c r="A162" i="34" s="1"/>
  <c r="A163" i="34" s="1"/>
  <c r="A164" i="34" s="1"/>
  <c r="A165" i="34" s="1"/>
  <c r="A166" i="34" s="1"/>
  <c r="A167" i="34" s="1"/>
  <c r="A168" i="34" s="1"/>
  <c r="A169" i="34" s="1"/>
  <c r="A170" i="34" s="1"/>
  <c r="A171" i="34" s="1"/>
  <c r="A172" i="34" s="1"/>
  <c r="A174" i="34" s="1"/>
  <c r="A175" i="34" s="1"/>
  <c r="A177" i="34" s="1"/>
  <c r="A178" i="34" s="1"/>
  <c r="A179" i="34" s="1"/>
  <c r="A180" i="34" s="1"/>
  <c r="A181" i="34" s="1"/>
  <c r="A182" i="34" s="1"/>
  <c r="A183" i="34" s="1"/>
  <c r="A184" i="34" s="1"/>
  <c r="A185" i="34" s="1"/>
  <c r="A186" i="34" s="1"/>
  <c r="A187" i="34" s="1"/>
  <c r="A188" i="34" s="1"/>
  <c r="A190" i="34" s="1"/>
  <c r="A191" i="34" s="1"/>
  <c r="A192" i="34" s="1"/>
  <c r="A193" i="34" s="1"/>
  <c r="A194" i="34" s="1"/>
  <c r="A195" i="34" s="1"/>
  <c r="A196" i="34" s="1"/>
  <c r="A197" i="34" s="1"/>
  <c r="A198" i="34" s="1"/>
  <c r="A199" i="34" s="1"/>
  <c r="A200" i="34" s="1"/>
  <c r="A202" i="34" s="1"/>
  <c r="A203" i="34" s="1"/>
  <c r="A204" i="34" s="1"/>
  <c r="A205" i="34" s="1"/>
  <c r="A206" i="34" s="1"/>
  <c r="A207" i="34" s="1"/>
  <c r="A208" i="34" s="1"/>
  <c r="A209" i="34" s="1"/>
  <c r="A210" i="34" s="1"/>
  <c r="A211" i="34" s="1"/>
  <c r="A212" i="34" s="1"/>
  <c r="A213" i="34" s="1"/>
  <c r="A214" i="34" s="1"/>
  <c r="A216" i="34" s="1"/>
  <c r="A217" i="34" s="1"/>
  <c r="A219" i="34" s="1"/>
  <c r="A220" i="34" s="1"/>
  <c r="A221" i="34" s="1"/>
  <c r="A222" i="34" s="1"/>
  <c r="A223" i="34" s="1"/>
  <c r="A224" i="34" s="1"/>
  <c r="A225" i="34" s="1"/>
  <c r="A226" i="34" s="1"/>
  <c r="A227" i="34" s="1"/>
  <c r="A229" i="34" s="1"/>
  <c r="A230" i="34" s="1"/>
  <c r="A231" i="34" s="1"/>
  <c r="A232" i="34" s="1"/>
  <c r="A233" i="34" s="1"/>
  <c r="A234" i="34" s="1"/>
  <c r="A235" i="34" s="1"/>
  <c r="A236" i="34" s="1"/>
  <c r="A237" i="34" s="1"/>
  <c r="A238" i="34" s="1"/>
  <c r="A239" i="34" s="1"/>
  <c r="A240" i="34" s="1"/>
  <c r="A241" i="34" s="1"/>
  <c r="A242" i="34" s="1"/>
  <c r="A243" i="34" s="1"/>
  <c r="A244" i="34" s="1"/>
  <c r="A245" i="34" s="1"/>
  <c r="A246" i="34" s="1"/>
  <c r="A247" i="34" s="1"/>
  <c r="A248" i="34" s="1"/>
  <c r="A249" i="34" s="1"/>
  <c r="A250" i="34" s="1"/>
  <c r="A251" i="34" s="1"/>
  <c r="A252" i="34" s="1"/>
  <c r="A253" i="34" s="1"/>
  <c r="A254" i="34" s="1"/>
  <c r="A255" i="34" s="1"/>
  <c r="A256" i="34" s="1"/>
  <c r="A257" i="34" s="1"/>
  <c r="A258" i="34" s="1"/>
  <c r="A259" i="34" s="1"/>
  <c r="A260" i="34" s="1"/>
  <c r="A261" i="34" s="1"/>
  <c r="A262" i="34" s="1"/>
  <c r="A263" i="34" s="1"/>
  <c r="A264" i="34" s="1"/>
  <c r="A265" i="34" s="1"/>
  <c r="A266" i="34" s="1"/>
  <c r="A267" i="34" s="1"/>
  <c r="A268" i="34" s="1"/>
  <c r="A269" i="34" s="1"/>
  <c r="A270" i="34" s="1"/>
  <c r="A271" i="34" s="1"/>
  <c r="A272" i="34" s="1"/>
  <c r="A273" i="34" s="1"/>
  <c r="A274" i="34" s="1"/>
  <c r="A275" i="34" s="1"/>
  <c r="A276" i="34" s="1"/>
  <c r="A277" i="34" s="1"/>
  <c r="A278" i="34" s="1"/>
  <c r="A279" i="34" s="1"/>
  <c r="A280" i="34" s="1"/>
  <c r="A281" i="34" s="1"/>
  <c r="A282" i="34" s="1"/>
  <c r="A283" i="34" s="1"/>
  <c r="A284" i="34" s="1"/>
  <c r="A285" i="34" s="1"/>
  <c r="A286" i="34" s="1"/>
  <c r="A287" i="34" s="1"/>
  <c r="A288" i="34" s="1"/>
  <c r="A289" i="34" s="1"/>
  <c r="A290" i="34" s="1"/>
  <c r="A291" i="34" s="1"/>
  <c r="A292" i="34" s="1"/>
  <c r="E4" i="34"/>
  <c r="E6" i="34" s="1"/>
  <c r="Y6" i="12" s="1"/>
  <c r="E290" i="33"/>
  <c r="Z290" i="12" s="1"/>
  <c r="E289" i="33"/>
  <c r="Z289" i="12" s="1"/>
  <c r="E288" i="33"/>
  <c r="Z288" i="12" s="1"/>
  <c r="E287" i="33"/>
  <c r="Z287" i="12" s="1"/>
  <c r="E286" i="33"/>
  <c r="Z286" i="12" s="1"/>
  <c r="E285" i="33"/>
  <c r="Z285" i="12" s="1"/>
  <c r="E284" i="33"/>
  <c r="Z284" i="12" s="1"/>
  <c r="E283" i="33"/>
  <c r="Z283" i="12" s="1"/>
  <c r="E282" i="33"/>
  <c r="Z282" i="12" s="1"/>
  <c r="E281" i="33"/>
  <c r="Z281" i="12" s="1"/>
  <c r="E280" i="33"/>
  <c r="Z280" i="12" s="1"/>
  <c r="E279" i="33"/>
  <c r="Z279" i="12" s="1"/>
  <c r="E278" i="33"/>
  <c r="Z278" i="12" s="1"/>
  <c r="E277" i="33"/>
  <c r="Z277" i="12" s="1"/>
  <c r="E276" i="33"/>
  <c r="Z276" i="12" s="1"/>
  <c r="E275" i="33"/>
  <c r="Z275" i="12" s="1"/>
  <c r="E274" i="33"/>
  <c r="Z274" i="12" s="1"/>
  <c r="E273" i="33"/>
  <c r="Z273" i="12" s="1"/>
  <c r="E272" i="33"/>
  <c r="Z272" i="12" s="1"/>
  <c r="E271" i="33"/>
  <c r="Z271" i="12" s="1"/>
  <c r="E270" i="33"/>
  <c r="Z270" i="12" s="1"/>
  <c r="E269" i="33"/>
  <c r="Z269" i="12" s="1"/>
  <c r="E268" i="33"/>
  <c r="Z268" i="12" s="1"/>
  <c r="E267" i="33"/>
  <c r="Z267" i="12" s="1"/>
  <c r="E266" i="33"/>
  <c r="Z266" i="12" s="1"/>
  <c r="E265" i="33"/>
  <c r="Z265" i="12" s="1"/>
  <c r="E264" i="33"/>
  <c r="Z264" i="12" s="1"/>
  <c r="E263" i="33"/>
  <c r="Z263" i="12" s="1"/>
  <c r="E262" i="33"/>
  <c r="Z262" i="12" s="1"/>
  <c r="E261" i="33"/>
  <c r="Z261" i="12" s="1"/>
  <c r="E260" i="33"/>
  <c r="Z260" i="12" s="1"/>
  <c r="E259" i="33"/>
  <c r="Z259" i="12" s="1"/>
  <c r="E258" i="33"/>
  <c r="Z258" i="12" s="1"/>
  <c r="E257" i="33"/>
  <c r="Z257" i="12" s="1"/>
  <c r="E256" i="33"/>
  <c r="Z256" i="12" s="1"/>
  <c r="E255" i="33"/>
  <c r="Z255" i="12" s="1"/>
  <c r="E254" i="33"/>
  <c r="Z254" i="12" s="1"/>
  <c r="E253" i="33"/>
  <c r="Z253" i="12" s="1"/>
  <c r="E252" i="33"/>
  <c r="Z252" i="12" s="1"/>
  <c r="E251" i="33"/>
  <c r="Z251" i="12" s="1"/>
  <c r="E250" i="33"/>
  <c r="Z250" i="12" s="1"/>
  <c r="E249" i="33"/>
  <c r="Z249" i="12" s="1"/>
  <c r="E248" i="33"/>
  <c r="Z248" i="12" s="1"/>
  <c r="E247" i="33"/>
  <c r="Z247" i="12" s="1"/>
  <c r="E246" i="33"/>
  <c r="Z246" i="12" s="1"/>
  <c r="E245" i="33"/>
  <c r="Z245" i="12" s="1"/>
  <c r="E244" i="33"/>
  <c r="Z244" i="12" s="1"/>
  <c r="E243" i="33"/>
  <c r="Z243" i="12" s="1"/>
  <c r="E242" i="33"/>
  <c r="Z242" i="12" s="1"/>
  <c r="E241" i="33"/>
  <c r="Z241" i="12" s="1"/>
  <c r="E240" i="33"/>
  <c r="Z240" i="12" s="1"/>
  <c r="E239" i="33"/>
  <c r="Z239" i="12" s="1"/>
  <c r="E238" i="33"/>
  <c r="Z238" i="12" s="1"/>
  <c r="E237" i="33"/>
  <c r="Z237" i="12" s="1"/>
  <c r="E236" i="33"/>
  <c r="Z236" i="12" s="1"/>
  <c r="E235" i="33"/>
  <c r="Z235" i="12" s="1"/>
  <c r="E234" i="33"/>
  <c r="Z234" i="12" s="1"/>
  <c r="E233" i="33"/>
  <c r="Z233" i="12" s="1"/>
  <c r="E232" i="33"/>
  <c r="Z232" i="12" s="1"/>
  <c r="E231" i="33"/>
  <c r="Z231" i="12" s="1"/>
  <c r="E230" i="33"/>
  <c r="Z230" i="12" s="1"/>
  <c r="E229" i="33"/>
  <c r="E227" i="33"/>
  <c r="Z227" i="12" s="1"/>
  <c r="E226" i="33"/>
  <c r="Z226" i="12" s="1"/>
  <c r="E225" i="33"/>
  <c r="Z225" i="12" s="1"/>
  <c r="E224" i="33"/>
  <c r="Z224" i="12" s="1"/>
  <c r="E223" i="33"/>
  <c r="Z223" i="12" s="1"/>
  <c r="E222" i="33"/>
  <c r="Z222" i="12" s="1"/>
  <c r="E221" i="33"/>
  <c r="Z221" i="12" s="1"/>
  <c r="E220" i="33"/>
  <c r="Z220" i="12" s="1"/>
  <c r="E219" i="33"/>
  <c r="Z219" i="12" s="1"/>
  <c r="E217" i="33"/>
  <c r="Z217" i="12" s="1"/>
  <c r="E216" i="33"/>
  <c r="E214" i="33"/>
  <c r="Z214" i="12" s="1"/>
  <c r="E213" i="33"/>
  <c r="Z213" i="12" s="1"/>
  <c r="E212" i="33"/>
  <c r="Z212" i="12" s="1"/>
  <c r="E211" i="33"/>
  <c r="Z211" i="12" s="1"/>
  <c r="E210" i="33"/>
  <c r="Z210" i="12" s="1"/>
  <c r="E209" i="33"/>
  <c r="Z209" i="12" s="1"/>
  <c r="E208" i="33"/>
  <c r="Z208" i="12" s="1"/>
  <c r="E207" i="33"/>
  <c r="Z207" i="12" s="1"/>
  <c r="E206" i="33"/>
  <c r="Z206" i="12" s="1"/>
  <c r="E205" i="33"/>
  <c r="Z205" i="12" s="1"/>
  <c r="E204" i="33"/>
  <c r="Z204" i="12" s="1"/>
  <c r="E203" i="33"/>
  <c r="Z203" i="12" s="1"/>
  <c r="E202" i="33"/>
  <c r="Z202" i="12" s="1"/>
  <c r="E200" i="33"/>
  <c r="Z200" i="12" s="1"/>
  <c r="E199" i="33"/>
  <c r="Z199" i="12" s="1"/>
  <c r="E198" i="33"/>
  <c r="Z198" i="12" s="1"/>
  <c r="E197" i="33"/>
  <c r="Z197" i="12" s="1"/>
  <c r="E196" i="33"/>
  <c r="Z196" i="12" s="1"/>
  <c r="E195" i="33"/>
  <c r="Z195" i="12" s="1"/>
  <c r="E194" i="33"/>
  <c r="Z194" i="12" s="1"/>
  <c r="E193" i="33"/>
  <c r="Z193" i="12" s="1"/>
  <c r="E192" i="33"/>
  <c r="Z192" i="12" s="1"/>
  <c r="E191" i="33"/>
  <c r="Z191" i="12" s="1"/>
  <c r="E190" i="33"/>
  <c r="E188" i="33"/>
  <c r="Z188" i="12" s="1"/>
  <c r="E187" i="33"/>
  <c r="Z187" i="12" s="1"/>
  <c r="E186" i="33"/>
  <c r="Z186" i="12" s="1"/>
  <c r="E185" i="33"/>
  <c r="Z185" i="12" s="1"/>
  <c r="E184" i="33"/>
  <c r="Z184" i="12" s="1"/>
  <c r="E183" i="33"/>
  <c r="Z183" i="12" s="1"/>
  <c r="E182" i="33"/>
  <c r="Z182" i="12" s="1"/>
  <c r="E181" i="33"/>
  <c r="Z181" i="12" s="1"/>
  <c r="E180" i="33"/>
  <c r="Z180" i="12" s="1"/>
  <c r="E179" i="33"/>
  <c r="Z179" i="12" s="1"/>
  <c r="E178" i="33"/>
  <c r="Z178" i="12" s="1"/>
  <c r="E177" i="33"/>
  <c r="Z177" i="12" s="1"/>
  <c r="E175" i="33"/>
  <c r="Z175" i="12" s="1"/>
  <c r="E174" i="33"/>
  <c r="E172" i="33"/>
  <c r="Z172" i="12" s="1"/>
  <c r="E171" i="33"/>
  <c r="Z171" i="12" s="1"/>
  <c r="E170" i="33"/>
  <c r="Z170" i="12" s="1"/>
  <c r="E169" i="33"/>
  <c r="Z169" i="12" s="1"/>
  <c r="E168" i="33"/>
  <c r="Z168" i="12" s="1"/>
  <c r="E167" i="33"/>
  <c r="Z167" i="12" s="1"/>
  <c r="E166" i="33"/>
  <c r="Z166" i="12" s="1"/>
  <c r="E165" i="33"/>
  <c r="Z165" i="12" s="1"/>
  <c r="E164" i="33"/>
  <c r="Z164" i="12" s="1"/>
  <c r="E163" i="33"/>
  <c r="Z163" i="12" s="1"/>
  <c r="E162" i="33"/>
  <c r="Z162" i="12" s="1"/>
  <c r="E161" i="33"/>
  <c r="Z161" i="12" s="1"/>
  <c r="E160" i="33"/>
  <c r="Z160" i="12" s="1"/>
  <c r="E159" i="33"/>
  <c r="Z159" i="12" s="1"/>
  <c r="E158" i="33"/>
  <c r="Z158" i="12" s="1"/>
  <c r="E157" i="33"/>
  <c r="Z157" i="12" s="1"/>
  <c r="E156" i="33"/>
  <c r="E154" i="33"/>
  <c r="Z154" i="12" s="1"/>
  <c r="E153" i="33"/>
  <c r="E151" i="33"/>
  <c r="E152" i="33" s="1"/>
  <c r="Z152" i="12" s="1"/>
  <c r="E149" i="33"/>
  <c r="Z149" i="12" s="1"/>
  <c r="E148" i="33"/>
  <c r="E146" i="33"/>
  <c r="Z146" i="12" s="1"/>
  <c r="E145" i="33"/>
  <c r="Z145" i="12" s="1"/>
  <c r="E144" i="33"/>
  <c r="Z144" i="12" s="1"/>
  <c r="E143" i="33"/>
  <c r="Z143" i="12" s="1"/>
  <c r="E141" i="33"/>
  <c r="Z141" i="12" s="1"/>
  <c r="E140" i="33"/>
  <c r="Z140" i="12" s="1"/>
  <c r="E139" i="33"/>
  <c r="E137" i="33"/>
  <c r="Z137" i="12" s="1"/>
  <c r="E136" i="33"/>
  <c r="E134" i="33"/>
  <c r="Z134" i="12" s="1"/>
  <c r="E133" i="33"/>
  <c r="Z133" i="12" s="1"/>
  <c r="E132" i="33"/>
  <c r="E130" i="33"/>
  <c r="Z130" i="12" s="1"/>
  <c r="E129" i="33"/>
  <c r="Z129" i="12" s="1"/>
  <c r="E128" i="33"/>
  <c r="Z128" i="12" s="1"/>
  <c r="E127" i="33"/>
  <c r="Z127" i="12" s="1"/>
  <c r="E126" i="33"/>
  <c r="E124" i="33"/>
  <c r="Z124" i="12" s="1"/>
  <c r="E123" i="33"/>
  <c r="Z123" i="12" s="1"/>
  <c r="E122" i="33"/>
  <c r="Z122" i="12" s="1"/>
  <c r="E121" i="33"/>
  <c r="E119" i="33"/>
  <c r="Z119" i="12" s="1"/>
  <c r="E118" i="33"/>
  <c r="Z118" i="12" s="1"/>
  <c r="E117" i="33"/>
  <c r="Z117" i="12" s="1"/>
  <c r="E116" i="33"/>
  <c r="E114" i="33"/>
  <c r="Z114" i="12" s="1"/>
  <c r="E113" i="33"/>
  <c r="Z113" i="12" s="1"/>
  <c r="E112" i="33"/>
  <c r="Z112" i="12" s="1"/>
  <c r="E111" i="33"/>
  <c r="Z111" i="12" s="1"/>
  <c r="E110" i="33"/>
  <c r="Z110" i="12" s="1"/>
  <c r="E109" i="33"/>
  <c r="E107" i="33"/>
  <c r="Z107" i="12" s="1"/>
  <c r="E106" i="33"/>
  <c r="Z106" i="12" s="1"/>
  <c r="E105" i="33"/>
  <c r="Z105" i="12" s="1"/>
  <c r="E104" i="33"/>
  <c r="E102" i="33"/>
  <c r="Z102" i="12" s="1"/>
  <c r="E101" i="33"/>
  <c r="Z101" i="12" s="1"/>
  <c r="E100" i="33"/>
  <c r="Z100" i="12" s="1"/>
  <c r="E99" i="33"/>
  <c r="Z99" i="12" s="1"/>
  <c r="E98" i="33"/>
  <c r="Z98" i="12" s="1"/>
  <c r="E97" i="33"/>
  <c r="Z97" i="12" s="1"/>
  <c r="E96" i="33"/>
  <c r="Z96" i="12" s="1"/>
  <c r="E95" i="33"/>
  <c r="Z95" i="12" s="1"/>
  <c r="E94" i="33"/>
  <c r="Z94" i="12" s="1"/>
  <c r="E93" i="33"/>
  <c r="Z93" i="12" s="1"/>
  <c r="E92" i="33"/>
  <c r="Z92" i="12" s="1"/>
  <c r="E91" i="33"/>
  <c r="E89" i="33"/>
  <c r="Z89" i="12" s="1"/>
  <c r="E88" i="33"/>
  <c r="Z88" i="12" s="1"/>
  <c r="E87" i="33"/>
  <c r="Z87" i="12" s="1"/>
  <c r="E86" i="33"/>
  <c r="Z86" i="12" s="1"/>
  <c r="E85" i="33"/>
  <c r="Z85" i="12" s="1"/>
  <c r="E84" i="33"/>
  <c r="Z84" i="12" s="1"/>
  <c r="E83" i="33"/>
  <c r="E81" i="33"/>
  <c r="Z81" i="12" s="1"/>
  <c r="E80" i="33"/>
  <c r="Z80" i="12" s="1"/>
  <c r="E79" i="33"/>
  <c r="Z79" i="12" s="1"/>
  <c r="E78" i="33"/>
  <c r="Z78" i="12" s="1"/>
  <c r="E77" i="33"/>
  <c r="Z77" i="12" s="1"/>
  <c r="E76" i="33"/>
  <c r="E74" i="33"/>
  <c r="Z74" i="12" s="1"/>
  <c r="E73" i="33"/>
  <c r="Z73" i="12" s="1"/>
  <c r="E72" i="33"/>
  <c r="Z72" i="12" s="1"/>
  <c r="E71" i="33"/>
  <c r="Z71" i="12" s="1"/>
  <c r="E70" i="33"/>
  <c r="Z70" i="12" s="1"/>
  <c r="E69" i="33"/>
  <c r="Z69" i="12" s="1"/>
  <c r="E68" i="33"/>
  <c r="E66" i="33"/>
  <c r="Z66" i="12" s="1"/>
  <c r="E65" i="33"/>
  <c r="Z65" i="12" s="1"/>
  <c r="E64" i="33"/>
  <c r="Z64" i="12" s="1"/>
  <c r="E63" i="33"/>
  <c r="Z63" i="12" s="1"/>
  <c r="E62" i="33"/>
  <c r="E60" i="33"/>
  <c r="Z60" i="12" s="1"/>
  <c r="E59" i="33"/>
  <c r="Z59" i="12" s="1"/>
  <c r="E58" i="33"/>
  <c r="E56" i="33"/>
  <c r="Z56" i="12" s="1"/>
  <c r="E55" i="33"/>
  <c r="Z55" i="12" s="1"/>
  <c r="E54" i="33"/>
  <c r="Z54" i="12" s="1"/>
  <c r="E53" i="33"/>
  <c r="Z53" i="12" s="1"/>
  <c r="E52" i="33"/>
  <c r="Z52" i="12" s="1"/>
  <c r="E51" i="33"/>
  <c r="E49" i="33"/>
  <c r="Z49" i="12" s="1"/>
  <c r="E48" i="33"/>
  <c r="Z48" i="12" s="1"/>
  <c r="E47" i="33"/>
  <c r="Z47" i="12" s="1"/>
  <c r="E46" i="33"/>
  <c r="Z46" i="12" s="1"/>
  <c r="E45" i="33"/>
  <c r="Z45" i="12" s="1"/>
  <c r="E44" i="33"/>
  <c r="Z44" i="12" s="1"/>
  <c r="E43" i="33"/>
  <c r="E41" i="33"/>
  <c r="Z41" i="12" s="1"/>
  <c r="E40" i="33"/>
  <c r="E38" i="33"/>
  <c r="Z38" i="12" s="1"/>
  <c r="E37" i="33"/>
  <c r="E35" i="33"/>
  <c r="Z35" i="12" s="1"/>
  <c r="E34" i="33"/>
  <c r="Z34" i="12" s="1"/>
  <c r="E33" i="33"/>
  <c r="Z33" i="12" s="1"/>
  <c r="E32" i="33"/>
  <c r="Z32" i="12" s="1"/>
  <c r="E31" i="33"/>
  <c r="Z31" i="12" s="1"/>
  <c r="E30" i="33"/>
  <c r="Z30" i="12" s="1"/>
  <c r="E29" i="33"/>
  <c r="Z29" i="12" s="1"/>
  <c r="E28" i="33"/>
  <c r="Z28" i="12" s="1"/>
  <c r="E27" i="33"/>
  <c r="Z27" i="12" s="1"/>
  <c r="E26" i="33"/>
  <c r="E24" i="33"/>
  <c r="Z24" i="12" s="1"/>
  <c r="E23" i="33"/>
  <c r="Z23" i="12" s="1"/>
  <c r="E22" i="33"/>
  <c r="Z22" i="12" s="1"/>
  <c r="E21" i="33"/>
  <c r="E19" i="33"/>
  <c r="Z19" i="12" s="1"/>
  <c r="E18" i="33"/>
  <c r="Z18" i="12" s="1"/>
  <c r="E17" i="33"/>
  <c r="Z17" i="12" s="1"/>
  <c r="E16" i="33"/>
  <c r="Z16" i="12" s="1"/>
  <c r="E15" i="33"/>
  <c r="Z15" i="12" s="1"/>
  <c r="E14" i="33"/>
  <c r="Z14" i="12" s="1"/>
  <c r="E13" i="33"/>
  <c r="Z13" i="12" s="1"/>
  <c r="E12" i="33"/>
  <c r="E10" i="33"/>
  <c r="Z10" i="12" s="1"/>
  <c r="E9" i="33"/>
  <c r="Z9" i="12" s="1"/>
  <c r="E8" i="33"/>
  <c r="Z8" i="12" s="1"/>
  <c r="E7" i="33"/>
  <c r="Z7" i="12" s="1"/>
  <c r="E5" i="33"/>
  <c r="Z5" i="12" s="1"/>
  <c r="A5" i="33"/>
  <c r="A7" i="33" s="1"/>
  <c r="A8" i="33" s="1"/>
  <c r="A9" i="33" s="1"/>
  <c r="A10" i="33" s="1"/>
  <c r="A12" i="33" s="1"/>
  <c r="A13" i="33" s="1"/>
  <c r="A14" i="33" s="1"/>
  <c r="A15" i="33" s="1"/>
  <c r="A16" i="33" s="1"/>
  <c r="A17" i="33" s="1"/>
  <c r="A18" i="33" s="1"/>
  <c r="A19" i="33" s="1"/>
  <c r="A21" i="33" s="1"/>
  <c r="A22" i="33" s="1"/>
  <c r="A23" i="33" s="1"/>
  <c r="A24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7" i="33" s="1"/>
  <c r="A38" i="33" s="1"/>
  <c r="A40" i="33" s="1"/>
  <c r="A41" i="33" s="1"/>
  <c r="A43" i="33" s="1"/>
  <c r="A44" i="33" s="1"/>
  <c r="A45" i="33" s="1"/>
  <c r="A46" i="33" s="1"/>
  <c r="A47" i="33" s="1"/>
  <c r="A48" i="33" s="1"/>
  <c r="A49" i="33" s="1"/>
  <c r="A51" i="33" s="1"/>
  <c r="A52" i="33" s="1"/>
  <c r="A53" i="33" s="1"/>
  <c r="A54" i="33" s="1"/>
  <c r="A55" i="33" s="1"/>
  <c r="A56" i="33" s="1"/>
  <c r="A58" i="33" s="1"/>
  <c r="A59" i="33" s="1"/>
  <c r="A60" i="33" s="1"/>
  <c r="A62" i="33" s="1"/>
  <c r="A63" i="33" s="1"/>
  <c r="A64" i="33" s="1"/>
  <c r="A65" i="33" s="1"/>
  <c r="A66" i="33" s="1"/>
  <c r="A68" i="33" s="1"/>
  <c r="A69" i="33" s="1"/>
  <c r="A70" i="33" s="1"/>
  <c r="A71" i="33" s="1"/>
  <c r="A72" i="33" s="1"/>
  <c r="A73" i="33" s="1"/>
  <c r="A74" i="33" s="1"/>
  <c r="A76" i="33" s="1"/>
  <c r="A77" i="33" s="1"/>
  <c r="A78" i="33" s="1"/>
  <c r="A79" i="33" s="1"/>
  <c r="A80" i="33" s="1"/>
  <c r="A81" i="33" s="1"/>
  <c r="A83" i="33" s="1"/>
  <c r="A84" i="33" s="1"/>
  <c r="A85" i="33" s="1"/>
  <c r="A86" i="33" s="1"/>
  <c r="A87" i="33" s="1"/>
  <c r="A88" i="33" s="1"/>
  <c r="A89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4" i="33" s="1"/>
  <c r="A105" i="33" s="1"/>
  <c r="A106" i="33" s="1"/>
  <c r="A107" i="33" s="1"/>
  <c r="A109" i="33" s="1"/>
  <c r="A110" i="33" s="1"/>
  <c r="A111" i="33" s="1"/>
  <c r="A112" i="33" s="1"/>
  <c r="A113" i="33" s="1"/>
  <c r="A114" i="33" s="1"/>
  <c r="A116" i="33" s="1"/>
  <c r="A117" i="33" s="1"/>
  <c r="A118" i="33" s="1"/>
  <c r="A119" i="33" s="1"/>
  <c r="A121" i="33" s="1"/>
  <c r="A122" i="33" s="1"/>
  <c r="A123" i="33" s="1"/>
  <c r="A124" i="33" s="1"/>
  <c r="A126" i="33" s="1"/>
  <c r="A127" i="33" s="1"/>
  <c r="A128" i="33" s="1"/>
  <c r="A129" i="33" s="1"/>
  <c r="A130" i="33" s="1"/>
  <c r="A132" i="33" s="1"/>
  <c r="A133" i="33" s="1"/>
  <c r="A134" i="33" s="1"/>
  <c r="A136" i="33" s="1"/>
  <c r="A137" i="33" s="1"/>
  <c r="A139" i="33" s="1"/>
  <c r="A140" i="33" s="1"/>
  <c r="A141" i="33" s="1"/>
  <c r="A143" i="33" s="1"/>
  <c r="A144" i="33" s="1"/>
  <c r="A145" i="33" s="1"/>
  <c r="A146" i="33" s="1"/>
  <c r="A148" i="33" s="1"/>
  <c r="A149" i="33" s="1"/>
  <c r="A151" i="33" s="1"/>
  <c r="A153" i="33" s="1"/>
  <c r="A154" i="33" s="1"/>
  <c r="A156" i="33" s="1"/>
  <c r="A157" i="33" s="1"/>
  <c r="A158" i="33" s="1"/>
  <c r="A159" i="33" s="1"/>
  <c r="A160" i="33" s="1"/>
  <c r="A161" i="33" s="1"/>
  <c r="A162" i="33" s="1"/>
  <c r="A163" i="33" s="1"/>
  <c r="A164" i="33" s="1"/>
  <c r="A165" i="33" s="1"/>
  <c r="A166" i="33" s="1"/>
  <c r="A167" i="33" s="1"/>
  <c r="A168" i="33" s="1"/>
  <c r="A169" i="33" s="1"/>
  <c r="A170" i="33" s="1"/>
  <c r="A171" i="33" s="1"/>
  <c r="A172" i="33" s="1"/>
  <c r="A174" i="33" s="1"/>
  <c r="A175" i="33" s="1"/>
  <c r="A177" i="33" s="1"/>
  <c r="A178" i="33" s="1"/>
  <c r="A179" i="33" s="1"/>
  <c r="A180" i="33" s="1"/>
  <c r="A181" i="33" s="1"/>
  <c r="A182" i="33" s="1"/>
  <c r="A183" i="33" s="1"/>
  <c r="A184" i="33" s="1"/>
  <c r="A185" i="33" s="1"/>
  <c r="A186" i="33" s="1"/>
  <c r="A187" i="33" s="1"/>
  <c r="A188" i="33" s="1"/>
  <c r="A190" i="33" s="1"/>
  <c r="A191" i="33" s="1"/>
  <c r="A192" i="33" s="1"/>
  <c r="A193" i="33" s="1"/>
  <c r="A194" i="33" s="1"/>
  <c r="A195" i="33" s="1"/>
  <c r="A196" i="33" s="1"/>
  <c r="A197" i="33" s="1"/>
  <c r="A198" i="33" s="1"/>
  <c r="A199" i="33" s="1"/>
  <c r="A200" i="33" s="1"/>
  <c r="A202" i="33" s="1"/>
  <c r="A203" i="33" s="1"/>
  <c r="A204" i="33" s="1"/>
  <c r="A205" i="33" s="1"/>
  <c r="A206" i="33" s="1"/>
  <c r="A207" i="33" s="1"/>
  <c r="A208" i="33" s="1"/>
  <c r="A209" i="33" s="1"/>
  <c r="A210" i="33" s="1"/>
  <c r="A211" i="33" s="1"/>
  <c r="A212" i="33" s="1"/>
  <c r="A213" i="33" s="1"/>
  <c r="A214" i="33" s="1"/>
  <c r="A216" i="33" s="1"/>
  <c r="A217" i="33" s="1"/>
  <c r="A219" i="33" s="1"/>
  <c r="A220" i="33" s="1"/>
  <c r="A221" i="33" s="1"/>
  <c r="A222" i="33" s="1"/>
  <c r="A223" i="33" s="1"/>
  <c r="A224" i="33" s="1"/>
  <c r="A225" i="33" s="1"/>
  <c r="A226" i="33" s="1"/>
  <c r="A227" i="33" s="1"/>
  <c r="A229" i="33" s="1"/>
  <c r="A230" i="33" s="1"/>
  <c r="A231" i="33" s="1"/>
  <c r="A232" i="33" s="1"/>
  <c r="A233" i="33" s="1"/>
  <c r="A234" i="33" s="1"/>
  <c r="A235" i="33" s="1"/>
  <c r="A236" i="33" s="1"/>
  <c r="A237" i="33" s="1"/>
  <c r="A238" i="33" s="1"/>
  <c r="A239" i="33" s="1"/>
  <c r="A240" i="33" s="1"/>
  <c r="A241" i="33" s="1"/>
  <c r="A242" i="33" s="1"/>
  <c r="A243" i="33" s="1"/>
  <c r="A244" i="33" s="1"/>
  <c r="A245" i="33" s="1"/>
  <c r="A246" i="33" s="1"/>
  <c r="A247" i="33" s="1"/>
  <c r="A248" i="33" s="1"/>
  <c r="A249" i="33" s="1"/>
  <c r="A250" i="33" s="1"/>
  <c r="A251" i="33" s="1"/>
  <c r="A252" i="33" s="1"/>
  <c r="A253" i="33" s="1"/>
  <c r="A254" i="33" s="1"/>
  <c r="A255" i="33" s="1"/>
  <c r="A256" i="33" s="1"/>
  <c r="A257" i="33" s="1"/>
  <c r="A258" i="33" s="1"/>
  <c r="A259" i="33" s="1"/>
  <c r="A260" i="33" s="1"/>
  <c r="A261" i="33" s="1"/>
  <c r="A262" i="33" s="1"/>
  <c r="A263" i="33" s="1"/>
  <c r="A264" i="33" s="1"/>
  <c r="A265" i="33" s="1"/>
  <c r="A266" i="33" s="1"/>
  <c r="A267" i="33" s="1"/>
  <c r="A268" i="33" s="1"/>
  <c r="A269" i="33" s="1"/>
  <c r="A270" i="33" s="1"/>
  <c r="A271" i="33" s="1"/>
  <c r="A272" i="33" s="1"/>
  <c r="A273" i="33" s="1"/>
  <c r="A274" i="33" s="1"/>
  <c r="A275" i="33" s="1"/>
  <c r="A276" i="33" s="1"/>
  <c r="A277" i="33" s="1"/>
  <c r="A278" i="33" s="1"/>
  <c r="A279" i="33" s="1"/>
  <c r="A280" i="33" s="1"/>
  <c r="A281" i="33" s="1"/>
  <c r="A282" i="33" s="1"/>
  <c r="A283" i="33" s="1"/>
  <c r="A284" i="33" s="1"/>
  <c r="A285" i="33" s="1"/>
  <c r="A286" i="33" s="1"/>
  <c r="A287" i="33" s="1"/>
  <c r="A288" i="33" s="1"/>
  <c r="A289" i="33" s="1"/>
  <c r="A290" i="33" s="1"/>
  <c r="A291" i="33" s="1"/>
  <c r="A292" i="33" s="1"/>
  <c r="E4" i="33"/>
  <c r="E290" i="32"/>
  <c r="AA290" i="12" s="1"/>
  <c r="E289" i="32"/>
  <c r="AA289" i="12" s="1"/>
  <c r="E288" i="32"/>
  <c r="AA288" i="12" s="1"/>
  <c r="E287" i="32"/>
  <c r="AA287" i="12" s="1"/>
  <c r="E286" i="32"/>
  <c r="AA286" i="12" s="1"/>
  <c r="E285" i="32"/>
  <c r="AA285" i="12" s="1"/>
  <c r="E284" i="32"/>
  <c r="AA284" i="12" s="1"/>
  <c r="E283" i="32"/>
  <c r="AA283" i="12" s="1"/>
  <c r="E282" i="32"/>
  <c r="AA282" i="12" s="1"/>
  <c r="E281" i="32"/>
  <c r="AA281" i="12" s="1"/>
  <c r="E280" i="32"/>
  <c r="AA280" i="12" s="1"/>
  <c r="E279" i="32"/>
  <c r="AA279" i="12" s="1"/>
  <c r="E278" i="32"/>
  <c r="AA278" i="12" s="1"/>
  <c r="E277" i="32"/>
  <c r="AA277" i="12" s="1"/>
  <c r="E276" i="32"/>
  <c r="AA276" i="12" s="1"/>
  <c r="E275" i="32"/>
  <c r="AA275" i="12" s="1"/>
  <c r="E274" i="32"/>
  <c r="AA274" i="12" s="1"/>
  <c r="E273" i="32"/>
  <c r="AA273" i="12" s="1"/>
  <c r="E272" i="32"/>
  <c r="AA272" i="12" s="1"/>
  <c r="E271" i="32"/>
  <c r="AA271" i="12" s="1"/>
  <c r="E270" i="32"/>
  <c r="AA270" i="12" s="1"/>
  <c r="E269" i="32"/>
  <c r="AA269" i="12" s="1"/>
  <c r="E268" i="32"/>
  <c r="AA268" i="12" s="1"/>
  <c r="E267" i="32"/>
  <c r="AA267" i="12" s="1"/>
  <c r="E266" i="32"/>
  <c r="AA266" i="12" s="1"/>
  <c r="E265" i="32"/>
  <c r="AA265" i="12" s="1"/>
  <c r="E264" i="32"/>
  <c r="AA264" i="12" s="1"/>
  <c r="E263" i="32"/>
  <c r="AA263" i="12" s="1"/>
  <c r="E262" i="32"/>
  <c r="AA262" i="12" s="1"/>
  <c r="E261" i="32"/>
  <c r="AA261" i="12" s="1"/>
  <c r="E260" i="32"/>
  <c r="AA260" i="12" s="1"/>
  <c r="E259" i="32"/>
  <c r="AA259" i="12" s="1"/>
  <c r="E258" i="32"/>
  <c r="AA258" i="12" s="1"/>
  <c r="E257" i="32"/>
  <c r="AA257" i="12" s="1"/>
  <c r="E256" i="32"/>
  <c r="AA256" i="12" s="1"/>
  <c r="E255" i="32"/>
  <c r="AA255" i="12" s="1"/>
  <c r="E254" i="32"/>
  <c r="AA254" i="12" s="1"/>
  <c r="E253" i="32"/>
  <c r="AA253" i="12" s="1"/>
  <c r="E252" i="32"/>
  <c r="AA252" i="12" s="1"/>
  <c r="E251" i="32"/>
  <c r="AA251" i="12" s="1"/>
  <c r="E250" i="32"/>
  <c r="AA250" i="12" s="1"/>
  <c r="E249" i="32"/>
  <c r="AA249" i="12" s="1"/>
  <c r="E248" i="32"/>
  <c r="AA248" i="12" s="1"/>
  <c r="E247" i="32"/>
  <c r="AA247" i="12" s="1"/>
  <c r="E246" i="32"/>
  <c r="AA246" i="12" s="1"/>
  <c r="E245" i="32"/>
  <c r="AA245" i="12" s="1"/>
  <c r="E244" i="32"/>
  <c r="AA244" i="12" s="1"/>
  <c r="E243" i="32"/>
  <c r="AA243" i="12" s="1"/>
  <c r="E242" i="32"/>
  <c r="AA242" i="12" s="1"/>
  <c r="E241" i="32"/>
  <c r="AA241" i="12" s="1"/>
  <c r="E240" i="32"/>
  <c r="AA240" i="12" s="1"/>
  <c r="E239" i="32"/>
  <c r="AA239" i="12" s="1"/>
  <c r="E238" i="32"/>
  <c r="AA238" i="12" s="1"/>
  <c r="E237" i="32"/>
  <c r="AA237" i="12" s="1"/>
  <c r="E236" i="32"/>
  <c r="AA236" i="12" s="1"/>
  <c r="E235" i="32"/>
  <c r="AA235" i="12" s="1"/>
  <c r="E234" i="32"/>
  <c r="AA234" i="12" s="1"/>
  <c r="E233" i="32"/>
  <c r="AA233" i="12" s="1"/>
  <c r="E232" i="32"/>
  <c r="AA232" i="12" s="1"/>
  <c r="E231" i="32"/>
  <c r="AA231" i="12" s="1"/>
  <c r="E230" i="32"/>
  <c r="AA230" i="12" s="1"/>
  <c r="E229" i="32"/>
  <c r="E227" i="32"/>
  <c r="AA227" i="12" s="1"/>
  <c r="E226" i="32"/>
  <c r="AA226" i="12" s="1"/>
  <c r="E225" i="32"/>
  <c r="AA225" i="12" s="1"/>
  <c r="E224" i="32"/>
  <c r="AA224" i="12" s="1"/>
  <c r="E223" i="32"/>
  <c r="AA223" i="12" s="1"/>
  <c r="E222" i="32"/>
  <c r="AA222" i="12" s="1"/>
  <c r="E221" i="32"/>
  <c r="AA221" i="12" s="1"/>
  <c r="E220" i="32"/>
  <c r="AA220" i="12" s="1"/>
  <c r="E219" i="32"/>
  <c r="AA219" i="12" s="1"/>
  <c r="E217" i="32"/>
  <c r="AA217" i="12" s="1"/>
  <c r="E216" i="32"/>
  <c r="E218" i="32" s="1"/>
  <c r="AA218" i="12" s="1"/>
  <c r="E214" i="32"/>
  <c r="AA214" i="12" s="1"/>
  <c r="E213" i="32"/>
  <c r="AA213" i="12" s="1"/>
  <c r="E212" i="32"/>
  <c r="AA212" i="12" s="1"/>
  <c r="E211" i="32"/>
  <c r="AA211" i="12" s="1"/>
  <c r="E210" i="32"/>
  <c r="AA210" i="12" s="1"/>
  <c r="E209" i="32"/>
  <c r="AA209" i="12" s="1"/>
  <c r="E208" i="32"/>
  <c r="AA208" i="12" s="1"/>
  <c r="E207" i="32"/>
  <c r="AA207" i="12" s="1"/>
  <c r="E206" i="32"/>
  <c r="AA206" i="12" s="1"/>
  <c r="E205" i="32"/>
  <c r="AA205" i="12" s="1"/>
  <c r="E204" i="32"/>
  <c r="AA204" i="12" s="1"/>
  <c r="E203" i="32"/>
  <c r="AA203" i="12" s="1"/>
  <c r="E202" i="32"/>
  <c r="AA202" i="12" s="1"/>
  <c r="E200" i="32"/>
  <c r="AA200" i="12" s="1"/>
  <c r="E199" i="32"/>
  <c r="AA199" i="12" s="1"/>
  <c r="E198" i="32"/>
  <c r="AA198" i="12" s="1"/>
  <c r="E197" i="32"/>
  <c r="AA197" i="12" s="1"/>
  <c r="E196" i="32"/>
  <c r="AA196" i="12" s="1"/>
  <c r="E195" i="32"/>
  <c r="AA195" i="12" s="1"/>
  <c r="E194" i="32"/>
  <c r="AA194" i="12" s="1"/>
  <c r="E193" i="32"/>
  <c r="AA193" i="12" s="1"/>
  <c r="E192" i="32"/>
  <c r="AA192" i="12" s="1"/>
  <c r="E191" i="32"/>
  <c r="AA191" i="12" s="1"/>
  <c r="E190" i="32"/>
  <c r="AA190" i="12" s="1"/>
  <c r="E188" i="32"/>
  <c r="AA188" i="12" s="1"/>
  <c r="E187" i="32"/>
  <c r="AA187" i="12" s="1"/>
  <c r="E186" i="32"/>
  <c r="AA186" i="12" s="1"/>
  <c r="E185" i="32"/>
  <c r="AA185" i="12" s="1"/>
  <c r="E184" i="32"/>
  <c r="AA184" i="12" s="1"/>
  <c r="E183" i="32"/>
  <c r="AA183" i="12" s="1"/>
  <c r="E182" i="32"/>
  <c r="AA182" i="12" s="1"/>
  <c r="E181" i="32"/>
  <c r="AA181" i="12" s="1"/>
  <c r="E180" i="32"/>
  <c r="AA180" i="12" s="1"/>
  <c r="E179" i="32"/>
  <c r="AA179" i="12" s="1"/>
  <c r="E178" i="32"/>
  <c r="AA178" i="12" s="1"/>
  <c r="E177" i="32"/>
  <c r="AA177" i="12" s="1"/>
  <c r="E175" i="32"/>
  <c r="AA175" i="12" s="1"/>
  <c r="E174" i="32"/>
  <c r="E172" i="32"/>
  <c r="AA172" i="12" s="1"/>
  <c r="E171" i="32"/>
  <c r="AA171" i="12" s="1"/>
  <c r="E170" i="32"/>
  <c r="AA170" i="12" s="1"/>
  <c r="E169" i="32"/>
  <c r="AA169" i="12" s="1"/>
  <c r="E168" i="32"/>
  <c r="AA168" i="12" s="1"/>
  <c r="E167" i="32"/>
  <c r="AA167" i="12" s="1"/>
  <c r="E166" i="32"/>
  <c r="AA166" i="12" s="1"/>
  <c r="E165" i="32"/>
  <c r="AA165" i="12" s="1"/>
  <c r="E164" i="32"/>
  <c r="AA164" i="12" s="1"/>
  <c r="E163" i="32"/>
  <c r="AA163" i="12" s="1"/>
  <c r="E162" i="32"/>
  <c r="AA162" i="12" s="1"/>
  <c r="E161" i="32"/>
  <c r="AA161" i="12" s="1"/>
  <c r="E160" i="32"/>
  <c r="AA160" i="12" s="1"/>
  <c r="E159" i="32"/>
  <c r="AA159" i="12" s="1"/>
  <c r="E158" i="32"/>
  <c r="AA158" i="12" s="1"/>
  <c r="E157" i="32"/>
  <c r="AA157" i="12" s="1"/>
  <c r="E156" i="32"/>
  <c r="AA156" i="12" s="1"/>
  <c r="E154" i="32"/>
  <c r="AA154" i="12" s="1"/>
  <c r="E153" i="32"/>
  <c r="AA153" i="12" s="1"/>
  <c r="E151" i="32"/>
  <c r="AA151" i="12" s="1"/>
  <c r="E149" i="32"/>
  <c r="AA149" i="12" s="1"/>
  <c r="E148" i="32"/>
  <c r="E146" i="32"/>
  <c r="AA146" i="12" s="1"/>
  <c r="E145" i="32"/>
  <c r="AA145" i="12" s="1"/>
  <c r="E144" i="32"/>
  <c r="AA144" i="12" s="1"/>
  <c r="E143" i="32"/>
  <c r="AA143" i="12" s="1"/>
  <c r="E141" i="32"/>
  <c r="AA141" i="12" s="1"/>
  <c r="E140" i="32"/>
  <c r="AA140" i="12" s="1"/>
  <c r="E139" i="32"/>
  <c r="E137" i="32"/>
  <c r="AA137" i="12" s="1"/>
  <c r="E136" i="32"/>
  <c r="AA136" i="12" s="1"/>
  <c r="E134" i="32"/>
  <c r="AA134" i="12" s="1"/>
  <c r="E133" i="32"/>
  <c r="AA133" i="12" s="1"/>
  <c r="E132" i="32"/>
  <c r="E130" i="32"/>
  <c r="AA130" i="12" s="1"/>
  <c r="E129" i="32"/>
  <c r="AA129" i="12" s="1"/>
  <c r="E128" i="32"/>
  <c r="AA128" i="12" s="1"/>
  <c r="E127" i="32"/>
  <c r="AA127" i="12" s="1"/>
  <c r="E126" i="32"/>
  <c r="AA126" i="12" s="1"/>
  <c r="E124" i="32"/>
  <c r="AA124" i="12" s="1"/>
  <c r="E123" i="32"/>
  <c r="AA123" i="12" s="1"/>
  <c r="E122" i="32"/>
  <c r="AA122" i="12" s="1"/>
  <c r="E121" i="32"/>
  <c r="E119" i="32"/>
  <c r="AA119" i="12" s="1"/>
  <c r="E118" i="32"/>
  <c r="AA118" i="12" s="1"/>
  <c r="E117" i="32"/>
  <c r="AA117" i="12" s="1"/>
  <c r="E116" i="32"/>
  <c r="AA116" i="12" s="1"/>
  <c r="E114" i="32"/>
  <c r="AA114" i="12" s="1"/>
  <c r="E113" i="32"/>
  <c r="AA113" i="12" s="1"/>
  <c r="E112" i="32"/>
  <c r="AA112" i="12" s="1"/>
  <c r="E111" i="32"/>
  <c r="AA111" i="12" s="1"/>
  <c r="E110" i="32"/>
  <c r="AA110" i="12" s="1"/>
  <c r="E109" i="32"/>
  <c r="E107" i="32"/>
  <c r="AA107" i="12" s="1"/>
  <c r="E106" i="32"/>
  <c r="AA106" i="12" s="1"/>
  <c r="E105" i="32"/>
  <c r="AA105" i="12" s="1"/>
  <c r="E104" i="32"/>
  <c r="E102" i="32"/>
  <c r="AA102" i="12" s="1"/>
  <c r="E101" i="32"/>
  <c r="AA101" i="12" s="1"/>
  <c r="E100" i="32"/>
  <c r="AA100" i="12" s="1"/>
  <c r="E99" i="32"/>
  <c r="AA99" i="12" s="1"/>
  <c r="E98" i="32"/>
  <c r="AA98" i="12" s="1"/>
  <c r="E97" i="32"/>
  <c r="AA97" i="12" s="1"/>
  <c r="E96" i="32"/>
  <c r="AA96" i="12" s="1"/>
  <c r="E95" i="32"/>
  <c r="AA95" i="12" s="1"/>
  <c r="E94" i="32"/>
  <c r="AA94" i="12" s="1"/>
  <c r="E93" i="32"/>
  <c r="AA93" i="12" s="1"/>
  <c r="E92" i="32"/>
  <c r="AA92" i="12" s="1"/>
  <c r="E91" i="32"/>
  <c r="E89" i="32"/>
  <c r="AA89" i="12" s="1"/>
  <c r="E88" i="32"/>
  <c r="AA88" i="12" s="1"/>
  <c r="E87" i="32"/>
  <c r="AA87" i="12" s="1"/>
  <c r="E86" i="32"/>
  <c r="AA86" i="12" s="1"/>
  <c r="E85" i="32"/>
  <c r="AA85" i="12" s="1"/>
  <c r="E84" i="32"/>
  <c r="AA84" i="12" s="1"/>
  <c r="E83" i="32"/>
  <c r="AA83" i="12" s="1"/>
  <c r="E81" i="32"/>
  <c r="AA81" i="12" s="1"/>
  <c r="E80" i="32"/>
  <c r="AA80" i="12" s="1"/>
  <c r="E79" i="32"/>
  <c r="AA79" i="12" s="1"/>
  <c r="E78" i="32"/>
  <c r="AA78" i="12" s="1"/>
  <c r="E77" i="32"/>
  <c r="AA77" i="12" s="1"/>
  <c r="E76" i="32"/>
  <c r="E74" i="32"/>
  <c r="AA74" i="12" s="1"/>
  <c r="E73" i="32"/>
  <c r="AA73" i="12" s="1"/>
  <c r="E72" i="32"/>
  <c r="AA72" i="12" s="1"/>
  <c r="E71" i="32"/>
  <c r="AA71" i="12" s="1"/>
  <c r="E70" i="32"/>
  <c r="AA70" i="12" s="1"/>
  <c r="E69" i="32"/>
  <c r="AA69" i="12" s="1"/>
  <c r="E68" i="32"/>
  <c r="AA68" i="12" s="1"/>
  <c r="E66" i="32"/>
  <c r="AA66" i="12" s="1"/>
  <c r="E65" i="32"/>
  <c r="AA65" i="12" s="1"/>
  <c r="E64" i="32"/>
  <c r="AA64" i="12" s="1"/>
  <c r="E63" i="32"/>
  <c r="AA63" i="12" s="1"/>
  <c r="E62" i="32"/>
  <c r="E60" i="32"/>
  <c r="E59" i="32"/>
  <c r="AA59" i="12" s="1"/>
  <c r="E58" i="32"/>
  <c r="AA58" i="12" s="1"/>
  <c r="E56" i="32"/>
  <c r="AA56" i="12" s="1"/>
  <c r="E55" i="32"/>
  <c r="AA55" i="12" s="1"/>
  <c r="E54" i="32"/>
  <c r="AA54" i="12" s="1"/>
  <c r="E53" i="32"/>
  <c r="AA53" i="12" s="1"/>
  <c r="E52" i="32"/>
  <c r="AA52" i="12" s="1"/>
  <c r="E51" i="32"/>
  <c r="E49" i="32"/>
  <c r="AA49" i="12" s="1"/>
  <c r="E48" i="32"/>
  <c r="AA48" i="12" s="1"/>
  <c r="E47" i="32"/>
  <c r="AA47" i="12" s="1"/>
  <c r="E46" i="32"/>
  <c r="AA46" i="12" s="1"/>
  <c r="E45" i="32"/>
  <c r="AA45" i="12" s="1"/>
  <c r="E44" i="32"/>
  <c r="AA44" i="12" s="1"/>
  <c r="E43" i="32"/>
  <c r="E41" i="32"/>
  <c r="AA41" i="12" s="1"/>
  <c r="E40" i="32"/>
  <c r="E38" i="32"/>
  <c r="E37" i="32"/>
  <c r="AA37" i="12" s="1"/>
  <c r="E35" i="32"/>
  <c r="AA35" i="12" s="1"/>
  <c r="E34" i="32"/>
  <c r="AA34" i="12" s="1"/>
  <c r="E33" i="32"/>
  <c r="AA33" i="12" s="1"/>
  <c r="E32" i="32"/>
  <c r="AA32" i="12" s="1"/>
  <c r="E31" i="32"/>
  <c r="AA31" i="12" s="1"/>
  <c r="E30" i="32"/>
  <c r="AA30" i="12" s="1"/>
  <c r="E29" i="32"/>
  <c r="AA29" i="12" s="1"/>
  <c r="E28" i="32"/>
  <c r="AA28" i="12" s="1"/>
  <c r="E27" i="32"/>
  <c r="AA27" i="12" s="1"/>
  <c r="E26" i="32"/>
  <c r="E24" i="32"/>
  <c r="AA24" i="12" s="1"/>
  <c r="E23" i="32"/>
  <c r="AA23" i="12" s="1"/>
  <c r="E22" i="32"/>
  <c r="AA22" i="12" s="1"/>
  <c r="E21" i="32"/>
  <c r="AA21" i="12" s="1"/>
  <c r="E19" i="32"/>
  <c r="AA19" i="12" s="1"/>
  <c r="E18" i="32"/>
  <c r="AA18" i="12" s="1"/>
  <c r="E17" i="32"/>
  <c r="AA17" i="12" s="1"/>
  <c r="E16" i="32"/>
  <c r="AA16" i="12" s="1"/>
  <c r="E15" i="32"/>
  <c r="AA15" i="12" s="1"/>
  <c r="E14" i="32"/>
  <c r="AA14" i="12" s="1"/>
  <c r="E13" i="32"/>
  <c r="AA13" i="12" s="1"/>
  <c r="E12" i="32"/>
  <c r="E10" i="32"/>
  <c r="AA10" i="12" s="1"/>
  <c r="E9" i="32"/>
  <c r="AA9" i="12" s="1"/>
  <c r="E8" i="32"/>
  <c r="AA8" i="12" s="1"/>
  <c r="E7" i="32"/>
  <c r="AA7" i="12" s="1"/>
  <c r="E5" i="32"/>
  <c r="AA5" i="12" s="1"/>
  <c r="A5" i="32"/>
  <c r="A7" i="32" s="1"/>
  <c r="A8" i="32" s="1"/>
  <c r="A9" i="32" s="1"/>
  <c r="A10" i="32" s="1"/>
  <c r="A12" i="32" s="1"/>
  <c r="A13" i="32" s="1"/>
  <c r="A14" i="32" s="1"/>
  <c r="A15" i="32" s="1"/>
  <c r="A16" i="32" s="1"/>
  <c r="A17" i="32" s="1"/>
  <c r="A18" i="32" s="1"/>
  <c r="A19" i="32" s="1"/>
  <c r="A21" i="32" s="1"/>
  <c r="A22" i="32" s="1"/>
  <c r="A23" i="32" s="1"/>
  <c r="A24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7" i="32" s="1"/>
  <c r="A38" i="32" s="1"/>
  <c r="A40" i="32" s="1"/>
  <c r="A41" i="32" s="1"/>
  <c r="A43" i="32" s="1"/>
  <c r="A44" i="32" s="1"/>
  <c r="A45" i="32" s="1"/>
  <c r="A46" i="32" s="1"/>
  <c r="A47" i="32" s="1"/>
  <c r="A48" i="32" s="1"/>
  <c r="A49" i="32" s="1"/>
  <c r="A51" i="32" s="1"/>
  <c r="A52" i="32" s="1"/>
  <c r="A53" i="32" s="1"/>
  <c r="A54" i="32" s="1"/>
  <c r="A55" i="32" s="1"/>
  <c r="A56" i="32" s="1"/>
  <c r="A58" i="32" s="1"/>
  <c r="A59" i="32" s="1"/>
  <c r="A60" i="32" s="1"/>
  <c r="A62" i="32" s="1"/>
  <c r="A63" i="32" s="1"/>
  <c r="A64" i="32" s="1"/>
  <c r="A65" i="32" s="1"/>
  <c r="A66" i="32" s="1"/>
  <c r="A68" i="32" s="1"/>
  <c r="A69" i="32" s="1"/>
  <c r="A70" i="32" s="1"/>
  <c r="A71" i="32" s="1"/>
  <c r="A72" i="32" s="1"/>
  <c r="A73" i="32" s="1"/>
  <c r="A74" i="32" s="1"/>
  <c r="A76" i="32" s="1"/>
  <c r="A77" i="32" s="1"/>
  <c r="A78" i="32" s="1"/>
  <c r="A79" i="32" s="1"/>
  <c r="A80" i="32" s="1"/>
  <c r="A81" i="32" s="1"/>
  <c r="A83" i="32" s="1"/>
  <c r="A84" i="32" s="1"/>
  <c r="A85" i="32" s="1"/>
  <c r="A86" i="32" s="1"/>
  <c r="A87" i="32" s="1"/>
  <c r="A88" i="32" s="1"/>
  <c r="A89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4" i="32" s="1"/>
  <c r="A105" i="32" s="1"/>
  <c r="A106" i="32" s="1"/>
  <c r="A107" i="32" s="1"/>
  <c r="A109" i="32" s="1"/>
  <c r="A110" i="32" s="1"/>
  <c r="A111" i="32" s="1"/>
  <c r="A112" i="32" s="1"/>
  <c r="A113" i="32" s="1"/>
  <c r="A114" i="32" s="1"/>
  <c r="A116" i="32" s="1"/>
  <c r="A117" i="32" s="1"/>
  <c r="A118" i="32" s="1"/>
  <c r="A119" i="32" s="1"/>
  <c r="A121" i="32" s="1"/>
  <c r="A122" i="32" s="1"/>
  <c r="A123" i="32" s="1"/>
  <c r="A124" i="32" s="1"/>
  <c r="A126" i="32" s="1"/>
  <c r="A127" i="32" s="1"/>
  <c r="A128" i="32" s="1"/>
  <c r="A129" i="32" s="1"/>
  <c r="A130" i="32" s="1"/>
  <c r="A132" i="32" s="1"/>
  <c r="A133" i="32" s="1"/>
  <c r="A134" i="32" s="1"/>
  <c r="A136" i="32" s="1"/>
  <c r="A137" i="32" s="1"/>
  <c r="A139" i="32" s="1"/>
  <c r="A140" i="32" s="1"/>
  <c r="A141" i="32" s="1"/>
  <c r="A143" i="32" s="1"/>
  <c r="A144" i="32" s="1"/>
  <c r="A145" i="32" s="1"/>
  <c r="A146" i="32" s="1"/>
  <c r="A148" i="32" s="1"/>
  <c r="A149" i="32" s="1"/>
  <c r="A151" i="32" s="1"/>
  <c r="A153" i="32" s="1"/>
  <c r="A154" i="32" s="1"/>
  <c r="A156" i="32" s="1"/>
  <c r="A157" i="32" s="1"/>
  <c r="A158" i="32" s="1"/>
  <c r="A159" i="32" s="1"/>
  <c r="A160" i="32" s="1"/>
  <c r="A161" i="32" s="1"/>
  <c r="A162" i="32" s="1"/>
  <c r="A163" i="32" s="1"/>
  <c r="A164" i="32" s="1"/>
  <c r="A165" i="32" s="1"/>
  <c r="A166" i="32" s="1"/>
  <c r="A167" i="32" s="1"/>
  <c r="A168" i="32" s="1"/>
  <c r="A169" i="32" s="1"/>
  <c r="A170" i="32" s="1"/>
  <c r="A171" i="32" s="1"/>
  <c r="A172" i="32" s="1"/>
  <c r="A174" i="32" s="1"/>
  <c r="A175" i="32" s="1"/>
  <c r="A177" i="32" s="1"/>
  <c r="A178" i="32" s="1"/>
  <c r="A179" i="32" s="1"/>
  <c r="A180" i="32" s="1"/>
  <c r="A181" i="32" s="1"/>
  <c r="A182" i="32" s="1"/>
  <c r="A183" i="32" s="1"/>
  <c r="A184" i="32" s="1"/>
  <c r="A185" i="32" s="1"/>
  <c r="A186" i="32" s="1"/>
  <c r="A187" i="32" s="1"/>
  <c r="A188" i="32" s="1"/>
  <c r="A190" i="32" s="1"/>
  <c r="A191" i="32" s="1"/>
  <c r="A192" i="32" s="1"/>
  <c r="A193" i="32" s="1"/>
  <c r="A194" i="32" s="1"/>
  <c r="A195" i="32" s="1"/>
  <c r="A196" i="32" s="1"/>
  <c r="A197" i="32" s="1"/>
  <c r="A198" i="32" s="1"/>
  <c r="A199" i="32" s="1"/>
  <c r="A200" i="32" s="1"/>
  <c r="A202" i="32" s="1"/>
  <c r="A203" i="32" s="1"/>
  <c r="A204" i="32" s="1"/>
  <c r="A205" i="32" s="1"/>
  <c r="A206" i="32" s="1"/>
  <c r="A207" i="32" s="1"/>
  <c r="A208" i="32" s="1"/>
  <c r="A209" i="32" s="1"/>
  <c r="A210" i="32" s="1"/>
  <c r="A211" i="32" s="1"/>
  <c r="A212" i="32" s="1"/>
  <c r="A213" i="32" s="1"/>
  <c r="A214" i="32" s="1"/>
  <c r="A216" i="32" s="1"/>
  <c r="A217" i="32" s="1"/>
  <c r="A219" i="32" s="1"/>
  <c r="A220" i="32" s="1"/>
  <c r="A221" i="32" s="1"/>
  <c r="A222" i="32" s="1"/>
  <c r="A223" i="32" s="1"/>
  <c r="A224" i="32" s="1"/>
  <c r="A225" i="32" s="1"/>
  <c r="A226" i="32" s="1"/>
  <c r="A227" i="32" s="1"/>
  <c r="A229" i="32" s="1"/>
  <c r="A230" i="32" s="1"/>
  <c r="A231" i="32" s="1"/>
  <c r="A232" i="32" s="1"/>
  <c r="A233" i="32" s="1"/>
  <c r="A234" i="32" s="1"/>
  <c r="A235" i="32" s="1"/>
  <c r="A236" i="32" s="1"/>
  <c r="A237" i="32" s="1"/>
  <c r="A238" i="32" s="1"/>
  <c r="A239" i="32" s="1"/>
  <c r="A240" i="32" s="1"/>
  <c r="A241" i="32" s="1"/>
  <c r="A242" i="32" s="1"/>
  <c r="A243" i="32" s="1"/>
  <c r="A244" i="32" s="1"/>
  <c r="A245" i="32" s="1"/>
  <c r="A246" i="32" s="1"/>
  <c r="A247" i="32" s="1"/>
  <c r="A248" i="32" s="1"/>
  <c r="A249" i="32" s="1"/>
  <c r="A250" i="32" s="1"/>
  <c r="A251" i="32" s="1"/>
  <c r="A252" i="32" s="1"/>
  <c r="A253" i="32" s="1"/>
  <c r="A254" i="32" s="1"/>
  <c r="A255" i="32" s="1"/>
  <c r="A256" i="32" s="1"/>
  <c r="A257" i="32" s="1"/>
  <c r="A258" i="32" s="1"/>
  <c r="A259" i="32" s="1"/>
  <c r="A260" i="32" s="1"/>
  <c r="A261" i="32" s="1"/>
  <c r="A262" i="32" s="1"/>
  <c r="A263" i="32" s="1"/>
  <c r="A264" i="32" s="1"/>
  <c r="A265" i="32" s="1"/>
  <c r="A266" i="32" s="1"/>
  <c r="A267" i="32" s="1"/>
  <c r="A268" i="32" s="1"/>
  <c r="A269" i="32" s="1"/>
  <c r="A270" i="32" s="1"/>
  <c r="A271" i="32" s="1"/>
  <c r="A272" i="32" s="1"/>
  <c r="A273" i="32" s="1"/>
  <c r="A274" i="32" s="1"/>
  <c r="A275" i="32" s="1"/>
  <c r="A276" i="32" s="1"/>
  <c r="A277" i="32" s="1"/>
  <c r="A278" i="32" s="1"/>
  <c r="A279" i="32" s="1"/>
  <c r="A280" i="32" s="1"/>
  <c r="A281" i="32" s="1"/>
  <c r="A282" i="32" s="1"/>
  <c r="A283" i="32" s="1"/>
  <c r="A284" i="32" s="1"/>
  <c r="A285" i="32" s="1"/>
  <c r="A286" i="32" s="1"/>
  <c r="A287" i="32" s="1"/>
  <c r="A288" i="32" s="1"/>
  <c r="A289" i="32" s="1"/>
  <c r="A290" i="32" s="1"/>
  <c r="A291" i="32" s="1"/>
  <c r="A292" i="32" s="1"/>
  <c r="E4" i="32"/>
  <c r="AA4" i="12" s="1"/>
  <c r="E290" i="31"/>
  <c r="AB290" i="12" s="1"/>
  <c r="E289" i="31"/>
  <c r="AB289" i="12" s="1"/>
  <c r="E288" i="31"/>
  <c r="AB288" i="12" s="1"/>
  <c r="E287" i="31"/>
  <c r="AB287" i="12" s="1"/>
  <c r="E286" i="31"/>
  <c r="AB286" i="12" s="1"/>
  <c r="E285" i="31"/>
  <c r="AB285" i="12" s="1"/>
  <c r="E284" i="31"/>
  <c r="AB284" i="12" s="1"/>
  <c r="E283" i="31"/>
  <c r="AB283" i="12" s="1"/>
  <c r="E282" i="31"/>
  <c r="AB282" i="12" s="1"/>
  <c r="E281" i="31"/>
  <c r="AB281" i="12" s="1"/>
  <c r="E280" i="31"/>
  <c r="AB280" i="12" s="1"/>
  <c r="E279" i="31"/>
  <c r="AB279" i="12" s="1"/>
  <c r="E278" i="31"/>
  <c r="AB278" i="12" s="1"/>
  <c r="E277" i="31"/>
  <c r="AB277" i="12" s="1"/>
  <c r="E276" i="31"/>
  <c r="AB276" i="12" s="1"/>
  <c r="E275" i="31"/>
  <c r="AB275" i="12" s="1"/>
  <c r="E274" i="31"/>
  <c r="AB274" i="12" s="1"/>
  <c r="E273" i="31"/>
  <c r="AB273" i="12" s="1"/>
  <c r="E272" i="31"/>
  <c r="AB272" i="12" s="1"/>
  <c r="E271" i="31"/>
  <c r="AB271" i="12" s="1"/>
  <c r="E270" i="31"/>
  <c r="AB270" i="12" s="1"/>
  <c r="E269" i="31"/>
  <c r="AB269" i="12" s="1"/>
  <c r="E268" i="31"/>
  <c r="AB268" i="12" s="1"/>
  <c r="E267" i="31"/>
  <c r="AB267" i="12" s="1"/>
  <c r="E266" i="31"/>
  <c r="AB266" i="12" s="1"/>
  <c r="E265" i="31"/>
  <c r="AB265" i="12" s="1"/>
  <c r="E264" i="31"/>
  <c r="AB264" i="12" s="1"/>
  <c r="E263" i="31"/>
  <c r="AB263" i="12" s="1"/>
  <c r="E262" i="31"/>
  <c r="AB262" i="12" s="1"/>
  <c r="E261" i="31"/>
  <c r="AB261" i="12" s="1"/>
  <c r="E260" i="31"/>
  <c r="AB260" i="12" s="1"/>
  <c r="E259" i="31"/>
  <c r="AB259" i="12" s="1"/>
  <c r="E258" i="31"/>
  <c r="AB258" i="12" s="1"/>
  <c r="E257" i="31"/>
  <c r="AB257" i="12" s="1"/>
  <c r="E256" i="31"/>
  <c r="AB256" i="12" s="1"/>
  <c r="E255" i="31"/>
  <c r="AB255" i="12" s="1"/>
  <c r="E254" i="31"/>
  <c r="AB254" i="12" s="1"/>
  <c r="E253" i="31"/>
  <c r="AB253" i="12" s="1"/>
  <c r="E252" i="31"/>
  <c r="AB252" i="12" s="1"/>
  <c r="E251" i="31"/>
  <c r="AB251" i="12" s="1"/>
  <c r="E250" i="31"/>
  <c r="AB250" i="12" s="1"/>
  <c r="E249" i="31"/>
  <c r="AB249" i="12" s="1"/>
  <c r="E248" i="31"/>
  <c r="AB248" i="12" s="1"/>
  <c r="E247" i="31"/>
  <c r="AB247" i="12" s="1"/>
  <c r="E246" i="31"/>
  <c r="AB246" i="12" s="1"/>
  <c r="E245" i="31"/>
  <c r="AB245" i="12" s="1"/>
  <c r="E244" i="31"/>
  <c r="AB244" i="12" s="1"/>
  <c r="E243" i="31"/>
  <c r="AB243" i="12" s="1"/>
  <c r="E242" i="31"/>
  <c r="AB242" i="12" s="1"/>
  <c r="E241" i="31"/>
  <c r="AB241" i="12" s="1"/>
  <c r="E240" i="31"/>
  <c r="AB240" i="12" s="1"/>
  <c r="E239" i="31"/>
  <c r="AB239" i="12" s="1"/>
  <c r="E238" i="31"/>
  <c r="AB238" i="12" s="1"/>
  <c r="E237" i="31"/>
  <c r="AB237" i="12" s="1"/>
  <c r="E236" i="31"/>
  <c r="AB236" i="12" s="1"/>
  <c r="E235" i="31"/>
  <c r="AB235" i="12" s="1"/>
  <c r="E234" i="31"/>
  <c r="AB234" i="12" s="1"/>
  <c r="E233" i="31"/>
  <c r="AB233" i="12" s="1"/>
  <c r="E232" i="31"/>
  <c r="AB232" i="12" s="1"/>
  <c r="E231" i="31"/>
  <c r="AB231" i="12" s="1"/>
  <c r="E230" i="31"/>
  <c r="AB230" i="12" s="1"/>
  <c r="E229" i="31"/>
  <c r="AB229" i="12" s="1"/>
  <c r="E227" i="31"/>
  <c r="AB227" i="12" s="1"/>
  <c r="E226" i="31"/>
  <c r="AB226" i="12" s="1"/>
  <c r="E225" i="31"/>
  <c r="AB225" i="12" s="1"/>
  <c r="E224" i="31"/>
  <c r="AB224" i="12" s="1"/>
  <c r="E223" i="31"/>
  <c r="AB223" i="12" s="1"/>
  <c r="E222" i="31"/>
  <c r="AB222" i="12" s="1"/>
  <c r="E221" i="31"/>
  <c r="AB221" i="12" s="1"/>
  <c r="E220" i="31"/>
  <c r="AB220" i="12" s="1"/>
  <c r="E219" i="31"/>
  <c r="AB219" i="12" s="1"/>
  <c r="E217" i="31"/>
  <c r="AB217" i="12" s="1"/>
  <c r="E216" i="31"/>
  <c r="E218" i="31" s="1"/>
  <c r="AB218" i="12" s="1"/>
  <c r="E214" i="31"/>
  <c r="AB214" i="12" s="1"/>
  <c r="E213" i="31"/>
  <c r="AB213" i="12" s="1"/>
  <c r="E212" i="31"/>
  <c r="AB212" i="12" s="1"/>
  <c r="E211" i="31"/>
  <c r="AB211" i="12" s="1"/>
  <c r="E210" i="31"/>
  <c r="AB210" i="12" s="1"/>
  <c r="E209" i="31"/>
  <c r="AB209" i="12" s="1"/>
  <c r="E208" i="31"/>
  <c r="AB208" i="12" s="1"/>
  <c r="E207" i="31"/>
  <c r="AB207" i="12" s="1"/>
  <c r="E206" i="31"/>
  <c r="AB206" i="12" s="1"/>
  <c r="E205" i="31"/>
  <c r="AB205" i="12" s="1"/>
  <c r="E204" i="31"/>
  <c r="AB204" i="12" s="1"/>
  <c r="E203" i="31"/>
  <c r="AB203" i="12" s="1"/>
  <c r="E202" i="31"/>
  <c r="AB202" i="12" s="1"/>
  <c r="E200" i="31"/>
  <c r="AB200" i="12" s="1"/>
  <c r="E199" i="31"/>
  <c r="AB199" i="12" s="1"/>
  <c r="E198" i="31"/>
  <c r="AB198" i="12" s="1"/>
  <c r="E197" i="31"/>
  <c r="AB197" i="12" s="1"/>
  <c r="E196" i="31"/>
  <c r="AB196" i="12" s="1"/>
  <c r="E195" i="31"/>
  <c r="AB195" i="12" s="1"/>
  <c r="E194" i="31"/>
  <c r="AB194" i="12" s="1"/>
  <c r="E193" i="31"/>
  <c r="AB193" i="12" s="1"/>
  <c r="E192" i="31"/>
  <c r="AB192" i="12" s="1"/>
  <c r="E191" i="31"/>
  <c r="AB191" i="12" s="1"/>
  <c r="E190" i="31"/>
  <c r="E188" i="31"/>
  <c r="AB188" i="12" s="1"/>
  <c r="E187" i="31"/>
  <c r="AB187" i="12" s="1"/>
  <c r="E186" i="31"/>
  <c r="AB186" i="12" s="1"/>
  <c r="E185" i="31"/>
  <c r="AB185" i="12" s="1"/>
  <c r="E184" i="31"/>
  <c r="AB184" i="12" s="1"/>
  <c r="E183" i="31"/>
  <c r="AB183" i="12" s="1"/>
  <c r="E182" i="31"/>
  <c r="AB182" i="12" s="1"/>
  <c r="E181" i="31"/>
  <c r="AB181" i="12" s="1"/>
  <c r="E180" i="31"/>
  <c r="AB180" i="12" s="1"/>
  <c r="E179" i="31"/>
  <c r="AB179" i="12" s="1"/>
  <c r="E178" i="31"/>
  <c r="AB178" i="12" s="1"/>
  <c r="E177" i="31"/>
  <c r="AB177" i="12" s="1"/>
  <c r="E175" i="31"/>
  <c r="AB175" i="12" s="1"/>
  <c r="E174" i="31"/>
  <c r="AB174" i="12" s="1"/>
  <c r="E172" i="31"/>
  <c r="AB172" i="12" s="1"/>
  <c r="E171" i="31"/>
  <c r="AB171" i="12" s="1"/>
  <c r="E170" i="31"/>
  <c r="AB170" i="12" s="1"/>
  <c r="E169" i="31"/>
  <c r="AB169" i="12" s="1"/>
  <c r="E168" i="31"/>
  <c r="AB168" i="12" s="1"/>
  <c r="E167" i="31"/>
  <c r="AB167" i="12" s="1"/>
  <c r="E166" i="31"/>
  <c r="AB166" i="12" s="1"/>
  <c r="E165" i="31"/>
  <c r="AB165" i="12" s="1"/>
  <c r="E164" i="31"/>
  <c r="AB164" i="12" s="1"/>
  <c r="E163" i="31"/>
  <c r="AB163" i="12" s="1"/>
  <c r="E162" i="31"/>
  <c r="AB162" i="12" s="1"/>
  <c r="E161" i="31"/>
  <c r="AB161" i="12" s="1"/>
  <c r="E160" i="31"/>
  <c r="AB160" i="12" s="1"/>
  <c r="E159" i="31"/>
  <c r="AB159" i="12" s="1"/>
  <c r="E158" i="31"/>
  <c r="AB158" i="12" s="1"/>
  <c r="E157" i="31"/>
  <c r="AB157" i="12" s="1"/>
  <c r="E156" i="31"/>
  <c r="AB156" i="12" s="1"/>
  <c r="E154" i="31"/>
  <c r="AB154" i="12" s="1"/>
  <c r="E153" i="31"/>
  <c r="E151" i="31"/>
  <c r="E149" i="31"/>
  <c r="AB149" i="12" s="1"/>
  <c r="E148" i="31"/>
  <c r="AB148" i="12" s="1"/>
  <c r="E146" i="31"/>
  <c r="AB146" i="12" s="1"/>
  <c r="E145" i="31"/>
  <c r="AB145" i="12" s="1"/>
  <c r="E144" i="31"/>
  <c r="AB144" i="12" s="1"/>
  <c r="E143" i="31"/>
  <c r="E141" i="31"/>
  <c r="AB141" i="12" s="1"/>
  <c r="E140" i="31"/>
  <c r="AB140" i="12" s="1"/>
  <c r="E139" i="31"/>
  <c r="AB139" i="12" s="1"/>
  <c r="E137" i="31"/>
  <c r="AB137" i="12" s="1"/>
  <c r="E136" i="31"/>
  <c r="E134" i="31"/>
  <c r="AB134" i="12" s="1"/>
  <c r="E133" i="31"/>
  <c r="AB133" i="12" s="1"/>
  <c r="E132" i="31"/>
  <c r="AB132" i="12" s="1"/>
  <c r="E130" i="31"/>
  <c r="AB130" i="12" s="1"/>
  <c r="E129" i="31"/>
  <c r="AB129" i="12" s="1"/>
  <c r="E128" i="31"/>
  <c r="AB128" i="12" s="1"/>
  <c r="E127" i="31"/>
  <c r="AB127" i="12" s="1"/>
  <c r="E126" i="31"/>
  <c r="E124" i="31"/>
  <c r="AB124" i="12" s="1"/>
  <c r="E123" i="31"/>
  <c r="AB123" i="12" s="1"/>
  <c r="E122" i="31"/>
  <c r="AB122" i="12" s="1"/>
  <c r="E121" i="31"/>
  <c r="E119" i="31"/>
  <c r="AB119" i="12" s="1"/>
  <c r="E118" i="31"/>
  <c r="AB118" i="12" s="1"/>
  <c r="E117" i="31"/>
  <c r="AB117" i="12" s="1"/>
  <c r="E116" i="31"/>
  <c r="AB116" i="12" s="1"/>
  <c r="E114" i="31"/>
  <c r="AB114" i="12" s="1"/>
  <c r="E113" i="31"/>
  <c r="AB113" i="12" s="1"/>
  <c r="E112" i="31"/>
  <c r="AB112" i="12" s="1"/>
  <c r="E111" i="31"/>
  <c r="AB111" i="12" s="1"/>
  <c r="E110" i="31"/>
  <c r="AB110" i="12" s="1"/>
  <c r="E109" i="31"/>
  <c r="AB109" i="12" s="1"/>
  <c r="E107" i="31"/>
  <c r="AB107" i="12" s="1"/>
  <c r="E106" i="31"/>
  <c r="AB106" i="12" s="1"/>
  <c r="E105" i="31"/>
  <c r="AB105" i="12" s="1"/>
  <c r="E104" i="31"/>
  <c r="E102" i="31"/>
  <c r="AB102" i="12" s="1"/>
  <c r="E101" i="31"/>
  <c r="AB101" i="12" s="1"/>
  <c r="E100" i="31"/>
  <c r="AB100" i="12" s="1"/>
  <c r="E99" i="31"/>
  <c r="AB99" i="12" s="1"/>
  <c r="E98" i="31"/>
  <c r="AB98" i="12" s="1"/>
  <c r="E97" i="31"/>
  <c r="AB97" i="12" s="1"/>
  <c r="E96" i="31"/>
  <c r="AB96" i="12" s="1"/>
  <c r="E95" i="31"/>
  <c r="AB95" i="12" s="1"/>
  <c r="E94" i="31"/>
  <c r="AB94" i="12" s="1"/>
  <c r="E93" i="31"/>
  <c r="AB93" i="12" s="1"/>
  <c r="E92" i="31"/>
  <c r="AB92" i="12" s="1"/>
  <c r="E91" i="31"/>
  <c r="AB91" i="12" s="1"/>
  <c r="E89" i="31"/>
  <c r="AB89" i="12" s="1"/>
  <c r="E88" i="31"/>
  <c r="AB88" i="12" s="1"/>
  <c r="E87" i="31"/>
  <c r="AB87" i="12" s="1"/>
  <c r="E86" i="31"/>
  <c r="AB86" i="12" s="1"/>
  <c r="E85" i="31"/>
  <c r="AB85" i="12" s="1"/>
  <c r="E84" i="31"/>
  <c r="AB84" i="12" s="1"/>
  <c r="E83" i="31"/>
  <c r="E81" i="31"/>
  <c r="AB81" i="12" s="1"/>
  <c r="E80" i="31"/>
  <c r="AB80" i="12" s="1"/>
  <c r="E79" i="31"/>
  <c r="AB79" i="12" s="1"/>
  <c r="E78" i="31"/>
  <c r="AB78" i="12" s="1"/>
  <c r="E77" i="31"/>
  <c r="E76" i="31"/>
  <c r="AB76" i="12" s="1"/>
  <c r="E74" i="31"/>
  <c r="AB74" i="12" s="1"/>
  <c r="E73" i="31"/>
  <c r="AB73" i="12" s="1"/>
  <c r="E72" i="31"/>
  <c r="AB72" i="12" s="1"/>
  <c r="E71" i="31"/>
  <c r="AB71" i="12" s="1"/>
  <c r="E70" i="31"/>
  <c r="AB70" i="12" s="1"/>
  <c r="E69" i="31"/>
  <c r="AB69" i="12" s="1"/>
  <c r="E68" i="31"/>
  <c r="E66" i="31"/>
  <c r="AB66" i="12" s="1"/>
  <c r="E65" i="31"/>
  <c r="AB65" i="12" s="1"/>
  <c r="E64" i="31"/>
  <c r="AB64" i="12" s="1"/>
  <c r="E63" i="31"/>
  <c r="AB63" i="12" s="1"/>
  <c r="E62" i="31"/>
  <c r="AB62" i="12" s="1"/>
  <c r="E60" i="31"/>
  <c r="AB60" i="12" s="1"/>
  <c r="E59" i="31"/>
  <c r="AB59" i="12" s="1"/>
  <c r="E58" i="31"/>
  <c r="E56" i="31"/>
  <c r="AB56" i="12" s="1"/>
  <c r="E55" i="31"/>
  <c r="AB55" i="12" s="1"/>
  <c r="E54" i="31"/>
  <c r="AB54" i="12" s="1"/>
  <c r="E53" i="31"/>
  <c r="AB53" i="12" s="1"/>
  <c r="E52" i="31"/>
  <c r="AB52" i="12" s="1"/>
  <c r="E51" i="31"/>
  <c r="E49" i="31"/>
  <c r="AB49" i="12" s="1"/>
  <c r="E48" i="31"/>
  <c r="AB48" i="12" s="1"/>
  <c r="E47" i="31"/>
  <c r="AB47" i="12" s="1"/>
  <c r="E46" i="31"/>
  <c r="AB46" i="12" s="1"/>
  <c r="E45" i="31"/>
  <c r="AB45" i="12" s="1"/>
  <c r="E44" i="31"/>
  <c r="AB44" i="12" s="1"/>
  <c r="E43" i="31"/>
  <c r="E41" i="31"/>
  <c r="AB41" i="12" s="1"/>
  <c r="E40" i="31"/>
  <c r="AB40" i="12" s="1"/>
  <c r="E38" i="31"/>
  <c r="AB38" i="12" s="1"/>
  <c r="E37" i="31"/>
  <c r="E35" i="31"/>
  <c r="AB35" i="12" s="1"/>
  <c r="E34" i="31"/>
  <c r="AB34" i="12" s="1"/>
  <c r="E33" i="31"/>
  <c r="AB33" i="12" s="1"/>
  <c r="E32" i="31"/>
  <c r="AB32" i="12" s="1"/>
  <c r="E31" i="31"/>
  <c r="AB31" i="12" s="1"/>
  <c r="E30" i="31"/>
  <c r="AB30" i="12" s="1"/>
  <c r="E29" i="31"/>
  <c r="AB29" i="12" s="1"/>
  <c r="E28" i="31"/>
  <c r="AB28" i="12" s="1"/>
  <c r="E27" i="31"/>
  <c r="AB27" i="12" s="1"/>
  <c r="E26" i="31"/>
  <c r="AB26" i="12" s="1"/>
  <c r="E24" i="31"/>
  <c r="AB24" i="12" s="1"/>
  <c r="E23" i="31"/>
  <c r="AB23" i="12" s="1"/>
  <c r="E22" i="31"/>
  <c r="AB22" i="12" s="1"/>
  <c r="E21" i="31"/>
  <c r="AB21" i="12" s="1"/>
  <c r="E19" i="31"/>
  <c r="AB19" i="12" s="1"/>
  <c r="E18" i="31"/>
  <c r="AB18" i="12" s="1"/>
  <c r="E17" i="31"/>
  <c r="AB17" i="12" s="1"/>
  <c r="E16" i="31"/>
  <c r="AB16" i="12" s="1"/>
  <c r="E15" i="31"/>
  <c r="AB15" i="12" s="1"/>
  <c r="E14" i="31"/>
  <c r="AB14" i="12" s="1"/>
  <c r="E13" i="31"/>
  <c r="AB13" i="12" s="1"/>
  <c r="E12" i="31"/>
  <c r="AB12" i="12" s="1"/>
  <c r="E10" i="31"/>
  <c r="AB10" i="12" s="1"/>
  <c r="E9" i="31"/>
  <c r="AB9" i="12" s="1"/>
  <c r="E8" i="31"/>
  <c r="AB8" i="12" s="1"/>
  <c r="E7" i="31"/>
  <c r="E5" i="31"/>
  <c r="AB5" i="12" s="1"/>
  <c r="A5" i="31"/>
  <c r="A7" i="31" s="1"/>
  <c r="A8" i="31" s="1"/>
  <c r="A9" i="31" s="1"/>
  <c r="A10" i="31" s="1"/>
  <c r="A12" i="31" s="1"/>
  <c r="A13" i="31" s="1"/>
  <c r="A14" i="31" s="1"/>
  <c r="A15" i="31" s="1"/>
  <c r="A16" i="31" s="1"/>
  <c r="A17" i="31" s="1"/>
  <c r="A18" i="31" s="1"/>
  <c r="A19" i="31" s="1"/>
  <c r="A21" i="31" s="1"/>
  <c r="A22" i="31" s="1"/>
  <c r="A23" i="31" s="1"/>
  <c r="A24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7" i="31" s="1"/>
  <c r="A38" i="31" s="1"/>
  <c r="A40" i="31" s="1"/>
  <c r="A41" i="31" s="1"/>
  <c r="A43" i="31" s="1"/>
  <c r="A44" i="31" s="1"/>
  <c r="A45" i="31" s="1"/>
  <c r="A46" i="31" s="1"/>
  <c r="A47" i="31" s="1"/>
  <c r="A48" i="31" s="1"/>
  <c r="A49" i="31" s="1"/>
  <c r="A51" i="31" s="1"/>
  <c r="A52" i="31" s="1"/>
  <c r="A53" i="31" s="1"/>
  <c r="A54" i="31" s="1"/>
  <c r="A55" i="31" s="1"/>
  <c r="A56" i="31" s="1"/>
  <c r="A58" i="31" s="1"/>
  <c r="A59" i="31" s="1"/>
  <c r="A60" i="31" s="1"/>
  <c r="A62" i="31" s="1"/>
  <c r="A63" i="31" s="1"/>
  <c r="A64" i="31" s="1"/>
  <c r="A65" i="31" s="1"/>
  <c r="A66" i="31" s="1"/>
  <c r="A68" i="31" s="1"/>
  <c r="A69" i="31" s="1"/>
  <c r="A70" i="31" s="1"/>
  <c r="A71" i="31" s="1"/>
  <c r="A72" i="31" s="1"/>
  <c r="A73" i="31" s="1"/>
  <c r="A74" i="31" s="1"/>
  <c r="A76" i="31" s="1"/>
  <c r="A77" i="31" s="1"/>
  <c r="A78" i="31" s="1"/>
  <c r="A79" i="31" s="1"/>
  <c r="A80" i="31" s="1"/>
  <c r="A81" i="31" s="1"/>
  <c r="A83" i="31" s="1"/>
  <c r="A84" i="31" s="1"/>
  <c r="A85" i="31" s="1"/>
  <c r="A86" i="31" s="1"/>
  <c r="A87" i="31" s="1"/>
  <c r="A88" i="31" s="1"/>
  <c r="A89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4" i="31" s="1"/>
  <c r="A105" i="31" s="1"/>
  <c r="A106" i="31" s="1"/>
  <c r="A107" i="31" s="1"/>
  <c r="A109" i="31" s="1"/>
  <c r="A110" i="31" s="1"/>
  <c r="A111" i="31" s="1"/>
  <c r="A112" i="31" s="1"/>
  <c r="A113" i="31" s="1"/>
  <c r="A114" i="31" s="1"/>
  <c r="A116" i="31" s="1"/>
  <c r="A117" i="31" s="1"/>
  <c r="A118" i="31" s="1"/>
  <c r="A119" i="31" s="1"/>
  <c r="A121" i="31" s="1"/>
  <c r="A122" i="31" s="1"/>
  <c r="A123" i="31" s="1"/>
  <c r="A124" i="31" s="1"/>
  <c r="A126" i="31" s="1"/>
  <c r="A127" i="31" s="1"/>
  <c r="A128" i="31" s="1"/>
  <c r="A129" i="31" s="1"/>
  <c r="A130" i="31" s="1"/>
  <c r="A132" i="31" s="1"/>
  <c r="A133" i="31" s="1"/>
  <c r="A134" i="31" s="1"/>
  <c r="A136" i="31" s="1"/>
  <c r="A137" i="31" s="1"/>
  <c r="A139" i="31" s="1"/>
  <c r="A140" i="31" s="1"/>
  <c r="A141" i="31" s="1"/>
  <c r="A143" i="31" s="1"/>
  <c r="A144" i="31" s="1"/>
  <c r="A145" i="31" s="1"/>
  <c r="A146" i="31" s="1"/>
  <c r="A148" i="31" s="1"/>
  <c r="A149" i="31" s="1"/>
  <c r="A151" i="31" s="1"/>
  <c r="A153" i="31" s="1"/>
  <c r="A154" i="31" s="1"/>
  <c r="A156" i="31" s="1"/>
  <c r="A157" i="31" s="1"/>
  <c r="A158" i="31" s="1"/>
  <c r="A159" i="31" s="1"/>
  <c r="A160" i="31" s="1"/>
  <c r="A161" i="31" s="1"/>
  <c r="A162" i="31" s="1"/>
  <c r="A163" i="31" s="1"/>
  <c r="A164" i="31" s="1"/>
  <c r="A165" i="31" s="1"/>
  <c r="A166" i="31" s="1"/>
  <c r="A167" i="31" s="1"/>
  <c r="A168" i="31" s="1"/>
  <c r="A169" i="31" s="1"/>
  <c r="A170" i="31" s="1"/>
  <c r="A171" i="31" s="1"/>
  <c r="A172" i="31" s="1"/>
  <c r="A174" i="31" s="1"/>
  <c r="A175" i="31" s="1"/>
  <c r="A177" i="31" s="1"/>
  <c r="A178" i="31" s="1"/>
  <c r="A179" i="31" s="1"/>
  <c r="A180" i="31" s="1"/>
  <c r="A181" i="31" s="1"/>
  <c r="A182" i="31" s="1"/>
  <c r="A183" i="31" s="1"/>
  <c r="A184" i="31" s="1"/>
  <c r="A185" i="31" s="1"/>
  <c r="A186" i="31" s="1"/>
  <c r="A187" i="31" s="1"/>
  <c r="A188" i="31" s="1"/>
  <c r="A190" i="31" s="1"/>
  <c r="A191" i="31" s="1"/>
  <c r="A192" i="31" s="1"/>
  <c r="A193" i="31" s="1"/>
  <c r="A194" i="31" s="1"/>
  <c r="A195" i="31" s="1"/>
  <c r="A196" i="31" s="1"/>
  <c r="A197" i="31" s="1"/>
  <c r="A198" i="31" s="1"/>
  <c r="A199" i="31" s="1"/>
  <c r="A200" i="31" s="1"/>
  <c r="A202" i="31" s="1"/>
  <c r="A203" i="31" s="1"/>
  <c r="A204" i="31" s="1"/>
  <c r="A205" i="31" s="1"/>
  <c r="A206" i="31" s="1"/>
  <c r="A207" i="31" s="1"/>
  <c r="A208" i="31" s="1"/>
  <c r="A209" i="31" s="1"/>
  <c r="A210" i="31" s="1"/>
  <c r="A211" i="31" s="1"/>
  <c r="A212" i="31" s="1"/>
  <c r="A213" i="31" s="1"/>
  <c r="A214" i="31" s="1"/>
  <c r="A216" i="31" s="1"/>
  <c r="A217" i="31" s="1"/>
  <c r="A219" i="31" s="1"/>
  <c r="A220" i="31" s="1"/>
  <c r="A221" i="31" s="1"/>
  <c r="A222" i="31" s="1"/>
  <c r="A223" i="31" s="1"/>
  <c r="A224" i="31" s="1"/>
  <c r="A225" i="31" s="1"/>
  <c r="A226" i="31" s="1"/>
  <c r="A227" i="31" s="1"/>
  <c r="A229" i="31" s="1"/>
  <c r="A230" i="31" s="1"/>
  <c r="A231" i="31" s="1"/>
  <c r="A232" i="31" s="1"/>
  <c r="A233" i="31" s="1"/>
  <c r="A234" i="31" s="1"/>
  <c r="A235" i="31" s="1"/>
  <c r="A236" i="31" s="1"/>
  <c r="A237" i="31" s="1"/>
  <c r="A238" i="31" s="1"/>
  <c r="A239" i="31" s="1"/>
  <c r="A240" i="31" s="1"/>
  <c r="A241" i="31" s="1"/>
  <c r="A242" i="31" s="1"/>
  <c r="A243" i="31" s="1"/>
  <c r="A244" i="31" s="1"/>
  <c r="A245" i="31" s="1"/>
  <c r="A246" i="31" s="1"/>
  <c r="A247" i="31" s="1"/>
  <c r="A248" i="31" s="1"/>
  <c r="A249" i="31" s="1"/>
  <c r="A250" i="31" s="1"/>
  <c r="A251" i="31" s="1"/>
  <c r="A252" i="31" s="1"/>
  <c r="A253" i="31" s="1"/>
  <c r="A254" i="31" s="1"/>
  <c r="A255" i="31" s="1"/>
  <c r="A256" i="31" s="1"/>
  <c r="A257" i="31" s="1"/>
  <c r="A258" i="31" s="1"/>
  <c r="A259" i="31" s="1"/>
  <c r="A260" i="31" s="1"/>
  <c r="A261" i="31" s="1"/>
  <c r="A262" i="31" s="1"/>
  <c r="A263" i="31" s="1"/>
  <c r="A264" i="31" s="1"/>
  <c r="A265" i="31" s="1"/>
  <c r="A266" i="31" s="1"/>
  <c r="A267" i="31" s="1"/>
  <c r="A268" i="31" s="1"/>
  <c r="A269" i="31" s="1"/>
  <c r="A270" i="31" s="1"/>
  <c r="A271" i="31" s="1"/>
  <c r="A272" i="31" s="1"/>
  <c r="A273" i="31" s="1"/>
  <c r="A274" i="31" s="1"/>
  <c r="A275" i="31" s="1"/>
  <c r="A276" i="31" s="1"/>
  <c r="A277" i="31" s="1"/>
  <c r="A278" i="31" s="1"/>
  <c r="A279" i="31" s="1"/>
  <c r="A280" i="31" s="1"/>
  <c r="A281" i="31" s="1"/>
  <c r="A282" i="31" s="1"/>
  <c r="A283" i="31" s="1"/>
  <c r="A284" i="31" s="1"/>
  <c r="A285" i="31" s="1"/>
  <c r="A286" i="31" s="1"/>
  <c r="A287" i="31" s="1"/>
  <c r="A288" i="31" s="1"/>
  <c r="A289" i="31" s="1"/>
  <c r="A290" i="31" s="1"/>
  <c r="A291" i="31" s="1"/>
  <c r="A292" i="31" s="1"/>
  <c r="E4" i="31"/>
  <c r="E290" i="30"/>
  <c r="AC290" i="12" s="1"/>
  <c r="E289" i="30"/>
  <c r="AC289" i="12" s="1"/>
  <c r="E288" i="30"/>
  <c r="AC288" i="12" s="1"/>
  <c r="E287" i="30"/>
  <c r="AC287" i="12" s="1"/>
  <c r="E286" i="30"/>
  <c r="AC286" i="12" s="1"/>
  <c r="E285" i="30"/>
  <c r="AC285" i="12" s="1"/>
  <c r="E284" i="30"/>
  <c r="AC284" i="12" s="1"/>
  <c r="E283" i="30"/>
  <c r="AC283" i="12" s="1"/>
  <c r="E282" i="30"/>
  <c r="AC282" i="12" s="1"/>
  <c r="E281" i="30"/>
  <c r="AC281" i="12" s="1"/>
  <c r="E280" i="30"/>
  <c r="AC280" i="12" s="1"/>
  <c r="E279" i="30"/>
  <c r="AC279" i="12" s="1"/>
  <c r="E278" i="30"/>
  <c r="AC278" i="12" s="1"/>
  <c r="E277" i="30"/>
  <c r="AC277" i="12" s="1"/>
  <c r="E276" i="30"/>
  <c r="AC276" i="12" s="1"/>
  <c r="E275" i="30"/>
  <c r="AC275" i="12" s="1"/>
  <c r="E274" i="30"/>
  <c r="AC274" i="12" s="1"/>
  <c r="E273" i="30"/>
  <c r="AC273" i="12" s="1"/>
  <c r="E272" i="30"/>
  <c r="AC272" i="12" s="1"/>
  <c r="E271" i="30"/>
  <c r="AC271" i="12" s="1"/>
  <c r="E270" i="30"/>
  <c r="AC270" i="12" s="1"/>
  <c r="E269" i="30"/>
  <c r="AC269" i="12" s="1"/>
  <c r="E268" i="30"/>
  <c r="AC268" i="12" s="1"/>
  <c r="E267" i="30"/>
  <c r="AC267" i="12" s="1"/>
  <c r="E266" i="30"/>
  <c r="AC266" i="12" s="1"/>
  <c r="E265" i="30"/>
  <c r="AC265" i="12" s="1"/>
  <c r="E264" i="30"/>
  <c r="AC264" i="12" s="1"/>
  <c r="E263" i="30"/>
  <c r="AC263" i="12" s="1"/>
  <c r="E262" i="30"/>
  <c r="AC262" i="12" s="1"/>
  <c r="E261" i="30"/>
  <c r="AC261" i="12" s="1"/>
  <c r="E260" i="30"/>
  <c r="AC260" i="12" s="1"/>
  <c r="E259" i="30"/>
  <c r="AC259" i="12" s="1"/>
  <c r="E258" i="30"/>
  <c r="AC258" i="12" s="1"/>
  <c r="E257" i="30"/>
  <c r="AC257" i="12" s="1"/>
  <c r="E256" i="30"/>
  <c r="AC256" i="12" s="1"/>
  <c r="E255" i="30"/>
  <c r="AC255" i="12" s="1"/>
  <c r="E254" i="30"/>
  <c r="AC254" i="12" s="1"/>
  <c r="E253" i="30"/>
  <c r="AC253" i="12" s="1"/>
  <c r="E252" i="30"/>
  <c r="AC252" i="12" s="1"/>
  <c r="E251" i="30"/>
  <c r="AC251" i="12" s="1"/>
  <c r="E250" i="30"/>
  <c r="AC250" i="12" s="1"/>
  <c r="E249" i="30"/>
  <c r="AC249" i="12" s="1"/>
  <c r="E248" i="30"/>
  <c r="AC248" i="12" s="1"/>
  <c r="E247" i="30"/>
  <c r="AC247" i="12" s="1"/>
  <c r="E246" i="30"/>
  <c r="AC246" i="12" s="1"/>
  <c r="E245" i="30"/>
  <c r="AC245" i="12" s="1"/>
  <c r="E244" i="30"/>
  <c r="AC244" i="12" s="1"/>
  <c r="E243" i="30"/>
  <c r="AC243" i="12" s="1"/>
  <c r="E242" i="30"/>
  <c r="AC242" i="12" s="1"/>
  <c r="E241" i="30"/>
  <c r="AC241" i="12" s="1"/>
  <c r="E240" i="30"/>
  <c r="AC240" i="12" s="1"/>
  <c r="E239" i="30"/>
  <c r="AC239" i="12" s="1"/>
  <c r="E238" i="30"/>
  <c r="AC238" i="12" s="1"/>
  <c r="E237" i="30"/>
  <c r="AC237" i="12" s="1"/>
  <c r="E236" i="30"/>
  <c r="AC236" i="12" s="1"/>
  <c r="E235" i="30"/>
  <c r="AC235" i="12" s="1"/>
  <c r="E234" i="30"/>
  <c r="AC234" i="12" s="1"/>
  <c r="E233" i="30"/>
  <c r="AC233" i="12" s="1"/>
  <c r="E232" i="30"/>
  <c r="AC232" i="12" s="1"/>
  <c r="E231" i="30"/>
  <c r="AC231" i="12" s="1"/>
  <c r="E230" i="30"/>
  <c r="AC230" i="12" s="1"/>
  <c r="E229" i="30"/>
  <c r="E227" i="30"/>
  <c r="AC227" i="12" s="1"/>
  <c r="E226" i="30"/>
  <c r="AC226" i="12" s="1"/>
  <c r="E225" i="30"/>
  <c r="AC225" i="12" s="1"/>
  <c r="E224" i="30"/>
  <c r="AC224" i="12" s="1"/>
  <c r="E223" i="30"/>
  <c r="AC223" i="12" s="1"/>
  <c r="E222" i="30"/>
  <c r="AC222" i="12" s="1"/>
  <c r="E221" i="30"/>
  <c r="AC221" i="12" s="1"/>
  <c r="E220" i="30"/>
  <c r="AC220" i="12" s="1"/>
  <c r="E219" i="30"/>
  <c r="E217" i="30"/>
  <c r="AC217" i="12" s="1"/>
  <c r="E216" i="30"/>
  <c r="E214" i="30"/>
  <c r="AC214" i="12" s="1"/>
  <c r="E213" i="30"/>
  <c r="AC213" i="12" s="1"/>
  <c r="E212" i="30"/>
  <c r="AC212" i="12" s="1"/>
  <c r="E211" i="30"/>
  <c r="AC211" i="12" s="1"/>
  <c r="E210" i="30"/>
  <c r="AC210" i="12" s="1"/>
  <c r="E209" i="30"/>
  <c r="AC209" i="12" s="1"/>
  <c r="E208" i="30"/>
  <c r="AC208" i="12" s="1"/>
  <c r="E207" i="30"/>
  <c r="AC207" i="12" s="1"/>
  <c r="E206" i="30"/>
  <c r="AC206" i="12" s="1"/>
  <c r="E205" i="30"/>
  <c r="AC205" i="12" s="1"/>
  <c r="E204" i="30"/>
  <c r="AC204" i="12" s="1"/>
  <c r="E203" i="30"/>
  <c r="AC203" i="12" s="1"/>
  <c r="E202" i="30"/>
  <c r="E200" i="30"/>
  <c r="AC200" i="12" s="1"/>
  <c r="E199" i="30"/>
  <c r="AC199" i="12" s="1"/>
  <c r="E198" i="30"/>
  <c r="AC198" i="12" s="1"/>
  <c r="E197" i="30"/>
  <c r="AC197" i="12" s="1"/>
  <c r="E196" i="30"/>
  <c r="AC196" i="12" s="1"/>
  <c r="E195" i="30"/>
  <c r="AC195" i="12" s="1"/>
  <c r="E194" i="30"/>
  <c r="AC194" i="12" s="1"/>
  <c r="E193" i="30"/>
  <c r="AC193" i="12" s="1"/>
  <c r="E192" i="30"/>
  <c r="AC192" i="12" s="1"/>
  <c r="E191" i="30"/>
  <c r="AC191" i="12" s="1"/>
  <c r="E190" i="30"/>
  <c r="AC190" i="12" s="1"/>
  <c r="E188" i="30"/>
  <c r="AC188" i="12" s="1"/>
  <c r="E187" i="30"/>
  <c r="AC187" i="12" s="1"/>
  <c r="E186" i="30"/>
  <c r="AC186" i="12" s="1"/>
  <c r="E185" i="30"/>
  <c r="AC185" i="12" s="1"/>
  <c r="E184" i="30"/>
  <c r="AC184" i="12" s="1"/>
  <c r="E183" i="30"/>
  <c r="AC183" i="12" s="1"/>
  <c r="E182" i="30"/>
  <c r="AC182" i="12" s="1"/>
  <c r="E181" i="30"/>
  <c r="AC181" i="12" s="1"/>
  <c r="E180" i="30"/>
  <c r="AC180" i="12" s="1"/>
  <c r="E179" i="30"/>
  <c r="AC179" i="12" s="1"/>
  <c r="E178" i="30"/>
  <c r="AC178" i="12" s="1"/>
  <c r="E177" i="30"/>
  <c r="AC177" i="12" s="1"/>
  <c r="E175" i="30"/>
  <c r="AC175" i="12" s="1"/>
  <c r="E174" i="30"/>
  <c r="E172" i="30"/>
  <c r="AC172" i="12" s="1"/>
  <c r="E171" i="30"/>
  <c r="AC171" i="12" s="1"/>
  <c r="E170" i="30"/>
  <c r="AC170" i="12" s="1"/>
  <c r="E169" i="30"/>
  <c r="AC169" i="12" s="1"/>
  <c r="E168" i="30"/>
  <c r="AC168" i="12" s="1"/>
  <c r="E167" i="30"/>
  <c r="AC167" i="12" s="1"/>
  <c r="E166" i="30"/>
  <c r="AC166" i="12" s="1"/>
  <c r="E165" i="30"/>
  <c r="AC165" i="12" s="1"/>
  <c r="E164" i="30"/>
  <c r="AC164" i="12" s="1"/>
  <c r="E163" i="30"/>
  <c r="AC163" i="12" s="1"/>
  <c r="E162" i="30"/>
  <c r="AC162" i="12" s="1"/>
  <c r="E161" i="30"/>
  <c r="AC161" i="12" s="1"/>
  <c r="E160" i="30"/>
  <c r="AC160" i="12" s="1"/>
  <c r="E159" i="30"/>
  <c r="AC159" i="12" s="1"/>
  <c r="E158" i="30"/>
  <c r="AC158" i="12" s="1"/>
  <c r="E157" i="30"/>
  <c r="AC157" i="12" s="1"/>
  <c r="E156" i="30"/>
  <c r="E154" i="30"/>
  <c r="AC154" i="12" s="1"/>
  <c r="E153" i="30"/>
  <c r="E151" i="30"/>
  <c r="E149" i="30"/>
  <c r="E148" i="30"/>
  <c r="AC148" i="12" s="1"/>
  <c r="E146" i="30"/>
  <c r="AC146" i="12" s="1"/>
  <c r="E145" i="30"/>
  <c r="AC145" i="12" s="1"/>
  <c r="E144" i="30"/>
  <c r="AC144" i="12" s="1"/>
  <c r="E143" i="30"/>
  <c r="E141" i="30"/>
  <c r="AC141" i="12" s="1"/>
  <c r="E140" i="30"/>
  <c r="AC140" i="12" s="1"/>
  <c r="E139" i="30"/>
  <c r="AC139" i="12" s="1"/>
  <c r="E137" i="30"/>
  <c r="AC137" i="12" s="1"/>
  <c r="E136" i="30"/>
  <c r="E134" i="30"/>
  <c r="AC134" i="12" s="1"/>
  <c r="E133" i="30"/>
  <c r="AC133" i="12" s="1"/>
  <c r="E132" i="30"/>
  <c r="AC132" i="12" s="1"/>
  <c r="E130" i="30"/>
  <c r="AC130" i="12" s="1"/>
  <c r="E129" i="30"/>
  <c r="AC129" i="12" s="1"/>
  <c r="E128" i="30"/>
  <c r="AC128" i="12" s="1"/>
  <c r="E127" i="30"/>
  <c r="AC127" i="12" s="1"/>
  <c r="E126" i="30"/>
  <c r="E124" i="30"/>
  <c r="AC124" i="12" s="1"/>
  <c r="E123" i="30"/>
  <c r="AC123" i="12" s="1"/>
  <c r="E122" i="30"/>
  <c r="AC122" i="12" s="1"/>
  <c r="E121" i="30"/>
  <c r="AC121" i="12" s="1"/>
  <c r="E119" i="30"/>
  <c r="AC119" i="12" s="1"/>
  <c r="E118" i="30"/>
  <c r="AC118" i="12" s="1"/>
  <c r="E117" i="30"/>
  <c r="AC117" i="12" s="1"/>
  <c r="E116" i="30"/>
  <c r="E114" i="30"/>
  <c r="AC114" i="12" s="1"/>
  <c r="E113" i="30"/>
  <c r="AC113" i="12" s="1"/>
  <c r="E112" i="30"/>
  <c r="AC112" i="12" s="1"/>
  <c r="E111" i="30"/>
  <c r="AC111" i="12" s="1"/>
  <c r="E110" i="30"/>
  <c r="AC110" i="12" s="1"/>
  <c r="E109" i="30"/>
  <c r="E107" i="30"/>
  <c r="AC107" i="12" s="1"/>
  <c r="E106" i="30"/>
  <c r="AC106" i="12" s="1"/>
  <c r="E105" i="30"/>
  <c r="AC105" i="12" s="1"/>
  <c r="E104" i="30"/>
  <c r="E102" i="30"/>
  <c r="AC102" i="12" s="1"/>
  <c r="E101" i="30"/>
  <c r="AC101" i="12" s="1"/>
  <c r="E100" i="30"/>
  <c r="AC100" i="12" s="1"/>
  <c r="E99" i="30"/>
  <c r="AC99" i="12" s="1"/>
  <c r="E98" i="30"/>
  <c r="AC98" i="12" s="1"/>
  <c r="E97" i="30"/>
  <c r="AC97" i="12" s="1"/>
  <c r="E96" i="30"/>
  <c r="AC96" i="12" s="1"/>
  <c r="E95" i="30"/>
  <c r="AC95" i="12" s="1"/>
  <c r="E94" i="30"/>
  <c r="AC94" i="12" s="1"/>
  <c r="E93" i="30"/>
  <c r="AC93" i="12" s="1"/>
  <c r="E92" i="30"/>
  <c r="AC92" i="12" s="1"/>
  <c r="E91" i="30"/>
  <c r="AC91" i="12" s="1"/>
  <c r="E89" i="30"/>
  <c r="AC89" i="12" s="1"/>
  <c r="E88" i="30"/>
  <c r="AC88" i="12" s="1"/>
  <c r="E87" i="30"/>
  <c r="AC87" i="12" s="1"/>
  <c r="E86" i="30"/>
  <c r="AC86" i="12" s="1"/>
  <c r="E85" i="30"/>
  <c r="AC85" i="12" s="1"/>
  <c r="E84" i="30"/>
  <c r="AC84" i="12" s="1"/>
  <c r="E83" i="30"/>
  <c r="E81" i="30"/>
  <c r="AC81" i="12" s="1"/>
  <c r="E80" i="30"/>
  <c r="AC80" i="12" s="1"/>
  <c r="E79" i="30"/>
  <c r="AC79" i="12" s="1"/>
  <c r="E78" i="30"/>
  <c r="AC78" i="12" s="1"/>
  <c r="E77" i="30"/>
  <c r="AC77" i="12" s="1"/>
  <c r="E76" i="30"/>
  <c r="AC76" i="12" s="1"/>
  <c r="E74" i="30"/>
  <c r="AC74" i="12" s="1"/>
  <c r="E73" i="30"/>
  <c r="AC73" i="12" s="1"/>
  <c r="E72" i="30"/>
  <c r="AC72" i="12" s="1"/>
  <c r="E71" i="30"/>
  <c r="AC71" i="12" s="1"/>
  <c r="E70" i="30"/>
  <c r="AC70" i="12" s="1"/>
  <c r="E69" i="30"/>
  <c r="AC69" i="12" s="1"/>
  <c r="E68" i="30"/>
  <c r="E66" i="30"/>
  <c r="AC66" i="12" s="1"/>
  <c r="E65" i="30"/>
  <c r="AC65" i="12" s="1"/>
  <c r="E64" i="30"/>
  <c r="AC64" i="12" s="1"/>
  <c r="E63" i="30"/>
  <c r="AC63" i="12" s="1"/>
  <c r="E62" i="30"/>
  <c r="E60" i="30"/>
  <c r="AC60" i="12" s="1"/>
  <c r="E59" i="30"/>
  <c r="AC59" i="12" s="1"/>
  <c r="E58" i="30"/>
  <c r="E61" i="30" s="1"/>
  <c r="AC61" i="12" s="1"/>
  <c r="E56" i="30"/>
  <c r="AC56" i="12" s="1"/>
  <c r="E55" i="30"/>
  <c r="AC55" i="12" s="1"/>
  <c r="E54" i="30"/>
  <c r="AC54" i="12" s="1"/>
  <c r="E53" i="30"/>
  <c r="AC53" i="12" s="1"/>
  <c r="E52" i="30"/>
  <c r="AC52" i="12" s="1"/>
  <c r="E51" i="30"/>
  <c r="AC51" i="12" s="1"/>
  <c r="E49" i="30"/>
  <c r="AC49" i="12" s="1"/>
  <c r="E48" i="30"/>
  <c r="AC48" i="12" s="1"/>
  <c r="E47" i="30"/>
  <c r="AC47" i="12" s="1"/>
  <c r="E46" i="30"/>
  <c r="AC46" i="12" s="1"/>
  <c r="E45" i="30"/>
  <c r="AC45" i="12" s="1"/>
  <c r="E44" i="30"/>
  <c r="AC44" i="12" s="1"/>
  <c r="E43" i="30"/>
  <c r="E41" i="30"/>
  <c r="AC41" i="12" s="1"/>
  <c r="E40" i="30"/>
  <c r="E38" i="30"/>
  <c r="AC38" i="12" s="1"/>
  <c r="E37" i="30"/>
  <c r="E35" i="30"/>
  <c r="AC35" i="12" s="1"/>
  <c r="E34" i="30"/>
  <c r="AC34" i="12" s="1"/>
  <c r="E33" i="30"/>
  <c r="AC33" i="12" s="1"/>
  <c r="E32" i="30"/>
  <c r="AC32" i="12" s="1"/>
  <c r="E31" i="30"/>
  <c r="AC31" i="12" s="1"/>
  <c r="E30" i="30"/>
  <c r="AC30" i="12" s="1"/>
  <c r="E29" i="30"/>
  <c r="AC29" i="12" s="1"/>
  <c r="E28" i="30"/>
  <c r="AC28" i="12" s="1"/>
  <c r="E27" i="30"/>
  <c r="E26" i="30"/>
  <c r="AC26" i="12" s="1"/>
  <c r="E24" i="30"/>
  <c r="AC24" i="12" s="1"/>
  <c r="E23" i="30"/>
  <c r="AC23" i="12" s="1"/>
  <c r="E22" i="30"/>
  <c r="AC22" i="12" s="1"/>
  <c r="E21" i="30"/>
  <c r="E19" i="30"/>
  <c r="AC19" i="12" s="1"/>
  <c r="E18" i="30"/>
  <c r="AC18" i="12" s="1"/>
  <c r="E17" i="30"/>
  <c r="AC17" i="12" s="1"/>
  <c r="E16" i="30"/>
  <c r="AC16" i="12" s="1"/>
  <c r="E15" i="30"/>
  <c r="AC15" i="12" s="1"/>
  <c r="E14" i="30"/>
  <c r="AC14" i="12" s="1"/>
  <c r="E13" i="30"/>
  <c r="AC13" i="12" s="1"/>
  <c r="E12" i="30"/>
  <c r="AC12" i="12" s="1"/>
  <c r="E10" i="30"/>
  <c r="AC10" i="12" s="1"/>
  <c r="E9" i="30"/>
  <c r="AC9" i="12" s="1"/>
  <c r="E8" i="30"/>
  <c r="AC8" i="12" s="1"/>
  <c r="E7" i="30"/>
  <c r="E5" i="30"/>
  <c r="A5" i="30"/>
  <c r="A7" i="30" s="1"/>
  <c r="A8" i="30" s="1"/>
  <c r="A9" i="30" s="1"/>
  <c r="A10" i="30" s="1"/>
  <c r="A12" i="30" s="1"/>
  <c r="A13" i="30" s="1"/>
  <c r="A14" i="30" s="1"/>
  <c r="A15" i="30" s="1"/>
  <c r="A16" i="30" s="1"/>
  <c r="A17" i="30" s="1"/>
  <c r="A18" i="30" s="1"/>
  <c r="A19" i="30" s="1"/>
  <c r="A21" i="30" s="1"/>
  <c r="A22" i="30" s="1"/>
  <c r="A23" i="30" s="1"/>
  <c r="A24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7" i="30" s="1"/>
  <c r="A38" i="30" s="1"/>
  <c r="A40" i="30" s="1"/>
  <c r="A41" i="30" s="1"/>
  <c r="A43" i="30" s="1"/>
  <c r="A44" i="30" s="1"/>
  <c r="A45" i="30" s="1"/>
  <c r="A46" i="30" s="1"/>
  <c r="A47" i="30" s="1"/>
  <c r="A48" i="30" s="1"/>
  <c r="A49" i="30" s="1"/>
  <c r="A51" i="30" s="1"/>
  <c r="A52" i="30" s="1"/>
  <c r="A53" i="30" s="1"/>
  <c r="A54" i="30" s="1"/>
  <c r="A55" i="30" s="1"/>
  <c r="A56" i="30" s="1"/>
  <c r="A58" i="30" s="1"/>
  <c r="A59" i="30" s="1"/>
  <c r="A60" i="30" s="1"/>
  <c r="A62" i="30" s="1"/>
  <c r="A63" i="30" s="1"/>
  <c r="A64" i="30" s="1"/>
  <c r="A65" i="30" s="1"/>
  <c r="A66" i="30" s="1"/>
  <c r="A68" i="30" s="1"/>
  <c r="A69" i="30" s="1"/>
  <c r="A70" i="30" s="1"/>
  <c r="A71" i="30" s="1"/>
  <c r="A72" i="30" s="1"/>
  <c r="A73" i="30" s="1"/>
  <c r="A74" i="30" s="1"/>
  <c r="A76" i="30" s="1"/>
  <c r="A77" i="30" s="1"/>
  <c r="A78" i="30" s="1"/>
  <c r="A79" i="30" s="1"/>
  <c r="A80" i="30" s="1"/>
  <c r="A81" i="30" s="1"/>
  <c r="A83" i="30" s="1"/>
  <c r="A84" i="30" s="1"/>
  <c r="A85" i="30" s="1"/>
  <c r="A86" i="30" s="1"/>
  <c r="A87" i="30" s="1"/>
  <c r="A88" i="30" s="1"/>
  <c r="A89" i="30" s="1"/>
  <c r="A91" i="30" s="1"/>
  <c r="A92" i="30" s="1"/>
  <c r="A93" i="30" s="1"/>
  <c r="A94" i="30" s="1"/>
  <c r="A95" i="30" s="1"/>
  <c r="A96" i="30" s="1"/>
  <c r="A97" i="30" s="1"/>
  <c r="A98" i="30" s="1"/>
  <c r="A99" i="30" s="1"/>
  <c r="A100" i="30" s="1"/>
  <c r="A101" i="30" s="1"/>
  <c r="A102" i="30" s="1"/>
  <c r="A104" i="30" s="1"/>
  <c r="A105" i="30" s="1"/>
  <c r="A106" i="30" s="1"/>
  <c r="A107" i="30" s="1"/>
  <c r="A109" i="30" s="1"/>
  <c r="A110" i="30" s="1"/>
  <c r="A111" i="30" s="1"/>
  <c r="A112" i="30" s="1"/>
  <c r="A113" i="30" s="1"/>
  <c r="A114" i="30" s="1"/>
  <c r="A116" i="30" s="1"/>
  <c r="A117" i="30" s="1"/>
  <c r="A118" i="30" s="1"/>
  <c r="A119" i="30" s="1"/>
  <c r="A121" i="30" s="1"/>
  <c r="A122" i="30" s="1"/>
  <c r="A123" i="30" s="1"/>
  <c r="A124" i="30" s="1"/>
  <c r="A126" i="30" s="1"/>
  <c r="A127" i="30" s="1"/>
  <c r="A128" i="30" s="1"/>
  <c r="A129" i="30" s="1"/>
  <c r="A130" i="30" s="1"/>
  <c r="A132" i="30" s="1"/>
  <c r="A133" i="30" s="1"/>
  <c r="A134" i="30" s="1"/>
  <c r="A136" i="30" s="1"/>
  <c r="A137" i="30" s="1"/>
  <c r="A139" i="30" s="1"/>
  <c r="A140" i="30" s="1"/>
  <c r="A141" i="30" s="1"/>
  <c r="A143" i="30" s="1"/>
  <c r="A144" i="30" s="1"/>
  <c r="A145" i="30" s="1"/>
  <c r="A146" i="30" s="1"/>
  <c r="A148" i="30" s="1"/>
  <c r="A149" i="30" s="1"/>
  <c r="A151" i="30" s="1"/>
  <c r="A153" i="30" s="1"/>
  <c r="A154" i="30" s="1"/>
  <c r="A156" i="30" s="1"/>
  <c r="A157" i="30" s="1"/>
  <c r="A158" i="30" s="1"/>
  <c r="A159" i="30" s="1"/>
  <c r="A160" i="30" s="1"/>
  <c r="A161" i="30" s="1"/>
  <c r="A162" i="30" s="1"/>
  <c r="A163" i="30" s="1"/>
  <c r="A164" i="30" s="1"/>
  <c r="A165" i="30" s="1"/>
  <c r="A166" i="30" s="1"/>
  <c r="A167" i="30" s="1"/>
  <c r="A168" i="30" s="1"/>
  <c r="A169" i="30" s="1"/>
  <c r="A170" i="30" s="1"/>
  <c r="A171" i="30" s="1"/>
  <c r="A172" i="30" s="1"/>
  <c r="A174" i="30" s="1"/>
  <c r="A175" i="30" s="1"/>
  <c r="A177" i="30" s="1"/>
  <c r="A178" i="30" s="1"/>
  <c r="A179" i="30" s="1"/>
  <c r="A180" i="30" s="1"/>
  <c r="A181" i="30" s="1"/>
  <c r="A182" i="30" s="1"/>
  <c r="A183" i="30" s="1"/>
  <c r="A184" i="30" s="1"/>
  <c r="A185" i="30" s="1"/>
  <c r="A186" i="30" s="1"/>
  <c r="A187" i="30" s="1"/>
  <c r="A188" i="30" s="1"/>
  <c r="A190" i="30" s="1"/>
  <c r="A191" i="30" s="1"/>
  <c r="A192" i="30" s="1"/>
  <c r="A193" i="30" s="1"/>
  <c r="A194" i="30" s="1"/>
  <c r="A195" i="30" s="1"/>
  <c r="A196" i="30" s="1"/>
  <c r="A197" i="30" s="1"/>
  <c r="A198" i="30" s="1"/>
  <c r="A199" i="30" s="1"/>
  <c r="A200" i="30" s="1"/>
  <c r="A202" i="30" s="1"/>
  <c r="A203" i="30" s="1"/>
  <c r="A204" i="30" s="1"/>
  <c r="A205" i="30" s="1"/>
  <c r="A206" i="30" s="1"/>
  <c r="A207" i="30" s="1"/>
  <c r="A208" i="30" s="1"/>
  <c r="A209" i="30" s="1"/>
  <c r="A210" i="30" s="1"/>
  <c r="A211" i="30" s="1"/>
  <c r="A212" i="30" s="1"/>
  <c r="A213" i="30" s="1"/>
  <c r="A214" i="30" s="1"/>
  <c r="A216" i="30" s="1"/>
  <c r="A217" i="30" s="1"/>
  <c r="A219" i="30" s="1"/>
  <c r="A220" i="30" s="1"/>
  <c r="A221" i="30" s="1"/>
  <c r="A222" i="30" s="1"/>
  <c r="A223" i="30" s="1"/>
  <c r="A224" i="30" s="1"/>
  <c r="A225" i="30" s="1"/>
  <c r="A226" i="30" s="1"/>
  <c r="A227" i="30" s="1"/>
  <c r="A229" i="30" s="1"/>
  <c r="A230" i="30" s="1"/>
  <c r="A231" i="30" s="1"/>
  <c r="A232" i="30" s="1"/>
  <c r="A233" i="30" s="1"/>
  <c r="A234" i="30" s="1"/>
  <c r="A235" i="30" s="1"/>
  <c r="A236" i="30" s="1"/>
  <c r="A237" i="30" s="1"/>
  <c r="A238" i="30" s="1"/>
  <c r="A239" i="30" s="1"/>
  <c r="A240" i="30" s="1"/>
  <c r="A241" i="30" s="1"/>
  <c r="A242" i="30" s="1"/>
  <c r="A243" i="30" s="1"/>
  <c r="A244" i="30" s="1"/>
  <c r="A245" i="30" s="1"/>
  <c r="A246" i="30" s="1"/>
  <c r="A247" i="30" s="1"/>
  <c r="A248" i="30" s="1"/>
  <c r="A249" i="30" s="1"/>
  <c r="A250" i="30" s="1"/>
  <c r="A251" i="30" s="1"/>
  <c r="A252" i="30" s="1"/>
  <c r="A253" i="30" s="1"/>
  <c r="A254" i="30" s="1"/>
  <c r="A255" i="30" s="1"/>
  <c r="A256" i="30" s="1"/>
  <c r="A257" i="30" s="1"/>
  <c r="A258" i="30" s="1"/>
  <c r="A259" i="30" s="1"/>
  <c r="A260" i="30" s="1"/>
  <c r="A261" i="30" s="1"/>
  <c r="A262" i="30" s="1"/>
  <c r="A263" i="30" s="1"/>
  <c r="A264" i="30" s="1"/>
  <c r="A265" i="30" s="1"/>
  <c r="A266" i="30" s="1"/>
  <c r="A267" i="30" s="1"/>
  <c r="A268" i="30" s="1"/>
  <c r="A269" i="30" s="1"/>
  <c r="A270" i="30" s="1"/>
  <c r="A271" i="30" s="1"/>
  <c r="A272" i="30" s="1"/>
  <c r="A273" i="30" s="1"/>
  <c r="A274" i="30" s="1"/>
  <c r="A275" i="30" s="1"/>
  <c r="A276" i="30" s="1"/>
  <c r="A277" i="30" s="1"/>
  <c r="A278" i="30" s="1"/>
  <c r="A279" i="30" s="1"/>
  <c r="A280" i="30" s="1"/>
  <c r="A281" i="30" s="1"/>
  <c r="A282" i="30" s="1"/>
  <c r="A283" i="30" s="1"/>
  <c r="A284" i="30" s="1"/>
  <c r="A285" i="30" s="1"/>
  <c r="A286" i="30" s="1"/>
  <c r="A287" i="30" s="1"/>
  <c r="A288" i="30" s="1"/>
  <c r="A289" i="30" s="1"/>
  <c r="A290" i="30" s="1"/>
  <c r="A291" i="30" s="1"/>
  <c r="A292" i="30" s="1"/>
  <c r="E4" i="30"/>
  <c r="AC4" i="12" s="1"/>
  <c r="E290" i="29"/>
  <c r="AD290" i="12" s="1"/>
  <c r="E289" i="29"/>
  <c r="AD289" i="12" s="1"/>
  <c r="E288" i="29"/>
  <c r="AD288" i="12" s="1"/>
  <c r="E287" i="29"/>
  <c r="AD287" i="12" s="1"/>
  <c r="E286" i="29"/>
  <c r="AD286" i="12" s="1"/>
  <c r="E285" i="29"/>
  <c r="AD285" i="12" s="1"/>
  <c r="E284" i="29"/>
  <c r="AD284" i="12" s="1"/>
  <c r="E283" i="29"/>
  <c r="AD283" i="12" s="1"/>
  <c r="E282" i="29"/>
  <c r="AD282" i="12" s="1"/>
  <c r="E281" i="29"/>
  <c r="AD281" i="12" s="1"/>
  <c r="E280" i="29"/>
  <c r="AD280" i="12" s="1"/>
  <c r="E279" i="29"/>
  <c r="AD279" i="12" s="1"/>
  <c r="E278" i="29"/>
  <c r="AD278" i="12" s="1"/>
  <c r="E277" i="29"/>
  <c r="AD277" i="12" s="1"/>
  <c r="E276" i="29"/>
  <c r="AD276" i="12" s="1"/>
  <c r="E275" i="29"/>
  <c r="AD275" i="12" s="1"/>
  <c r="E274" i="29"/>
  <c r="AD274" i="12" s="1"/>
  <c r="E273" i="29"/>
  <c r="AD273" i="12" s="1"/>
  <c r="E272" i="29"/>
  <c r="AD272" i="12" s="1"/>
  <c r="E271" i="29"/>
  <c r="AD271" i="12" s="1"/>
  <c r="E270" i="29"/>
  <c r="AD270" i="12" s="1"/>
  <c r="E269" i="29"/>
  <c r="AD269" i="12" s="1"/>
  <c r="E268" i="29"/>
  <c r="AD268" i="12" s="1"/>
  <c r="E267" i="29"/>
  <c r="AD267" i="12" s="1"/>
  <c r="E266" i="29"/>
  <c r="AD266" i="12" s="1"/>
  <c r="E265" i="29"/>
  <c r="AD265" i="12" s="1"/>
  <c r="E264" i="29"/>
  <c r="AD264" i="12" s="1"/>
  <c r="E263" i="29"/>
  <c r="AD263" i="12" s="1"/>
  <c r="E262" i="29"/>
  <c r="AD262" i="12" s="1"/>
  <c r="E261" i="29"/>
  <c r="AD261" i="12" s="1"/>
  <c r="E260" i="29"/>
  <c r="AD260" i="12" s="1"/>
  <c r="E259" i="29"/>
  <c r="AD259" i="12" s="1"/>
  <c r="E258" i="29"/>
  <c r="AD258" i="12" s="1"/>
  <c r="E257" i="29"/>
  <c r="AD257" i="12" s="1"/>
  <c r="E256" i="29"/>
  <c r="AD256" i="12" s="1"/>
  <c r="E255" i="29"/>
  <c r="AD255" i="12" s="1"/>
  <c r="E254" i="29"/>
  <c r="AD254" i="12" s="1"/>
  <c r="E253" i="29"/>
  <c r="AD253" i="12" s="1"/>
  <c r="E252" i="29"/>
  <c r="AD252" i="12" s="1"/>
  <c r="E251" i="29"/>
  <c r="AD251" i="12" s="1"/>
  <c r="E250" i="29"/>
  <c r="AD250" i="12" s="1"/>
  <c r="E249" i="29"/>
  <c r="AD249" i="12" s="1"/>
  <c r="E248" i="29"/>
  <c r="AD248" i="12" s="1"/>
  <c r="E247" i="29"/>
  <c r="AD247" i="12" s="1"/>
  <c r="E246" i="29"/>
  <c r="AD246" i="12" s="1"/>
  <c r="E245" i="29"/>
  <c r="AD245" i="12" s="1"/>
  <c r="E244" i="29"/>
  <c r="AD244" i="12" s="1"/>
  <c r="E243" i="29"/>
  <c r="AD243" i="12" s="1"/>
  <c r="E242" i="29"/>
  <c r="AD242" i="12" s="1"/>
  <c r="E241" i="29"/>
  <c r="AD241" i="12" s="1"/>
  <c r="E240" i="29"/>
  <c r="AD240" i="12" s="1"/>
  <c r="E239" i="29"/>
  <c r="AD239" i="12" s="1"/>
  <c r="E238" i="29"/>
  <c r="AD238" i="12" s="1"/>
  <c r="E237" i="29"/>
  <c r="AD237" i="12" s="1"/>
  <c r="E236" i="29"/>
  <c r="AD236" i="12" s="1"/>
  <c r="E235" i="29"/>
  <c r="AD235" i="12" s="1"/>
  <c r="E234" i="29"/>
  <c r="AD234" i="12" s="1"/>
  <c r="E233" i="29"/>
  <c r="AD233" i="12" s="1"/>
  <c r="E232" i="29"/>
  <c r="AD232" i="12" s="1"/>
  <c r="E231" i="29"/>
  <c r="AD231" i="12" s="1"/>
  <c r="E230" i="29"/>
  <c r="AD230" i="12" s="1"/>
  <c r="E229" i="29"/>
  <c r="AD229" i="12" s="1"/>
  <c r="E227" i="29"/>
  <c r="AD227" i="12" s="1"/>
  <c r="E226" i="29"/>
  <c r="AD226" i="12" s="1"/>
  <c r="E225" i="29"/>
  <c r="AD225" i="12" s="1"/>
  <c r="E224" i="29"/>
  <c r="AD224" i="12" s="1"/>
  <c r="E223" i="29"/>
  <c r="AD223" i="12" s="1"/>
  <c r="E222" i="29"/>
  <c r="AD222" i="12" s="1"/>
  <c r="E221" i="29"/>
  <c r="AD221" i="12" s="1"/>
  <c r="E220" i="29"/>
  <c r="AD220" i="12" s="1"/>
  <c r="E219" i="29"/>
  <c r="AD219" i="12" s="1"/>
  <c r="E217" i="29"/>
  <c r="AD217" i="12" s="1"/>
  <c r="E216" i="29"/>
  <c r="E214" i="29"/>
  <c r="AD214" i="12" s="1"/>
  <c r="E213" i="29"/>
  <c r="AD213" i="12" s="1"/>
  <c r="E212" i="29"/>
  <c r="AD212" i="12" s="1"/>
  <c r="E211" i="29"/>
  <c r="AD211" i="12" s="1"/>
  <c r="E210" i="29"/>
  <c r="AD210" i="12" s="1"/>
  <c r="E209" i="29"/>
  <c r="AD209" i="12" s="1"/>
  <c r="E208" i="29"/>
  <c r="AD208" i="12" s="1"/>
  <c r="E207" i="29"/>
  <c r="AD207" i="12" s="1"/>
  <c r="E206" i="29"/>
  <c r="AD206" i="12" s="1"/>
  <c r="E205" i="29"/>
  <c r="AD205" i="12" s="1"/>
  <c r="E204" i="29"/>
  <c r="AD204" i="12" s="1"/>
  <c r="E203" i="29"/>
  <c r="AD203" i="12" s="1"/>
  <c r="E202" i="29"/>
  <c r="AD202" i="12" s="1"/>
  <c r="E200" i="29"/>
  <c r="AD200" i="12" s="1"/>
  <c r="E199" i="29"/>
  <c r="AD199" i="12" s="1"/>
  <c r="E198" i="29"/>
  <c r="AD198" i="12" s="1"/>
  <c r="E197" i="29"/>
  <c r="AD197" i="12" s="1"/>
  <c r="E196" i="29"/>
  <c r="AD196" i="12" s="1"/>
  <c r="E195" i="29"/>
  <c r="AD195" i="12" s="1"/>
  <c r="E194" i="29"/>
  <c r="AD194" i="12" s="1"/>
  <c r="E193" i="29"/>
  <c r="AD193" i="12" s="1"/>
  <c r="E192" i="29"/>
  <c r="AD192" i="12" s="1"/>
  <c r="E191" i="29"/>
  <c r="AD191" i="12" s="1"/>
  <c r="E190" i="29"/>
  <c r="E188" i="29"/>
  <c r="AD188" i="12" s="1"/>
  <c r="E187" i="29"/>
  <c r="AD187" i="12" s="1"/>
  <c r="E186" i="29"/>
  <c r="AD186" i="12" s="1"/>
  <c r="E185" i="29"/>
  <c r="AD185" i="12" s="1"/>
  <c r="E184" i="29"/>
  <c r="AD184" i="12" s="1"/>
  <c r="E183" i="29"/>
  <c r="AD183" i="12" s="1"/>
  <c r="E182" i="29"/>
  <c r="AD182" i="12" s="1"/>
  <c r="E181" i="29"/>
  <c r="AD181" i="12" s="1"/>
  <c r="E180" i="29"/>
  <c r="AD180" i="12" s="1"/>
  <c r="E179" i="29"/>
  <c r="AD179" i="12" s="1"/>
  <c r="E178" i="29"/>
  <c r="AD178" i="12" s="1"/>
  <c r="E177" i="29"/>
  <c r="AD177" i="12" s="1"/>
  <c r="E175" i="29"/>
  <c r="AD175" i="12" s="1"/>
  <c r="E174" i="29"/>
  <c r="E172" i="29"/>
  <c r="AD172" i="12" s="1"/>
  <c r="E171" i="29"/>
  <c r="AD171" i="12" s="1"/>
  <c r="E170" i="29"/>
  <c r="AD170" i="12" s="1"/>
  <c r="E169" i="29"/>
  <c r="AD169" i="12" s="1"/>
  <c r="E168" i="29"/>
  <c r="AD168" i="12" s="1"/>
  <c r="E167" i="29"/>
  <c r="AD167" i="12" s="1"/>
  <c r="E166" i="29"/>
  <c r="AD166" i="12" s="1"/>
  <c r="E165" i="29"/>
  <c r="AD165" i="12" s="1"/>
  <c r="E164" i="29"/>
  <c r="AD164" i="12" s="1"/>
  <c r="E163" i="29"/>
  <c r="AD163" i="12" s="1"/>
  <c r="E162" i="29"/>
  <c r="AD162" i="12" s="1"/>
  <c r="E161" i="29"/>
  <c r="AD161" i="12" s="1"/>
  <c r="E160" i="29"/>
  <c r="AD160" i="12" s="1"/>
  <c r="E159" i="29"/>
  <c r="AD159" i="12" s="1"/>
  <c r="E158" i="29"/>
  <c r="AD158" i="12" s="1"/>
  <c r="E157" i="29"/>
  <c r="AD157" i="12" s="1"/>
  <c r="E156" i="29"/>
  <c r="AD156" i="12" s="1"/>
  <c r="E154" i="29"/>
  <c r="AD154" i="12" s="1"/>
  <c r="E153" i="29"/>
  <c r="E151" i="29"/>
  <c r="E152" i="29" s="1"/>
  <c r="AD152" i="12" s="1"/>
  <c r="E149" i="29"/>
  <c r="AD149" i="12" s="1"/>
  <c r="E148" i="29"/>
  <c r="E146" i="29"/>
  <c r="AD146" i="12" s="1"/>
  <c r="E145" i="29"/>
  <c r="AD145" i="12" s="1"/>
  <c r="E144" i="29"/>
  <c r="AD144" i="12" s="1"/>
  <c r="E143" i="29"/>
  <c r="E141" i="29"/>
  <c r="AD141" i="12" s="1"/>
  <c r="E140" i="29"/>
  <c r="AD140" i="12" s="1"/>
  <c r="E139" i="29"/>
  <c r="E137" i="29"/>
  <c r="AD137" i="12" s="1"/>
  <c r="E136" i="29"/>
  <c r="E134" i="29"/>
  <c r="AD134" i="12" s="1"/>
  <c r="E133" i="29"/>
  <c r="AD133" i="12" s="1"/>
  <c r="E132" i="29"/>
  <c r="AD132" i="12" s="1"/>
  <c r="E130" i="29"/>
  <c r="AD130" i="12" s="1"/>
  <c r="E129" i="29"/>
  <c r="AD129" i="12" s="1"/>
  <c r="E128" i="29"/>
  <c r="AD128" i="12" s="1"/>
  <c r="E127" i="29"/>
  <c r="AD127" i="12" s="1"/>
  <c r="E126" i="29"/>
  <c r="E124" i="29"/>
  <c r="AD124" i="12" s="1"/>
  <c r="E123" i="29"/>
  <c r="AD123" i="12" s="1"/>
  <c r="E122" i="29"/>
  <c r="AD122" i="12" s="1"/>
  <c r="E121" i="29"/>
  <c r="E119" i="29"/>
  <c r="AD119" i="12" s="1"/>
  <c r="E118" i="29"/>
  <c r="AD118" i="12" s="1"/>
  <c r="E117" i="29"/>
  <c r="AD117" i="12" s="1"/>
  <c r="E116" i="29"/>
  <c r="E114" i="29"/>
  <c r="AD114" i="12" s="1"/>
  <c r="E113" i="29"/>
  <c r="AD113" i="12" s="1"/>
  <c r="E112" i="29"/>
  <c r="AD112" i="12" s="1"/>
  <c r="E111" i="29"/>
  <c r="AD111" i="12" s="1"/>
  <c r="E110" i="29"/>
  <c r="AD110" i="12" s="1"/>
  <c r="E109" i="29"/>
  <c r="E107" i="29"/>
  <c r="AD107" i="12" s="1"/>
  <c r="E106" i="29"/>
  <c r="AD106" i="12" s="1"/>
  <c r="E105" i="29"/>
  <c r="AD105" i="12" s="1"/>
  <c r="E104" i="29"/>
  <c r="E102" i="29"/>
  <c r="AD102" i="12" s="1"/>
  <c r="E101" i="29"/>
  <c r="AD101" i="12" s="1"/>
  <c r="E100" i="29"/>
  <c r="AD100" i="12" s="1"/>
  <c r="E99" i="29"/>
  <c r="AD99" i="12" s="1"/>
  <c r="E98" i="29"/>
  <c r="AD98" i="12" s="1"/>
  <c r="E97" i="29"/>
  <c r="AD97" i="12" s="1"/>
  <c r="E96" i="29"/>
  <c r="AD96" i="12" s="1"/>
  <c r="E95" i="29"/>
  <c r="AD95" i="12" s="1"/>
  <c r="E94" i="29"/>
  <c r="AD94" i="12" s="1"/>
  <c r="E93" i="29"/>
  <c r="AD93" i="12" s="1"/>
  <c r="E92" i="29"/>
  <c r="AD92" i="12" s="1"/>
  <c r="E91" i="29"/>
  <c r="E89" i="29"/>
  <c r="AD89" i="12" s="1"/>
  <c r="E88" i="29"/>
  <c r="AD88" i="12" s="1"/>
  <c r="E87" i="29"/>
  <c r="AD87" i="12" s="1"/>
  <c r="E86" i="29"/>
  <c r="AD86" i="12" s="1"/>
  <c r="E85" i="29"/>
  <c r="AD85" i="12" s="1"/>
  <c r="E84" i="29"/>
  <c r="AD84" i="12" s="1"/>
  <c r="E83" i="29"/>
  <c r="E81" i="29"/>
  <c r="AD81" i="12" s="1"/>
  <c r="E80" i="29"/>
  <c r="AD80" i="12" s="1"/>
  <c r="E79" i="29"/>
  <c r="AD79" i="12" s="1"/>
  <c r="E78" i="29"/>
  <c r="AD78" i="12" s="1"/>
  <c r="E77" i="29"/>
  <c r="AD77" i="12" s="1"/>
  <c r="E76" i="29"/>
  <c r="E74" i="29"/>
  <c r="AD74" i="12" s="1"/>
  <c r="E73" i="29"/>
  <c r="AD73" i="12" s="1"/>
  <c r="E72" i="29"/>
  <c r="AD72" i="12" s="1"/>
  <c r="E71" i="29"/>
  <c r="AD71" i="12" s="1"/>
  <c r="E70" i="29"/>
  <c r="AD70" i="12" s="1"/>
  <c r="E69" i="29"/>
  <c r="AD69" i="12" s="1"/>
  <c r="E68" i="29"/>
  <c r="E66" i="29"/>
  <c r="AD66" i="12" s="1"/>
  <c r="E65" i="29"/>
  <c r="AD65" i="12" s="1"/>
  <c r="E64" i="29"/>
  <c r="AD64" i="12" s="1"/>
  <c r="E63" i="29"/>
  <c r="AD63" i="12" s="1"/>
  <c r="E62" i="29"/>
  <c r="E60" i="29"/>
  <c r="AD60" i="12" s="1"/>
  <c r="E59" i="29"/>
  <c r="AD59" i="12" s="1"/>
  <c r="E58" i="29"/>
  <c r="E56" i="29"/>
  <c r="AD56" i="12" s="1"/>
  <c r="E55" i="29"/>
  <c r="AD55" i="12" s="1"/>
  <c r="E54" i="29"/>
  <c r="AD54" i="12" s="1"/>
  <c r="E53" i="29"/>
  <c r="AD53" i="12" s="1"/>
  <c r="E52" i="29"/>
  <c r="AD52" i="12" s="1"/>
  <c r="E51" i="29"/>
  <c r="E49" i="29"/>
  <c r="AD49" i="12" s="1"/>
  <c r="E48" i="29"/>
  <c r="AD48" i="12" s="1"/>
  <c r="E47" i="29"/>
  <c r="AD47" i="12" s="1"/>
  <c r="E46" i="29"/>
  <c r="AD46" i="12" s="1"/>
  <c r="E45" i="29"/>
  <c r="AD45" i="12" s="1"/>
  <c r="E44" i="29"/>
  <c r="AD44" i="12" s="1"/>
  <c r="E43" i="29"/>
  <c r="E41" i="29"/>
  <c r="AD41" i="12" s="1"/>
  <c r="E40" i="29"/>
  <c r="AD40" i="12" s="1"/>
  <c r="E38" i="29"/>
  <c r="AD38" i="12" s="1"/>
  <c r="E37" i="29"/>
  <c r="E35" i="29"/>
  <c r="AD35" i="12" s="1"/>
  <c r="E34" i="29"/>
  <c r="AD34" i="12" s="1"/>
  <c r="E33" i="29"/>
  <c r="AD33" i="12" s="1"/>
  <c r="E32" i="29"/>
  <c r="AD32" i="12" s="1"/>
  <c r="E31" i="29"/>
  <c r="AD31" i="12" s="1"/>
  <c r="E30" i="29"/>
  <c r="AD30" i="12" s="1"/>
  <c r="E29" i="29"/>
  <c r="AD29" i="12" s="1"/>
  <c r="E28" i="29"/>
  <c r="AD28" i="12" s="1"/>
  <c r="E27" i="29"/>
  <c r="AD27" i="12" s="1"/>
  <c r="E26" i="29"/>
  <c r="E24" i="29"/>
  <c r="AD24" i="12" s="1"/>
  <c r="E23" i="29"/>
  <c r="AD23" i="12" s="1"/>
  <c r="E22" i="29"/>
  <c r="AD22" i="12" s="1"/>
  <c r="E21" i="29"/>
  <c r="E19" i="29"/>
  <c r="AD19" i="12" s="1"/>
  <c r="E18" i="29"/>
  <c r="AD18" i="12" s="1"/>
  <c r="E17" i="29"/>
  <c r="AD17" i="12" s="1"/>
  <c r="E16" i="29"/>
  <c r="AD16" i="12" s="1"/>
  <c r="E15" i="29"/>
  <c r="AD15" i="12" s="1"/>
  <c r="E14" i="29"/>
  <c r="AD14" i="12" s="1"/>
  <c r="E13" i="29"/>
  <c r="AD13" i="12" s="1"/>
  <c r="E12" i="29"/>
  <c r="E10" i="29"/>
  <c r="AD10" i="12" s="1"/>
  <c r="E9" i="29"/>
  <c r="AD9" i="12" s="1"/>
  <c r="E8" i="29"/>
  <c r="AD8" i="12" s="1"/>
  <c r="E7" i="29"/>
  <c r="E5" i="29"/>
  <c r="AD5" i="12" s="1"/>
  <c r="A5" i="29"/>
  <c r="A7" i="29" s="1"/>
  <c r="A8" i="29" s="1"/>
  <c r="A9" i="29" s="1"/>
  <c r="A10" i="29" s="1"/>
  <c r="A12" i="29" s="1"/>
  <c r="A13" i="29" s="1"/>
  <c r="A14" i="29" s="1"/>
  <c r="A15" i="29" s="1"/>
  <c r="A16" i="29" s="1"/>
  <c r="A17" i="29" s="1"/>
  <c r="A18" i="29" s="1"/>
  <c r="A19" i="29" s="1"/>
  <c r="A21" i="29" s="1"/>
  <c r="A22" i="29" s="1"/>
  <c r="A23" i="29" s="1"/>
  <c r="A24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7" i="29" s="1"/>
  <c r="A38" i="29" s="1"/>
  <c r="A40" i="29" s="1"/>
  <c r="A41" i="29" s="1"/>
  <c r="A43" i="29" s="1"/>
  <c r="A44" i="29" s="1"/>
  <c r="A45" i="29" s="1"/>
  <c r="A46" i="29" s="1"/>
  <c r="A47" i="29" s="1"/>
  <c r="A48" i="29" s="1"/>
  <c r="A49" i="29" s="1"/>
  <c r="A51" i="29" s="1"/>
  <c r="A52" i="29" s="1"/>
  <c r="A53" i="29" s="1"/>
  <c r="A54" i="29" s="1"/>
  <c r="A55" i="29" s="1"/>
  <c r="A56" i="29" s="1"/>
  <c r="A58" i="29" s="1"/>
  <c r="A59" i="29" s="1"/>
  <c r="A60" i="29" s="1"/>
  <c r="A62" i="29" s="1"/>
  <c r="A63" i="29" s="1"/>
  <c r="A64" i="29" s="1"/>
  <c r="A65" i="29" s="1"/>
  <c r="A66" i="29" s="1"/>
  <c r="A68" i="29" s="1"/>
  <c r="A69" i="29" s="1"/>
  <c r="A70" i="29" s="1"/>
  <c r="A71" i="29" s="1"/>
  <c r="A72" i="29" s="1"/>
  <c r="A73" i="29" s="1"/>
  <c r="A74" i="29" s="1"/>
  <c r="A76" i="29" s="1"/>
  <c r="A77" i="29" s="1"/>
  <c r="A78" i="29" s="1"/>
  <c r="A79" i="29" s="1"/>
  <c r="A80" i="29" s="1"/>
  <c r="A81" i="29" s="1"/>
  <c r="A83" i="29" s="1"/>
  <c r="A84" i="29" s="1"/>
  <c r="A85" i="29" s="1"/>
  <c r="A86" i="29" s="1"/>
  <c r="A87" i="29" s="1"/>
  <c r="A88" i="29" s="1"/>
  <c r="A89" i="29" s="1"/>
  <c r="A91" i="29" s="1"/>
  <c r="A92" i="29" s="1"/>
  <c r="A93" i="29" s="1"/>
  <c r="A94" i="29" s="1"/>
  <c r="A95" i="29" s="1"/>
  <c r="A96" i="29" s="1"/>
  <c r="A97" i="29" s="1"/>
  <c r="A98" i="29" s="1"/>
  <c r="A99" i="29" s="1"/>
  <c r="A100" i="29" s="1"/>
  <c r="A101" i="29" s="1"/>
  <c r="A102" i="29" s="1"/>
  <c r="A104" i="29" s="1"/>
  <c r="A105" i="29" s="1"/>
  <c r="A106" i="29" s="1"/>
  <c r="A107" i="29" s="1"/>
  <c r="A109" i="29" s="1"/>
  <c r="A110" i="29" s="1"/>
  <c r="A111" i="29" s="1"/>
  <c r="A112" i="29" s="1"/>
  <c r="A113" i="29" s="1"/>
  <c r="A114" i="29" s="1"/>
  <c r="A116" i="29" s="1"/>
  <c r="A117" i="29" s="1"/>
  <c r="A118" i="29" s="1"/>
  <c r="A119" i="29" s="1"/>
  <c r="A121" i="29" s="1"/>
  <c r="A122" i="29" s="1"/>
  <c r="A123" i="29" s="1"/>
  <c r="A124" i="29" s="1"/>
  <c r="A126" i="29" s="1"/>
  <c r="A127" i="29" s="1"/>
  <c r="A128" i="29" s="1"/>
  <c r="A129" i="29" s="1"/>
  <c r="A130" i="29" s="1"/>
  <c r="A132" i="29" s="1"/>
  <c r="A133" i="29" s="1"/>
  <c r="A134" i="29" s="1"/>
  <c r="A136" i="29" s="1"/>
  <c r="A137" i="29" s="1"/>
  <c r="A139" i="29" s="1"/>
  <c r="A140" i="29" s="1"/>
  <c r="A141" i="29" s="1"/>
  <c r="A143" i="29" s="1"/>
  <c r="A144" i="29" s="1"/>
  <c r="A145" i="29" s="1"/>
  <c r="A146" i="29" s="1"/>
  <c r="A148" i="29" s="1"/>
  <c r="A149" i="29" s="1"/>
  <c r="A151" i="29" s="1"/>
  <c r="A153" i="29" s="1"/>
  <c r="A154" i="29" s="1"/>
  <c r="A156" i="29" s="1"/>
  <c r="A157" i="29" s="1"/>
  <c r="A158" i="29" s="1"/>
  <c r="A159" i="29" s="1"/>
  <c r="A160" i="29" s="1"/>
  <c r="A161" i="29" s="1"/>
  <c r="A162" i="29" s="1"/>
  <c r="A163" i="29" s="1"/>
  <c r="A164" i="29" s="1"/>
  <c r="A165" i="29" s="1"/>
  <c r="A166" i="29" s="1"/>
  <c r="A167" i="29" s="1"/>
  <c r="A168" i="29" s="1"/>
  <c r="A169" i="29" s="1"/>
  <c r="A170" i="29" s="1"/>
  <c r="A171" i="29" s="1"/>
  <c r="A172" i="29" s="1"/>
  <c r="A174" i="29" s="1"/>
  <c r="A175" i="29" s="1"/>
  <c r="A177" i="29" s="1"/>
  <c r="A178" i="29" s="1"/>
  <c r="A179" i="29" s="1"/>
  <c r="A180" i="29" s="1"/>
  <c r="A181" i="29" s="1"/>
  <c r="A182" i="29" s="1"/>
  <c r="A183" i="29" s="1"/>
  <c r="A184" i="29" s="1"/>
  <c r="A185" i="29" s="1"/>
  <c r="A186" i="29" s="1"/>
  <c r="A187" i="29" s="1"/>
  <c r="A188" i="29" s="1"/>
  <c r="A190" i="29" s="1"/>
  <c r="A191" i="29" s="1"/>
  <c r="A192" i="29" s="1"/>
  <c r="A193" i="29" s="1"/>
  <c r="A194" i="29" s="1"/>
  <c r="A195" i="29" s="1"/>
  <c r="A196" i="29" s="1"/>
  <c r="A197" i="29" s="1"/>
  <c r="A198" i="29" s="1"/>
  <c r="A199" i="29" s="1"/>
  <c r="A200" i="29" s="1"/>
  <c r="A202" i="29" s="1"/>
  <c r="A203" i="29" s="1"/>
  <c r="A204" i="29" s="1"/>
  <c r="A205" i="29" s="1"/>
  <c r="A206" i="29" s="1"/>
  <c r="A207" i="29" s="1"/>
  <c r="A208" i="29" s="1"/>
  <c r="A209" i="29" s="1"/>
  <c r="A210" i="29" s="1"/>
  <c r="A211" i="29" s="1"/>
  <c r="A212" i="29" s="1"/>
  <c r="A213" i="29" s="1"/>
  <c r="A214" i="29" s="1"/>
  <c r="A216" i="29" s="1"/>
  <c r="A217" i="29" s="1"/>
  <c r="A219" i="29" s="1"/>
  <c r="A220" i="29" s="1"/>
  <c r="A221" i="29" s="1"/>
  <c r="A222" i="29" s="1"/>
  <c r="A223" i="29" s="1"/>
  <c r="A224" i="29" s="1"/>
  <c r="A225" i="29" s="1"/>
  <c r="A226" i="29" s="1"/>
  <c r="A227" i="29" s="1"/>
  <c r="A229" i="29" s="1"/>
  <c r="A230" i="29" s="1"/>
  <c r="A231" i="29" s="1"/>
  <c r="A232" i="29" s="1"/>
  <c r="A233" i="29" s="1"/>
  <c r="A234" i="29" s="1"/>
  <c r="A235" i="29" s="1"/>
  <c r="A236" i="29" s="1"/>
  <c r="A237" i="29" s="1"/>
  <c r="A238" i="29" s="1"/>
  <c r="A239" i="29" s="1"/>
  <c r="A240" i="29" s="1"/>
  <c r="A241" i="29" s="1"/>
  <c r="A242" i="29" s="1"/>
  <c r="A243" i="29" s="1"/>
  <c r="A244" i="29" s="1"/>
  <c r="A245" i="29" s="1"/>
  <c r="A246" i="29" s="1"/>
  <c r="A247" i="29" s="1"/>
  <c r="A248" i="29" s="1"/>
  <c r="A249" i="29" s="1"/>
  <c r="A250" i="29" s="1"/>
  <c r="A251" i="29" s="1"/>
  <c r="A252" i="29" s="1"/>
  <c r="A253" i="29" s="1"/>
  <c r="A254" i="29" s="1"/>
  <c r="A255" i="29" s="1"/>
  <c r="A256" i="29" s="1"/>
  <c r="A257" i="29" s="1"/>
  <c r="A258" i="29" s="1"/>
  <c r="A259" i="29" s="1"/>
  <c r="A260" i="29" s="1"/>
  <c r="A261" i="29" s="1"/>
  <c r="A262" i="29" s="1"/>
  <c r="A263" i="29" s="1"/>
  <c r="A264" i="29" s="1"/>
  <c r="A265" i="29" s="1"/>
  <c r="A266" i="29" s="1"/>
  <c r="A267" i="29" s="1"/>
  <c r="A268" i="29" s="1"/>
  <c r="A269" i="29" s="1"/>
  <c r="A270" i="29" s="1"/>
  <c r="A271" i="29" s="1"/>
  <c r="A272" i="29" s="1"/>
  <c r="A273" i="29" s="1"/>
  <c r="A274" i="29" s="1"/>
  <c r="A275" i="29" s="1"/>
  <c r="A276" i="29" s="1"/>
  <c r="A277" i="29" s="1"/>
  <c r="A278" i="29" s="1"/>
  <c r="A279" i="29" s="1"/>
  <c r="A280" i="29" s="1"/>
  <c r="A281" i="29" s="1"/>
  <c r="A282" i="29" s="1"/>
  <c r="A283" i="29" s="1"/>
  <c r="A284" i="29" s="1"/>
  <c r="A285" i="29" s="1"/>
  <c r="A286" i="29" s="1"/>
  <c r="A287" i="29" s="1"/>
  <c r="A288" i="29" s="1"/>
  <c r="A289" i="29" s="1"/>
  <c r="A290" i="29" s="1"/>
  <c r="A291" i="29" s="1"/>
  <c r="A292" i="29" s="1"/>
  <c r="E4" i="29"/>
  <c r="E290" i="28"/>
  <c r="AE290" i="12" s="1"/>
  <c r="E289" i="28"/>
  <c r="AE289" i="12" s="1"/>
  <c r="E288" i="28"/>
  <c r="AE288" i="12" s="1"/>
  <c r="E287" i="28"/>
  <c r="AE287" i="12" s="1"/>
  <c r="E286" i="28"/>
  <c r="AE286" i="12" s="1"/>
  <c r="E285" i="28"/>
  <c r="AE285" i="12" s="1"/>
  <c r="E284" i="28"/>
  <c r="AE284" i="12" s="1"/>
  <c r="E283" i="28"/>
  <c r="AE283" i="12" s="1"/>
  <c r="E282" i="28"/>
  <c r="AE282" i="12" s="1"/>
  <c r="E281" i="28"/>
  <c r="AE281" i="12" s="1"/>
  <c r="E280" i="28"/>
  <c r="AE280" i="12" s="1"/>
  <c r="E279" i="28"/>
  <c r="AE279" i="12" s="1"/>
  <c r="E278" i="28"/>
  <c r="AE278" i="12" s="1"/>
  <c r="E277" i="28"/>
  <c r="AE277" i="12" s="1"/>
  <c r="E276" i="28"/>
  <c r="AE276" i="12" s="1"/>
  <c r="E275" i="28"/>
  <c r="AE275" i="12" s="1"/>
  <c r="E274" i="28"/>
  <c r="AE274" i="12" s="1"/>
  <c r="E273" i="28"/>
  <c r="AE273" i="12" s="1"/>
  <c r="E272" i="28"/>
  <c r="AE272" i="12" s="1"/>
  <c r="E271" i="28"/>
  <c r="AE271" i="12" s="1"/>
  <c r="E270" i="28"/>
  <c r="AE270" i="12" s="1"/>
  <c r="E269" i="28"/>
  <c r="AE269" i="12" s="1"/>
  <c r="E268" i="28"/>
  <c r="AE268" i="12" s="1"/>
  <c r="E267" i="28"/>
  <c r="AE267" i="12" s="1"/>
  <c r="E266" i="28"/>
  <c r="AE266" i="12" s="1"/>
  <c r="E265" i="28"/>
  <c r="AE265" i="12" s="1"/>
  <c r="E264" i="28"/>
  <c r="AE264" i="12" s="1"/>
  <c r="E263" i="28"/>
  <c r="AE263" i="12" s="1"/>
  <c r="E262" i="28"/>
  <c r="AE262" i="12" s="1"/>
  <c r="E261" i="28"/>
  <c r="AE261" i="12" s="1"/>
  <c r="E260" i="28"/>
  <c r="AE260" i="12" s="1"/>
  <c r="E259" i="28"/>
  <c r="AE259" i="12" s="1"/>
  <c r="E258" i="28"/>
  <c r="AE258" i="12" s="1"/>
  <c r="E257" i="28"/>
  <c r="AE257" i="12" s="1"/>
  <c r="E256" i="28"/>
  <c r="AE256" i="12" s="1"/>
  <c r="E255" i="28"/>
  <c r="AE255" i="12" s="1"/>
  <c r="E254" i="28"/>
  <c r="AE254" i="12" s="1"/>
  <c r="E253" i="28"/>
  <c r="AE253" i="12" s="1"/>
  <c r="E252" i="28"/>
  <c r="AE252" i="12" s="1"/>
  <c r="E251" i="28"/>
  <c r="AE251" i="12" s="1"/>
  <c r="E250" i="28"/>
  <c r="AE250" i="12" s="1"/>
  <c r="E249" i="28"/>
  <c r="AE249" i="12" s="1"/>
  <c r="E248" i="28"/>
  <c r="AE248" i="12" s="1"/>
  <c r="E247" i="28"/>
  <c r="AE247" i="12" s="1"/>
  <c r="E246" i="28"/>
  <c r="AE246" i="12" s="1"/>
  <c r="E245" i="28"/>
  <c r="AE245" i="12" s="1"/>
  <c r="E244" i="28"/>
  <c r="AE244" i="12" s="1"/>
  <c r="E243" i="28"/>
  <c r="AE243" i="12" s="1"/>
  <c r="E242" i="28"/>
  <c r="AE242" i="12" s="1"/>
  <c r="E241" i="28"/>
  <c r="AE241" i="12" s="1"/>
  <c r="E240" i="28"/>
  <c r="AE240" i="12" s="1"/>
  <c r="E239" i="28"/>
  <c r="AE239" i="12" s="1"/>
  <c r="E238" i="28"/>
  <c r="AE238" i="12" s="1"/>
  <c r="E237" i="28"/>
  <c r="AE237" i="12" s="1"/>
  <c r="E236" i="28"/>
  <c r="AE236" i="12" s="1"/>
  <c r="E235" i="28"/>
  <c r="AE235" i="12" s="1"/>
  <c r="E234" i="28"/>
  <c r="AE234" i="12" s="1"/>
  <c r="E233" i="28"/>
  <c r="AE233" i="12" s="1"/>
  <c r="E232" i="28"/>
  <c r="AE232" i="12" s="1"/>
  <c r="E231" i="28"/>
  <c r="AE231" i="12" s="1"/>
  <c r="E230" i="28"/>
  <c r="AE230" i="12" s="1"/>
  <c r="E229" i="28"/>
  <c r="E227" i="28"/>
  <c r="AE227" i="12" s="1"/>
  <c r="E226" i="28"/>
  <c r="AE226" i="12" s="1"/>
  <c r="E225" i="28"/>
  <c r="AE225" i="12" s="1"/>
  <c r="E224" i="28"/>
  <c r="AE224" i="12" s="1"/>
  <c r="E223" i="28"/>
  <c r="AE223" i="12" s="1"/>
  <c r="E222" i="28"/>
  <c r="AE222" i="12" s="1"/>
  <c r="E221" i="28"/>
  <c r="AE221" i="12" s="1"/>
  <c r="E220" i="28"/>
  <c r="AE220" i="12" s="1"/>
  <c r="E219" i="28"/>
  <c r="AE219" i="12" s="1"/>
  <c r="E217" i="28"/>
  <c r="AE217" i="12" s="1"/>
  <c r="E216" i="28"/>
  <c r="E214" i="28"/>
  <c r="AE214" i="12" s="1"/>
  <c r="E213" i="28"/>
  <c r="AE213" i="12" s="1"/>
  <c r="E212" i="28"/>
  <c r="AE212" i="12" s="1"/>
  <c r="E211" i="28"/>
  <c r="AE211" i="12" s="1"/>
  <c r="E210" i="28"/>
  <c r="AE210" i="12" s="1"/>
  <c r="E209" i="28"/>
  <c r="AE209" i="12" s="1"/>
  <c r="E208" i="28"/>
  <c r="AE208" i="12" s="1"/>
  <c r="E207" i="28"/>
  <c r="AE207" i="12" s="1"/>
  <c r="E206" i="28"/>
  <c r="AE206" i="12" s="1"/>
  <c r="E205" i="28"/>
  <c r="AE205" i="12" s="1"/>
  <c r="E204" i="28"/>
  <c r="AE204" i="12" s="1"/>
  <c r="E203" i="28"/>
  <c r="AE203" i="12" s="1"/>
  <c r="E202" i="28"/>
  <c r="AE202" i="12" s="1"/>
  <c r="E200" i="28"/>
  <c r="AE200" i="12" s="1"/>
  <c r="E199" i="28"/>
  <c r="AE199" i="12" s="1"/>
  <c r="E198" i="28"/>
  <c r="AE198" i="12" s="1"/>
  <c r="E197" i="28"/>
  <c r="AE197" i="12" s="1"/>
  <c r="E196" i="28"/>
  <c r="AE196" i="12" s="1"/>
  <c r="E195" i="28"/>
  <c r="AE195" i="12" s="1"/>
  <c r="E194" i="28"/>
  <c r="AE194" i="12" s="1"/>
  <c r="E193" i="28"/>
  <c r="AE193" i="12" s="1"/>
  <c r="E192" i="28"/>
  <c r="AE192" i="12" s="1"/>
  <c r="E191" i="28"/>
  <c r="AE191" i="12" s="1"/>
  <c r="E190" i="28"/>
  <c r="E188" i="28"/>
  <c r="AE188" i="12" s="1"/>
  <c r="E187" i="28"/>
  <c r="AE187" i="12" s="1"/>
  <c r="E186" i="28"/>
  <c r="AE186" i="12" s="1"/>
  <c r="E185" i="28"/>
  <c r="AE185" i="12" s="1"/>
  <c r="E184" i="28"/>
  <c r="AE184" i="12" s="1"/>
  <c r="E183" i="28"/>
  <c r="AE183" i="12" s="1"/>
  <c r="E182" i="28"/>
  <c r="AE182" i="12" s="1"/>
  <c r="E181" i="28"/>
  <c r="AE181" i="12" s="1"/>
  <c r="E180" i="28"/>
  <c r="AE180" i="12" s="1"/>
  <c r="E179" i="28"/>
  <c r="AE179" i="12" s="1"/>
  <c r="E178" i="28"/>
  <c r="AE178" i="12" s="1"/>
  <c r="E177" i="28"/>
  <c r="AE177" i="12" s="1"/>
  <c r="E175" i="28"/>
  <c r="AE175" i="12" s="1"/>
  <c r="E174" i="28"/>
  <c r="AE174" i="12" s="1"/>
  <c r="E172" i="28"/>
  <c r="AE172" i="12" s="1"/>
  <c r="E171" i="28"/>
  <c r="AE171" i="12" s="1"/>
  <c r="E170" i="28"/>
  <c r="AE170" i="12" s="1"/>
  <c r="E169" i="28"/>
  <c r="AE169" i="12" s="1"/>
  <c r="E168" i="28"/>
  <c r="AE168" i="12" s="1"/>
  <c r="E167" i="28"/>
  <c r="AE167" i="12" s="1"/>
  <c r="E166" i="28"/>
  <c r="AE166" i="12" s="1"/>
  <c r="E165" i="28"/>
  <c r="AE165" i="12" s="1"/>
  <c r="E164" i="28"/>
  <c r="AE164" i="12" s="1"/>
  <c r="E163" i="28"/>
  <c r="AE163" i="12" s="1"/>
  <c r="E162" i="28"/>
  <c r="AE162" i="12" s="1"/>
  <c r="E161" i="28"/>
  <c r="AE161" i="12" s="1"/>
  <c r="E160" i="28"/>
  <c r="AE160" i="12" s="1"/>
  <c r="E159" i="28"/>
  <c r="AE159" i="12" s="1"/>
  <c r="E158" i="28"/>
  <c r="AE158" i="12" s="1"/>
  <c r="E157" i="28"/>
  <c r="AE157" i="12" s="1"/>
  <c r="E156" i="28"/>
  <c r="AE156" i="12" s="1"/>
  <c r="E154" i="28"/>
  <c r="AE154" i="12" s="1"/>
  <c r="E153" i="28"/>
  <c r="E151" i="28"/>
  <c r="E149" i="28"/>
  <c r="AE149" i="12" s="1"/>
  <c r="E148" i="28"/>
  <c r="AE148" i="12" s="1"/>
  <c r="E146" i="28"/>
  <c r="AE146" i="12" s="1"/>
  <c r="E145" i="28"/>
  <c r="AE145" i="12" s="1"/>
  <c r="E144" i="28"/>
  <c r="AE144" i="12" s="1"/>
  <c r="E143" i="28"/>
  <c r="E141" i="28"/>
  <c r="AE141" i="12" s="1"/>
  <c r="E140" i="28"/>
  <c r="AE140" i="12" s="1"/>
  <c r="E139" i="28"/>
  <c r="AE139" i="12" s="1"/>
  <c r="E137" i="28"/>
  <c r="AE137" i="12" s="1"/>
  <c r="E136" i="28"/>
  <c r="E134" i="28"/>
  <c r="AE134" i="12" s="1"/>
  <c r="E133" i="28"/>
  <c r="AE133" i="12" s="1"/>
  <c r="E132" i="28"/>
  <c r="AE132" i="12" s="1"/>
  <c r="E130" i="28"/>
  <c r="AE130" i="12" s="1"/>
  <c r="E129" i="28"/>
  <c r="AE129" i="12" s="1"/>
  <c r="E128" i="28"/>
  <c r="AE128" i="12" s="1"/>
  <c r="E127" i="28"/>
  <c r="AE127" i="12" s="1"/>
  <c r="E126" i="28"/>
  <c r="E124" i="28"/>
  <c r="AE124" i="12" s="1"/>
  <c r="E123" i="28"/>
  <c r="AE123" i="12" s="1"/>
  <c r="E122" i="28"/>
  <c r="AE122" i="12" s="1"/>
  <c r="E121" i="28"/>
  <c r="AE121" i="12" s="1"/>
  <c r="E119" i="28"/>
  <c r="AE119" i="12" s="1"/>
  <c r="E118" i="28"/>
  <c r="AE118" i="12" s="1"/>
  <c r="E117" i="28"/>
  <c r="AE117" i="12" s="1"/>
  <c r="E116" i="28"/>
  <c r="E114" i="28"/>
  <c r="AE114" i="12" s="1"/>
  <c r="E113" i="28"/>
  <c r="AE113" i="12" s="1"/>
  <c r="E112" i="28"/>
  <c r="AE112" i="12" s="1"/>
  <c r="E111" i="28"/>
  <c r="AE111" i="12" s="1"/>
  <c r="E110" i="28"/>
  <c r="AE110" i="12" s="1"/>
  <c r="E109" i="28"/>
  <c r="AE109" i="12" s="1"/>
  <c r="E107" i="28"/>
  <c r="AE107" i="12" s="1"/>
  <c r="E106" i="28"/>
  <c r="AE106" i="12" s="1"/>
  <c r="E105" i="28"/>
  <c r="AE105" i="12" s="1"/>
  <c r="E104" i="28"/>
  <c r="E102" i="28"/>
  <c r="AE102" i="12" s="1"/>
  <c r="E101" i="28"/>
  <c r="AE101" i="12" s="1"/>
  <c r="E100" i="28"/>
  <c r="AE100" i="12" s="1"/>
  <c r="E99" i="28"/>
  <c r="AE99" i="12" s="1"/>
  <c r="E98" i="28"/>
  <c r="AE98" i="12" s="1"/>
  <c r="E97" i="28"/>
  <c r="AE97" i="12" s="1"/>
  <c r="E96" i="28"/>
  <c r="AE96" i="12" s="1"/>
  <c r="E95" i="28"/>
  <c r="AE95" i="12" s="1"/>
  <c r="E94" i="28"/>
  <c r="AE94" i="12" s="1"/>
  <c r="E93" i="28"/>
  <c r="AE93" i="12" s="1"/>
  <c r="E92" i="28"/>
  <c r="AE92" i="12" s="1"/>
  <c r="E91" i="28"/>
  <c r="E89" i="28"/>
  <c r="AE89" i="12" s="1"/>
  <c r="E88" i="28"/>
  <c r="AE88" i="12" s="1"/>
  <c r="E87" i="28"/>
  <c r="AE87" i="12" s="1"/>
  <c r="E86" i="28"/>
  <c r="AE86" i="12" s="1"/>
  <c r="E85" i="28"/>
  <c r="AE85" i="12" s="1"/>
  <c r="E84" i="28"/>
  <c r="AE84" i="12" s="1"/>
  <c r="E83" i="28"/>
  <c r="E81" i="28"/>
  <c r="AE81" i="12" s="1"/>
  <c r="E80" i="28"/>
  <c r="AE80" i="12" s="1"/>
  <c r="E79" i="28"/>
  <c r="AE79" i="12" s="1"/>
  <c r="E78" i="28"/>
  <c r="AE78" i="12" s="1"/>
  <c r="E77" i="28"/>
  <c r="AE77" i="12" s="1"/>
  <c r="E76" i="28"/>
  <c r="E74" i="28"/>
  <c r="AE74" i="12" s="1"/>
  <c r="E73" i="28"/>
  <c r="AE73" i="12" s="1"/>
  <c r="E72" i="28"/>
  <c r="AE72" i="12" s="1"/>
  <c r="E71" i="28"/>
  <c r="AE71" i="12" s="1"/>
  <c r="E70" i="28"/>
  <c r="AE70" i="12" s="1"/>
  <c r="E69" i="28"/>
  <c r="AE69" i="12" s="1"/>
  <c r="E68" i="28"/>
  <c r="E66" i="28"/>
  <c r="AE66" i="12" s="1"/>
  <c r="E65" i="28"/>
  <c r="AE65" i="12" s="1"/>
  <c r="E64" i="28"/>
  <c r="AE64" i="12" s="1"/>
  <c r="E63" i="28"/>
  <c r="AE63" i="12" s="1"/>
  <c r="E62" i="28"/>
  <c r="E60" i="28"/>
  <c r="AE60" i="12" s="1"/>
  <c r="E59" i="28"/>
  <c r="AE59" i="12" s="1"/>
  <c r="E58" i="28"/>
  <c r="E56" i="28"/>
  <c r="AE56" i="12" s="1"/>
  <c r="E55" i="28"/>
  <c r="AE55" i="12" s="1"/>
  <c r="E54" i="28"/>
  <c r="AE54" i="12" s="1"/>
  <c r="E53" i="28"/>
  <c r="AE53" i="12" s="1"/>
  <c r="E52" i="28"/>
  <c r="AE52" i="12" s="1"/>
  <c r="E51" i="28"/>
  <c r="E49" i="28"/>
  <c r="AE49" i="12" s="1"/>
  <c r="E48" i="28"/>
  <c r="AE48" i="12" s="1"/>
  <c r="E47" i="28"/>
  <c r="AE47" i="12" s="1"/>
  <c r="E46" i="28"/>
  <c r="AE46" i="12" s="1"/>
  <c r="E45" i="28"/>
  <c r="AE45" i="12" s="1"/>
  <c r="E44" i="28"/>
  <c r="AE44" i="12" s="1"/>
  <c r="E43" i="28"/>
  <c r="E41" i="28"/>
  <c r="AE41" i="12" s="1"/>
  <c r="E40" i="28"/>
  <c r="AE40" i="12" s="1"/>
  <c r="E38" i="28"/>
  <c r="AE38" i="12" s="1"/>
  <c r="E37" i="28"/>
  <c r="E35" i="28"/>
  <c r="AE35" i="12" s="1"/>
  <c r="E34" i="28"/>
  <c r="AE34" i="12" s="1"/>
  <c r="E33" i="28"/>
  <c r="AE33" i="12" s="1"/>
  <c r="E32" i="28"/>
  <c r="AE32" i="12" s="1"/>
  <c r="E31" i="28"/>
  <c r="AE31" i="12" s="1"/>
  <c r="E30" i="28"/>
  <c r="AE30" i="12" s="1"/>
  <c r="E29" i="28"/>
  <c r="AE29" i="12" s="1"/>
  <c r="E28" i="28"/>
  <c r="AE28" i="12" s="1"/>
  <c r="E27" i="28"/>
  <c r="AE27" i="12" s="1"/>
  <c r="E26" i="28"/>
  <c r="E24" i="28"/>
  <c r="AE24" i="12" s="1"/>
  <c r="E23" i="28"/>
  <c r="AE23" i="12" s="1"/>
  <c r="E22" i="28"/>
  <c r="AE22" i="12" s="1"/>
  <c r="E21" i="28"/>
  <c r="E19" i="28"/>
  <c r="AE19" i="12" s="1"/>
  <c r="E18" i="28"/>
  <c r="AE18" i="12" s="1"/>
  <c r="E17" i="28"/>
  <c r="AE17" i="12" s="1"/>
  <c r="E16" i="28"/>
  <c r="AE16" i="12" s="1"/>
  <c r="E15" i="28"/>
  <c r="AE15" i="12" s="1"/>
  <c r="E14" i="28"/>
  <c r="AE14" i="12" s="1"/>
  <c r="E13" i="28"/>
  <c r="AE13" i="12" s="1"/>
  <c r="E12" i="28"/>
  <c r="E10" i="28"/>
  <c r="AE10" i="12" s="1"/>
  <c r="E9" i="28"/>
  <c r="AE9" i="12" s="1"/>
  <c r="E8" i="28"/>
  <c r="AE8" i="12" s="1"/>
  <c r="E7" i="28"/>
  <c r="E5" i="28"/>
  <c r="AE5" i="12" s="1"/>
  <c r="A5" i="28"/>
  <c r="A7" i="28" s="1"/>
  <c r="A8" i="28" s="1"/>
  <c r="A9" i="28" s="1"/>
  <c r="A10" i="28" s="1"/>
  <c r="A12" i="28" s="1"/>
  <c r="A13" i="28" s="1"/>
  <c r="A14" i="28" s="1"/>
  <c r="A15" i="28" s="1"/>
  <c r="A16" i="28" s="1"/>
  <c r="A17" i="28" s="1"/>
  <c r="A18" i="28" s="1"/>
  <c r="A19" i="28" s="1"/>
  <c r="A21" i="28" s="1"/>
  <c r="A22" i="28" s="1"/>
  <c r="A23" i="28" s="1"/>
  <c r="A24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7" i="28" s="1"/>
  <c r="A38" i="28" s="1"/>
  <c r="A40" i="28" s="1"/>
  <c r="A41" i="28" s="1"/>
  <c r="A43" i="28" s="1"/>
  <c r="A44" i="28" s="1"/>
  <c r="A45" i="28" s="1"/>
  <c r="A46" i="28" s="1"/>
  <c r="A47" i="28" s="1"/>
  <c r="A48" i="28" s="1"/>
  <c r="A49" i="28" s="1"/>
  <c r="A51" i="28" s="1"/>
  <c r="A52" i="28" s="1"/>
  <c r="A53" i="28" s="1"/>
  <c r="A54" i="28" s="1"/>
  <c r="A55" i="28" s="1"/>
  <c r="A56" i="28" s="1"/>
  <c r="A58" i="28" s="1"/>
  <c r="A59" i="28" s="1"/>
  <c r="A60" i="28" s="1"/>
  <c r="A62" i="28" s="1"/>
  <c r="A63" i="28" s="1"/>
  <c r="A64" i="28" s="1"/>
  <c r="A65" i="28" s="1"/>
  <c r="A66" i="28" s="1"/>
  <c r="A68" i="28" s="1"/>
  <c r="A69" i="28" s="1"/>
  <c r="A70" i="28" s="1"/>
  <c r="A71" i="28" s="1"/>
  <c r="A72" i="28" s="1"/>
  <c r="A73" i="28" s="1"/>
  <c r="A74" i="28" s="1"/>
  <c r="A76" i="28" s="1"/>
  <c r="A77" i="28" s="1"/>
  <c r="A78" i="28" s="1"/>
  <c r="A79" i="28" s="1"/>
  <c r="A80" i="28" s="1"/>
  <c r="A81" i="28" s="1"/>
  <c r="A83" i="28" s="1"/>
  <c r="A84" i="28" s="1"/>
  <c r="A85" i="28" s="1"/>
  <c r="A86" i="28" s="1"/>
  <c r="A87" i="28" s="1"/>
  <c r="A88" i="28" s="1"/>
  <c r="A89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4" i="28" s="1"/>
  <c r="A105" i="28" s="1"/>
  <c r="A106" i="28" s="1"/>
  <c r="A107" i="28" s="1"/>
  <c r="A109" i="28" s="1"/>
  <c r="A110" i="28" s="1"/>
  <c r="A111" i="28" s="1"/>
  <c r="A112" i="28" s="1"/>
  <c r="A113" i="28" s="1"/>
  <c r="A114" i="28" s="1"/>
  <c r="A116" i="28" s="1"/>
  <c r="A117" i="28" s="1"/>
  <c r="A118" i="28" s="1"/>
  <c r="A119" i="28" s="1"/>
  <c r="A121" i="28" s="1"/>
  <c r="A122" i="28" s="1"/>
  <c r="A123" i="28" s="1"/>
  <c r="A124" i="28" s="1"/>
  <c r="A126" i="28" s="1"/>
  <c r="A127" i="28" s="1"/>
  <c r="A128" i="28" s="1"/>
  <c r="A129" i="28" s="1"/>
  <c r="A130" i="28" s="1"/>
  <c r="A132" i="28" s="1"/>
  <c r="A133" i="28" s="1"/>
  <c r="A134" i="28" s="1"/>
  <c r="A136" i="28" s="1"/>
  <c r="A137" i="28" s="1"/>
  <c r="A139" i="28" s="1"/>
  <c r="A140" i="28" s="1"/>
  <c r="A141" i="28" s="1"/>
  <c r="A143" i="28" s="1"/>
  <c r="A144" i="28" s="1"/>
  <c r="A145" i="28" s="1"/>
  <c r="A146" i="28" s="1"/>
  <c r="A148" i="28" s="1"/>
  <c r="A149" i="28" s="1"/>
  <c r="A151" i="28" s="1"/>
  <c r="A153" i="28" s="1"/>
  <c r="A154" i="28" s="1"/>
  <c r="A156" i="28" s="1"/>
  <c r="A157" i="28" s="1"/>
  <c r="A158" i="28" s="1"/>
  <c r="A159" i="28" s="1"/>
  <c r="A160" i="28" s="1"/>
  <c r="A161" i="28" s="1"/>
  <c r="A162" i="28" s="1"/>
  <c r="A163" i="28" s="1"/>
  <c r="A164" i="28" s="1"/>
  <c r="A165" i="28" s="1"/>
  <c r="A166" i="28" s="1"/>
  <c r="A167" i="28" s="1"/>
  <c r="A168" i="28" s="1"/>
  <c r="A169" i="28" s="1"/>
  <c r="A170" i="28" s="1"/>
  <c r="A171" i="28" s="1"/>
  <c r="A172" i="28" s="1"/>
  <c r="A174" i="28" s="1"/>
  <c r="A175" i="28" s="1"/>
  <c r="A177" i="28" s="1"/>
  <c r="A178" i="28" s="1"/>
  <c r="A179" i="28" s="1"/>
  <c r="A180" i="28" s="1"/>
  <c r="A181" i="28" s="1"/>
  <c r="A182" i="28" s="1"/>
  <c r="A183" i="28" s="1"/>
  <c r="A184" i="28" s="1"/>
  <c r="A185" i="28" s="1"/>
  <c r="A186" i="28" s="1"/>
  <c r="A187" i="28" s="1"/>
  <c r="A188" i="28" s="1"/>
  <c r="A190" i="28" s="1"/>
  <c r="A191" i="28" s="1"/>
  <c r="A192" i="28" s="1"/>
  <c r="A193" i="28" s="1"/>
  <c r="A194" i="28" s="1"/>
  <c r="A195" i="28" s="1"/>
  <c r="A196" i="28" s="1"/>
  <c r="A197" i="28" s="1"/>
  <c r="A198" i="28" s="1"/>
  <c r="A199" i="28" s="1"/>
  <c r="A200" i="28" s="1"/>
  <c r="A202" i="28" s="1"/>
  <c r="A203" i="28" s="1"/>
  <c r="A204" i="28" s="1"/>
  <c r="A205" i="28" s="1"/>
  <c r="A206" i="28" s="1"/>
  <c r="A207" i="28" s="1"/>
  <c r="A208" i="28" s="1"/>
  <c r="A209" i="28" s="1"/>
  <c r="A210" i="28" s="1"/>
  <c r="A211" i="28" s="1"/>
  <c r="A212" i="28" s="1"/>
  <c r="A213" i="28" s="1"/>
  <c r="A214" i="28" s="1"/>
  <c r="A216" i="28" s="1"/>
  <c r="A217" i="28" s="1"/>
  <c r="A219" i="28" s="1"/>
  <c r="A220" i="28" s="1"/>
  <c r="A221" i="28" s="1"/>
  <c r="A222" i="28" s="1"/>
  <c r="A223" i="28" s="1"/>
  <c r="A224" i="28" s="1"/>
  <c r="A225" i="28" s="1"/>
  <c r="A226" i="28" s="1"/>
  <c r="A227" i="28" s="1"/>
  <c r="A229" i="28" s="1"/>
  <c r="A230" i="28" s="1"/>
  <c r="A231" i="28" s="1"/>
  <c r="A232" i="28" s="1"/>
  <c r="A233" i="28" s="1"/>
  <c r="A234" i="28" s="1"/>
  <c r="A235" i="28" s="1"/>
  <c r="A236" i="28" s="1"/>
  <c r="A237" i="28" s="1"/>
  <c r="A238" i="28" s="1"/>
  <c r="A239" i="28" s="1"/>
  <c r="A240" i="28" s="1"/>
  <c r="A241" i="28" s="1"/>
  <c r="A242" i="28" s="1"/>
  <c r="A243" i="28" s="1"/>
  <c r="A244" i="28" s="1"/>
  <c r="A245" i="28" s="1"/>
  <c r="A246" i="28" s="1"/>
  <c r="A247" i="28" s="1"/>
  <c r="A248" i="28" s="1"/>
  <c r="A249" i="28" s="1"/>
  <c r="A250" i="28" s="1"/>
  <c r="A251" i="28" s="1"/>
  <c r="A252" i="28" s="1"/>
  <c r="A253" i="28" s="1"/>
  <c r="A254" i="28" s="1"/>
  <c r="A255" i="28" s="1"/>
  <c r="A256" i="28" s="1"/>
  <c r="A257" i="28" s="1"/>
  <c r="A258" i="28" s="1"/>
  <c r="A259" i="28" s="1"/>
  <c r="A260" i="28" s="1"/>
  <c r="A261" i="28" s="1"/>
  <c r="A262" i="28" s="1"/>
  <c r="A263" i="28" s="1"/>
  <c r="A264" i="28" s="1"/>
  <c r="A265" i="28" s="1"/>
  <c r="A266" i="28" s="1"/>
  <c r="A267" i="28" s="1"/>
  <c r="A268" i="28" s="1"/>
  <c r="A269" i="28" s="1"/>
  <c r="A270" i="28" s="1"/>
  <c r="A271" i="28" s="1"/>
  <c r="A272" i="28" s="1"/>
  <c r="A273" i="28" s="1"/>
  <c r="A274" i="28" s="1"/>
  <c r="A275" i="28" s="1"/>
  <c r="A276" i="28" s="1"/>
  <c r="A277" i="28" s="1"/>
  <c r="A278" i="28" s="1"/>
  <c r="A279" i="28" s="1"/>
  <c r="A280" i="28" s="1"/>
  <c r="A281" i="28" s="1"/>
  <c r="A282" i="28" s="1"/>
  <c r="A283" i="28" s="1"/>
  <c r="A284" i="28" s="1"/>
  <c r="A285" i="28" s="1"/>
  <c r="A286" i="28" s="1"/>
  <c r="A287" i="28" s="1"/>
  <c r="A288" i="28" s="1"/>
  <c r="A289" i="28" s="1"/>
  <c r="A290" i="28" s="1"/>
  <c r="A291" i="28" s="1"/>
  <c r="A292" i="28" s="1"/>
  <c r="E4" i="28"/>
  <c r="AE4" i="12" s="1"/>
  <c r="E290" i="27"/>
  <c r="AF290" i="12" s="1"/>
  <c r="E289" i="27"/>
  <c r="AF289" i="12" s="1"/>
  <c r="E288" i="27"/>
  <c r="AF288" i="12" s="1"/>
  <c r="E287" i="27"/>
  <c r="AF287" i="12" s="1"/>
  <c r="E286" i="27"/>
  <c r="AF286" i="12" s="1"/>
  <c r="E285" i="27"/>
  <c r="AF285" i="12" s="1"/>
  <c r="E284" i="27"/>
  <c r="AF284" i="12" s="1"/>
  <c r="E283" i="27"/>
  <c r="AF283" i="12" s="1"/>
  <c r="E282" i="27"/>
  <c r="AF282" i="12" s="1"/>
  <c r="E281" i="27"/>
  <c r="AF281" i="12" s="1"/>
  <c r="E280" i="27"/>
  <c r="AF280" i="12" s="1"/>
  <c r="E279" i="27"/>
  <c r="AF279" i="12" s="1"/>
  <c r="E278" i="27"/>
  <c r="AF278" i="12" s="1"/>
  <c r="E277" i="27"/>
  <c r="AF277" i="12" s="1"/>
  <c r="E276" i="27"/>
  <c r="AF276" i="12" s="1"/>
  <c r="E275" i="27"/>
  <c r="AF275" i="12" s="1"/>
  <c r="E274" i="27"/>
  <c r="AF274" i="12" s="1"/>
  <c r="E273" i="27"/>
  <c r="AF273" i="12" s="1"/>
  <c r="E272" i="27"/>
  <c r="AF272" i="12" s="1"/>
  <c r="E271" i="27"/>
  <c r="AF271" i="12" s="1"/>
  <c r="E270" i="27"/>
  <c r="AF270" i="12" s="1"/>
  <c r="E269" i="27"/>
  <c r="AF269" i="12" s="1"/>
  <c r="E268" i="27"/>
  <c r="AF268" i="12" s="1"/>
  <c r="E267" i="27"/>
  <c r="AF267" i="12" s="1"/>
  <c r="E266" i="27"/>
  <c r="AF266" i="12" s="1"/>
  <c r="E265" i="27"/>
  <c r="AF265" i="12" s="1"/>
  <c r="E264" i="27"/>
  <c r="AF264" i="12" s="1"/>
  <c r="E263" i="27"/>
  <c r="AF263" i="12" s="1"/>
  <c r="E262" i="27"/>
  <c r="AF262" i="12" s="1"/>
  <c r="E261" i="27"/>
  <c r="AF261" i="12" s="1"/>
  <c r="E260" i="27"/>
  <c r="AF260" i="12" s="1"/>
  <c r="E259" i="27"/>
  <c r="AF259" i="12" s="1"/>
  <c r="E258" i="27"/>
  <c r="AF258" i="12" s="1"/>
  <c r="E257" i="27"/>
  <c r="AF257" i="12" s="1"/>
  <c r="E256" i="27"/>
  <c r="AF256" i="12" s="1"/>
  <c r="E255" i="27"/>
  <c r="AF255" i="12" s="1"/>
  <c r="E254" i="27"/>
  <c r="AF254" i="12" s="1"/>
  <c r="E253" i="27"/>
  <c r="AF253" i="12" s="1"/>
  <c r="E252" i="27"/>
  <c r="AF252" i="12" s="1"/>
  <c r="E251" i="27"/>
  <c r="AF251" i="12" s="1"/>
  <c r="E250" i="27"/>
  <c r="AF250" i="12" s="1"/>
  <c r="E249" i="27"/>
  <c r="AF249" i="12" s="1"/>
  <c r="E248" i="27"/>
  <c r="AF248" i="12" s="1"/>
  <c r="E247" i="27"/>
  <c r="AF247" i="12" s="1"/>
  <c r="E246" i="27"/>
  <c r="AF246" i="12" s="1"/>
  <c r="E245" i="27"/>
  <c r="AF245" i="12" s="1"/>
  <c r="E244" i="27"/>
  <c r="AF244" i="12" s="1"/>
  <c r="E243" i="27"/>
  <c r="AF243" i="12" s="1"/>
  <c r="E242" i="27"/>
  <c r="AF242" i="12" s="1"/>
  <c r="E241" i="27"/>
  <c r="AF241" i="12" s="1"/>
  <c r="E240" i="27"/>
  <c r="AF240" i="12" s="1"/>
  <c r="E239" i="27"/>
  <c r="AF239" i="12" s="1"/>
  <c r="E238" i="27"/>
  <c r="AF238" i="12" s="1"/>
  <c r="E237" i="27"/>
  <c r="AF237" i="12" s="1"/>
  <c r="E236" i="27"/>
  <c r="AF236" i="12" s="1"/>
  <c r="E235" i="27"/>
  <c r="AF235" i="12" s="1"/>
  <c r="E234" i="27"/>
  <c r="AF234" i="12" s="1"/>
  <c r="E233" i="27"/>
  <c r="AF233" i="12" s="1"/>
  <c r="E232" i="27"/>
  <c r="AF232" i="12" s="1"/>
  <c r="E231" i="27"/>
  <c r="AF231" i="12" s="1"/>
  <c r="E230" i="27"/>
  <c r="AF230" i="12" s="1"/>
  <c r="E229" i="27"/>
  <c r="E227" i="27"/>
  <c r="AF227" i="12" s="1"/>
  <c r="E226" i="27"/>
  <c r="AF226" i="12" s="1"/>
  <c r="E225" i="27"/>
  <c r="AF225" i="12" s="1"/>
  <c r="E224" i="27"/>
  <c r="AF224" i="12" s="1"/>
  <c r="E223" i="27"/>
  <c r="AF223" i="12" s="1"/>
  <c r="E222" i="27"/>
  <c r="AF222" i="12" s="1"/>
  <c r="E221" i="27"/>
  <c r="AF221" i="12" s="1"/>
  <c r="E220" i="27"/>
  <c r="AF220" i="12" s="1"/>
  <c r="E219" i="27"/>
  <c r="AF219" i="12" s="1"/>
  <c r="E217" i="27"/>
  <c r="AF217" i="12" s="1"/>
  <c r="E216" i="27"/>
  <c r="E214" i="27"/>
  <c r="AF214" i="12" s="1"/>
  <c r="E213" i="27"/>
  <c r="AF213" i="12" s="1"/>
  <c r="E212" i="27"/>
  <c r="AF212" i="12" s="1"/>
  <c r="E211" i="27"/>
  <c r="AF211" i="12" s="1"/>
  <c r="E210" i="27"/>
  <c r="AF210" i="12" s="1"/>
  <c r="E209" i="27"/>
  <c r="AF209" i="12" s="1"/>
  <c r="E208" i="27"/>
  <c r="AF208" i="12" s="1"/>
  <c r="E207" i="27"/>
  <c r="AF207" i="12" s="1"/>
  <c r="E206" i="27"/>
  <c r="AF206" i="12" s="1"/>
  <c r="E205" i="27"/>
  <c r="AF205" i="12" s="1"/>
  <c r="E204" i="27"/>
  <c r="AF204" i="12" s="1"/>
  <c r="E203" i="27"/>
  <c r="AF203" i="12" s="1"/>
  <c r="E202" i="27"/>
  <c r="AF202" i="12" s="1"/>
  <c r="E200" i="27"/>
  <c r="AF200" i="12" s="1"/>
  <c r="E199" i="27"/>
  <c r="AF199" i="12" s="1"/>
  <c r="E198" i="27"/>
  <c r="AF198" i="12" s="1"/>
  <c r="E197" i="27"/>
  <c r="AF197" i="12" s="1"/>
  <c r="E196" i="27"/>
  <c r="AF196" i="12" s="1"/>
  <c r="E195" i="27"/>
  <c r="AF195" i="12" s="1"/>
  <c r="E194" i="27"/>
  <c r="AF194" i="12" s="1"/>
  <c r="E193" i="27"/>
  <c r="AF193" i="12" s="1"/>
  <c r="E192" i="27"/>
  <c r="AF192" i="12" s="1"/>
  <c r="E191" i="27"/>
  <c r="AF191" i="12" s="1"/>
  <c r="E190" i="27"/>
  <c r="AF190" i="12" s="1"/>
  <c r="E188" i="27"/>
  <c r="AF188" i="12" s="1"/>
  <c r="E187" i="27"/>
  <c r="AF187" i="12" s="1"/>
  <c r="E186" i="27"/>
  <c r="AF186" i="12" s="1"/>
  <c r="E185" i="27"/>
  <c r="AF185" i="12" s="1"/>
  <c r="E184" i="27"/>
  <c r="AF184" i="12" s="1"/>
  <c r="E183" i="27"/>
  <c r="AF183" i="12" s="1"/>
  <c r="E182" i="27"/>
  <c r="AF182" i="12" s="1"/>
  <c r="E181" i="27"/>
  <c r="AF181" i="12" s="1"/>
  <c r="E180" i="27"/>
  <c r="AF180" i="12" s="1"/>
  <c r="E179" i="27"/>
  <c r="AF179" i="12" s="1"/>
  <c r="E178" i="27"/>
  <c r="AF178" i="12" s="1"/>
  <c r="E177" i="27"/>
  <c r="AF177" i="12" s="1"/>
  <c r="E175" i="27"/>
  <c r="AF175" i="12" s="1"/>
  <c r="E174" i="27"/>
  <c r="E172" i="27"/>
  <c r="AF172" i="12" s="1"/>
  <c r="E171" i="27"/>
  <c r="AF171" i="12" s="1"/>
  <c r="E170" i="27"/>
  <c r="AF170" i="12" s="1"/>
  <c r="E169" i="27"/>
  <c r="AF169" i="12" s="1"/>
  <c r="E168" i="27"/>
  <c r="AF168" i="12" s="1"/>
  <c r="E167" i="27"/>
  <c r="AF167" i="12" s="1"/>
  <c r="E166" i="27"/>
  <c r="AF166" i="12" s="1"/>
  <c r="E165" i="27"/>
  <c r="AF165" i="12" s="1"/>
  <c r="E164" i="27"/>
  <c r="AF164" i="12" s="1"/>
  <c r="E163" i="27"/>
  <c r="AF163" i="12" s="1"/>
  <c r="E162" i="27"/>
  <c r="AF162" i="12" s="1"/>
  <c r="E161" i="27"/>
  <c r="AF161" i="12" s="1"/>
  <c r="E160" i="27"/>
  <c r="AF160" i="12" s="1"/>
  <c r="E159" i="27"/>
  <c r="AF159" i="12" s="1"/>
  <c r="E158" i="27"/>
  <c r="AF158" i="12" s="1"/>
  <c r="E157" i="27"/>
  <c r="AF157" i="12" s="1"/>
  <c r="E156" i="27"/>
  <c r="AF156" i="12" s="1"/>
  <c r="E154" i="27"/>
  <c r="AF154" i="12" s="1"/>
  <c r="E153" i="27"/>
  <c r="AF153" i="12" s="1"/>
  <c r="E152" i="27"/>
  <c r="AF152" i="12" s="1"/>
  <c r="E151" i="27"/>
  <c r="AF151" i="12" s="1"/>
  <c r="E149" i="27"/>
  <c r="AF149" i="12" s="1"/>
  <c r="E148" i="27"/>
  <c r="E146" i="27"/>
  <c r="AF146" i="12" s="1"/>
  <c r="E145" i="27"/>
  <c r="AF145" i="12" s="1"/>
  <c r="E144" i="27"/>
  <c r="AF144" i="12" s="1"/>
  <c r="E143" i="27"/>
  <c r="AF143" i="12" s="1"/>
  <c r="E141" i="27"/>
  <c r="AF141" i="12" s="1"/>
  <c r="E140" i="27"/>
  <c r="AF140" i="12" s="1"/>
  <c r="E139" i="27"/>
  <c r="E137" i="27"/>
  <c r="AF137" i="12" s="1"/>
  <c r="E136" i="27"/>
  <c r="AF136" i="12" s="1"/>
  <c r="E134" i="27"/>
  <c r="AF134" i="12" s="1"/>
  <c r="E133" i="27"/>
  <c r="AF133" i="12" s="1"/>
  <c r="E132" i="27"/>
  <c r="E130" i="27"/>
  <c r="AF130" i="12" s="1"/>
  <c r="E129" i="27"/>
  <c r="AF129" i="12" s="1"/>
  <c r="E128" i="27"/>
  <c r="AF128" i="12" s="1"/>
  <c r="E127" i="27"/>
  <c r="AF127" i="12" s="1"/>
  <c r="E126" i="27"/>
  <c r="AF126" i="12" s="1"/>
  <c r="E124" i="27"/>
  <c r="AF124" i="12" s="1"/>
  <c r="E123" i="27"/>
  <c r="AF123" i="12" s="1"/>
  <c r="E122" i="27"/>
  <c r="AF122" i="12" s="1"/>
  <c r="E121" i="27"/>
  <c r="E119" i="27"/>
  <c r="AF119" i="12" s="1"/>
  <c r="E118" i="27"/>
  <c r="AF118" i="12" s="1"/>
  <c r="E117" i="27"/>
  <c r="AF117" i="12" s="1"/>
  <c r="E116" i="27"/>
  <c r="AF116" i="12" s="1"/>
  <c r="E114" i="27"/>
  <c r="AF114" i="12" s="1"/>
  <c r="E113" i="27"/>
  <c r="AF113" i="12" s="1"/>
  <c r="E112" i="27"/>
  <c r="AF112" i="12" s="1"/>
  <c r="E111" i="27"/>
  <c r="AF111" i="12" s="1"/>
  <c r="E110" i="27"/>
  <c r="AF110" i="12" s="1"/>
  <c r="E109" i="27"/>
  <c r="E107" i="27"/>
  <c r="AF107" i="12" s="1"/>
  <c r="E106" i="27"/>
  <c r="AF106" i="12" s="1"/>
  <c r="E105" i="27"/>
  <c r="AF105" i="12" s="1"/>
  <c r="E104" i="27"/>
  <c r="AF104" i="12" s="1"/>
  <c r="E102" i="27"/>
  <c r="AF102" i="12" s="1"/>
  <c r="E101" i="27"/>
  <c r="AF101" i="12" s="1"/>
  <c r="E100" i="27"/>
  <c r="AF100" i="12" s="1"/>
  <c r="E99" i="27"/>
  <c r="AF99" i="12" s="1"/>
  <c r="E98" i="27"/>
  <c r="AF98" i="12" s="1"/>
  <c r="E97" i="27"/>
  <c r="AF97" i="12" s="1"/>
  <c r="E96" i="27"/>
  <c r="AF96" i="12" s="1"/>
  <c r="E95" i="27"/>
  <c r="AF95" i="12" s="1"/>
  <c r="E94" i="27"/>
  <c r="AF94" i="12" s="1"/>
  <c r="E93" i="27"/>
  <c r="AF93" i="12" s="1"/>
  <c r="E92" i="27"/>
  <c r="AF92" i="12" s="1"/>
  <c r="E91" i="27"/>
  <c r="E89" i="27"/>
  <c r="AF89" i="12" s="1"/>
  <c r="E88" i="27"/>
  <c r="AF88" i="12" s="1"/>
  <c r="E87" i="27"/>
  <c r="AF87" i="12" s="1"/>
  <c r="E86" i="27"/>
  <c r="AF86" i="12" s="1"/>
  <c r="E85" i="27"/>
  <c r="AF85" i="12" s="1"/>
  <c r="E84" i="27"/>
  <c r="AF84" i="12" s="1"/>
  <c r="E83" i="27"/>
  <c r="AF83" i="12" s="1"/>
  <c r="E81" i="27"/>
  <c r="AF81" i="12" s="1"/>
  <c r="E80" i="27"/>
  <c r="AF80" i="12" s="1"/>
  <c r="E79" i="27"/>
  <c r="AF79" i="12" s="1"/>
  <c r="E78" i="27"/>
  <c r="AF78" i="12" s="1"/>
  <c r="E77" i="27"/>
  <c r="AF77" i="12" s="1"/>
  <c r="E76" i="27"/>
  <c r="E74" i="27"/>
  <c r="AF74" i="12" s="1"/>
  <c r="E73" i="27"/>
  <c r="AF73" i="12" s="1"/>
  <c r="E72" i="27"/>
  <c r="AF72" i="12" s="1"/>
  <c r="E71" i="27"/>
  <c r="AF71" i="12" s="1"/>
  <c r="E70" i="27"/>
  <c r="AF70" i="12" s="1"/>
  <c r="E69" i="27"/>
  <c r="AF69" i="12" s="1"/>
  <c r="E68" i="27"/>
  <c r="AF68" i="12" s="1"/>
  <c r="E66" i="27"/>
  <c r="AF66" i="12" s="1"/>
  <c r="E65" i="27"/>
  <c r="AF65" i="12" s="1"/>
  <c r="E64" i="27"/>
  <c r="AF64" i="12" s="1"/>
  <c r="E63" i="27"/>
  <c r="AF63" i="12" s="1"/>
  <c r="E62" i="27"/>
  <c r="E60" i="27"/>
  <c r="AF60" i="12" s="1"/>
  <c r="E59" i="27"/>
  <c r="AF59" i="12" s="1"/>
  <c r="E58" i="27"/>
  <c r="AF58" i="12" s="1"/>
  <c r="E56" i="27"/>
  <c r="AF56" i="12" s="1"/>
  <c r="E55" i="27"/>
  <c r="AF55" i="12" s="1"/>
  <c r="E54" i="27"/>
  <c r="AF54" i="12" s="1"/>
  <c r="E53" i="27"/>
  <c r="AF53" i="12" s="1"/>
  <c r="E52" i="27"/>
  <c r="AF52" i="12" s="1"/>
  <c r="E51" i="27"/>
  <c r="E49" i="27"/>
  <c r="AF49" i="12" s="1"/>
  <c r="E48" i="27"/>
  <c r="AF48" i="12" s="1"/>
  <c r="E47" i="27"/>
  <c r="AF47" i="12" s="1"/>
  <c r="E46" i="27"/>
  <c r="AF46" i="12" s="1"/>
  <c r="E45" i="27"/>
  <c r="AF45" i="12" s="1"/>
  <c r="E44" i="27"/>
  <c r="AF44" i="12" s="1"/>
  <c r="E43" i="27"/>
  <c r="AF43" i="12" s="1"/>
  <c r="E41" i="27"/>
  <c r="AF41" i="12" s="1"/>
  <c r="E40" i="27"/>
  <c r="E38" i="27"/>
  <c r="AF38" i="12" s="1"/>
  <c r="E37" i="27"/>
  <c r="AF37" i="12" s="1"/>
  <c r="E35" i="27"/>
  <c r="AF35" i="12" s="1"/>
  <c r="E34" i="27"/>
  <c r="AF34" i="12" s="1"/>
  <c r="E33" i="27"/>
  <c r="AF33" i="12" s="1"/>
  <c r="E32" i="27"/>
  <c r="AF32" i="12" s="1"/>
  <c r="E31" i="27"/>
  <c r="AF31" i="12" s="1"/>
  <c r="E30" i="27"/>
  <c r="AF30" i="12" s="1"/>
  <c r="E29" i="27"/>
  <c r="AF29" i="12" s="1"/>
  <c r="E28" i="27"/>
  <c r="AF28" i="12" s="1"/>
  <c r="E27" i="27"/>
  <c r="AF27" i="12" s="1"/>
  <c r="E26" i="27"/>
  <c r="E24" i="27"/>
  <c r="AF24" i="12" s="1"/>
  <c r="E23" i="27"/>
  <c r="AF23" i="12" s="1"/>
  <c r="E22" i="27"/>
  <c r="AF22" i="12" s="1"/>
  <c r="E21" i="27"/>
  <c r="AF21" i="12" s="1"/>
  <c r="E19" i="27"/>
  <c r="AF19" i="12" s="1"/>
  <c r="E18" i="27"/>
  <c r="AF18" i="12" s="1"/>
  <c r="E17" i="27"/>
  <c r="AF17" i="12" s="1"/>
  <c r="E16" i="27"/>
  <c r="AF16" i="12" s="1"/>
  <c r="E15" i="27"/>
  <c r="AF15" i="12" s="1"/>
  <c r="E14" i="27"/>
  <c r="AF14" i="12" s="1"/>
  <c r="E13" i="27"/>
  <c r="AF13" i="12" s="1"/>
  <c r="E12" i="27"/>
  <c r="E10" i="27"/>
  <c r="AF10" i="12" s="1"/>
  <c r="E9" i="27"/>
  <c r="AF9" i="12" s="1"/>
  <c r="E8" i="27"/>
  <c r="AF8" i="12" s="1"/>
  <c r="E7" i="27"/>
  <c r="AF7" i="12" s="1"/>
  <c r="E5" i="27"/>
  <c r="AF5" i="12" s="1"/>
  <c r="A5" i="27"/>
  <c r="A7" i="27" s="1"/>
  <c r="A8" i="27" s="1"/>
  <c r="A9" i="27" s="1"/>
  <c r="A10" i="27" s="1"/>
  <c r="A12" i="27" s="1"/>
  <c r="A13" i="27" s="1"/>
  <c r="A14" i="27" s="1"/>
  <c r="A15" i="27" s="1"/>
  <c r="A16" i="27" s="1"/>
  <c r="A17" i="27" s="1"/>
  <c r="A18" i="27" s="1"/>
  <c r="A19" i="27" s="1"/>
  <c r="A21" i="27" s="1"/>
  <c r="A22" i="27" s="1"/>
  <c r="A23" i="27" s="1"/>
  <c r="A24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7" i="27" s="1"/>
  <c r="A38" i="27" s="1"/>
  <c r="A40" i="27" s="1"/>
  <c r="A41" i="27" s="1"/>
  <c r="A43" i="27" s="1"/>
  <c r="A44" i="27" s="1"/>
  <c r="A45" i="27" s="1"/>
  <c r="A46" i="27" s="1"/>
  <c r="A47" i="27" s="1"/>
  <c r="A48" i="27" s="1"/>
  <c r="A49" i="27" s="1"/>
  <c r="A51" i="27" s="1"/>
  <c r="A52" i="27" s="1"/>
  <c r="A53" i="27" s="1"/>
  <c r="A54" i="27" s="1"/>
  <c r="A55" i="27" s="1"/>
  <c r="A56" i="27" s="1"/>
  <c r="A58" i="27" s="1"/>
  <c r="A59" i="27" s="1"/>
  <c r="A60" i="27" s="1"/>
  <c r="A62" i="27" s="1"/>
  <c r="A63" i="27" s="1"/>
  <c r="A64" i="27" s="1"/>
  <c r="A65" i="27" s="1"/>
  <c r="A66" i="27" s="1"/>
  <c r="A68" i="27" s="1"/>
  <c r="A69" i="27" s="1"/>
  <c r="A70" i="27" s="1"/>
  <c r="A71" i="27" s="1"/>
  <c r="A72" i="27" s="1"/>
  <c r="A73" i="27" s="1"/>
  <c r="A74" i="27" s="1"/>
  <c r="A76" i="27" s="1"/>
  <c r="A77" i="27" s="1"/>
  <c r="A78" i="27" s="1"/>
  <c r="A79" i="27" s="1"/>
  <c r="A80" i="27" s="1"/>
  <c r="A81" i="27" s="1"/>
  <c r="A83" i="27" s="1"/>
  <c r="A84" i="27" s="1"/>
  <c r="A85" i="27" s="1"/>
  <c r="A86" i="27" s="1"/>
  <c r="A87" i="27" s="1"/>
  <c r="A88" i="27" s="1"/>
  <c r="A89" i="27" s="1"/>
  <c r="A91" i="27" s="1"/>
  <c r="A92" i="27" s="1"/>
  <c r="A93" i="27" s="1"/>
  <c r="A94" i="27" s="1"/>
  <c r="A95" i="27" s="1"/>
  <c r="A96" i="27" s="1"/>
  <c r="A97" i="27" s="1"/>
  <c r="A98" i="27" s="1"/>
  <c r="A99" i="27" s="1"/>
  <c r="A100" i="27" s="1"/>
  <c r="A101" i="27" s="1"/>
  <c r="A102" i="27" s="1"/>
  <c r="A104" i="27" s="1"/>
  <c r="A105" i="27" s="1"/>
  <c r="A106" i="27" s="1"/>
  <c r="A107" i="27" s="1"/>
  <c r="A109" i="27" s="1"/>
  <c r="A110" i="27" s="1"/>
  <c r="A111" i="27" s="1"/>
  <c r="A112" i="27" s="1"/>
  <c r="A113" i="27" s="1"/>
  <c r="A114" i="27" s="1"/>
  <c r="A116" i="27" s="1"/>
  <c r="A117" i="27" s="1"/>
  <c r="A118" i="27" s="1"/>
  <c r="A119" i="27" s="1"/>
  <c r="A121" i="27" s="1"/>
  <c r="A122" i="27" s="1"/>
  <c r="A123" i="27" s="1"/>
  <c r="A124" i="27" s="1"/>
  <c r="A126" i="27" s="1"/>
  <c r="A127" i="27" s="1"/>
  <c r="A128" i="27" s="1"/>
  <c r="A129" i="27" s="1"/>
  <c r="A130" i="27" s="1"/>
  <c r="A132" i="27" s="1"/>
  <c r="A133" i="27" s="1"/>
  <c r="A134" i="27" s="1"/>
  <c r="A136" i="27" s="1"/>
  <c r="A137" i="27" s="1"/>
  <c r="A139" i="27" s="1"/>
  <c r="A140" i="27" s="1"/>
  <c r="A141" i="27" s="1"/>
  <c r="A143" i="27" s="1"/>
  <c r="A144" i="27" s="1"/>
  <c r="A145" i="27" s="1"/>
  <c r="A146" i="27" s="1"/>
  <c r="A148" i="27" s="1"/>
  <c r="A149" i="27" s="1"/>
  <c r="A151" i="27" s="1"/>
  <c r="A153" i="27" s="1"/>
  <c r="A154" i="27" s="1"/>
  <c r="A156" i="27" s="1"/>
  <c r="A157" i="27" s="1"/>
  <c r="A158" i="27" s="1"/>
  <c r="A159" i="27" s="1"/>
  <c r="A160" i="27" s="1"/>
  <c r="A161" i="27" s="1"/>
  <c r="A162" i="27" s="1"/>
  <c r="A163" i="27" s="1"/>
  <c r="A164" i="27" s="1"/>
  <c r="A165" i="27" s="1"/>
  <c r="A166" i="27" s="1"/>
  <c r="A167" i="27" s="1"/>
  <c r="A168" i="27" s="1"/>
  <c r="A169" i="27" s="1"/>
  <c r="A170" i="27" s="1"/>
  <c r="A171" i="27" s="1"/>
  <c r="A172" i="27" s="1"/>
  <c r="A174" i="27" s="1"/>
  <c r="A175" i="27" s="1"/>
  <c r="A177" i="27" s="1"/>
  <c r="A178" i="27" s="1"/>
  <c r="A179" i="27" s="1"/>
  <c r="A180" i="27" s="1"/>
  <c r="A181" i="27" s="1"/>
  <c r="A182" i="27" s="1"/>
  <c r="A183" i="27" s="1"/>
  <c r="A184" i="27" s="1"/>
  <c r="A185" i="27" s="1"/>
  <c r="A186" i="27" s="1"/>
  <c r="A187" i="27" s="1"/>
  <c r="A188" i="27" s="1"/>
  <c r="A190" i="27" s="1"/>
  <c r="A191" i="27" s="1"/>
  <c r="A192" i="27" s="1"/>
  <c r="A193" i="27" s="1"/>
  <c r="A194" i="27" s="1"/>
  <c r="A195" i="27" s="1"/>
  <c r="A196" i="27" s="1"/>
  <c r="A197" i="27" s="1"/>
  <c r="A198" i="27" s="1"/>
  <c r="A199" i="27" s="1"/>
  <c r="A200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212" i="27" s="1"/>
  <c r="A213" i="27" s="1"/>
  <c r="A214" i="27" s="1"/>
  <c r="A216" i="27" s="1"/>
  <c r="A217" i="27" s="1"/>
  <c r="A219" i="27" s="1"/>
  <c r="A220" i="27" s="1"/>
  <c r="A221" i="27" s="1"/>
  <c r="A222" i="27" s="1"/>
  <c r="A223" i="27" s="1"/>
  <c r="A224" i="27" s="1"/>
  <c r="A225" i="27" s="1"/>
  <c r="A226" i="27" s="1"/>
  <c r="A227" i="27" s="1"/>
  <c r="A229" i="27" s="1"/>
  <c r="A230" i="27" s="1"/>
  <c r="A231" i="27" s="1"/>
  <c r="A232" i="27" s="1"/>
  <c r="A233" i="27" s="1"/>
  <c r="A234" i="27" s="1"/>
  <c r="A235" i="27" s="1"/>
  <c r="A236" i="27" s="1"/>
  <c r="A237" i="27" s="1"/>
  <c r="A238" i="27" s="1"/>
  <c r="A239" i="27" s="1"/>
  <c r="A240" i="27" s="1"/>
  <c r="A241" i="27" s="1"/>
  <c r="A242" i="27" s="1"/>
  <c r="A243" i="27" s="1"/>
  <c r="A244" i="27" s="1"/>
  <c r="A245" i="27" s="1"/>
  <c r="A246" i="27" s="1"/>
  <c r="A247" i="27" s="1"/>
  <c r="A248" i="27" s="1"/>
  <c r="A249" i="27" s="1"/>
  <c r="A250" i="27" s="1"/>
  <c r="A251" i="27" s="1"/>
  <c r="A252" i="27" s="1"/>
  <c r="A253" i="27" s="1"/>
  <c r="A254" i="27" s="1"/>
  <c r="A255" i="27" s="1"/>
  <c r="A256" i="27" s="1"/>
  <c r="A257" i="27" s="1"/>
  <c r="A258" i="27" s="1"/>
  <c r="A259" i="27" s="1"/>
  <c r="A260" i="27" s="1"/>
  <c r="A261" i="27" s="1"/>
  <c r="A262" i="27" s="1"/>
  <c r="A263" i="27" s="1"/>
  <c r="A264" i="27" s="1"/>
  <c r="A265" i="27" s="1"/>
  <c r="A266" i="27" s="1"/>
  <c r="A267" i="27" s="1"/>
  <c r="A268" i="27" s="1"/>
  <c r="A269" i="27" s="1"/>
  <c r="A270" i="27" s="1"/>
  <c r="A271" i="27" s="1"/>
  <c r="A272" i="27" s="1"/>
  <c r="A273" i="27" s="1"/>
  <c r="A274" i="27" s="1"/>
  <c r="A275" i="27" s="1"/>
  <c r="A276" i="27" s="1"/>
  <c r="A277" i="27" s="1"/>
  <c r="A278" i="27" s="1"/>
  <c r="A279" i="27" s="1"/>
  <c r="A280" i="27" s="1"/>
  <c r="A281" i="27" s="1"/>
  <c r="A282" i="27" s="1"/>
  <c r="A283" i="27" s="1"/>
  <c r="A284" i="27" s="1"/>
  <c r="A285" i="27" s="1"/>
  <c r="A286" i="27" s="1"/>
  <c r="A287" i="27" s="1"/>
  <c r="A288" i="27" s="1"/>
  <c r="A289" i="27" s="1"/>
  <c r="A290" i="27" s="1"/>
  <c r="A291" i="27" s="1"/>
  <c r="A292" i="27" s="1"/>
  <c r="E4" i="27"/>
  <c r="E290" i="26"/>
  <c r="AG290" i="12" s="1"/>
  <c r="E289" i="26"/>
  <c r="AG289" i="12" s="1"/>
  <c r="E288" i="26"/>
  <c r="AG288" i="12" s="1"/>
  <c r="E287" i="26"/>
  <c r="AG287" i="12" s="1"/>
  <c r="E286" i="26"/>
  <c r="AG286" i="12" s="1"/>
  <c r="E285" i="26"/>
  <c r="AG285" i="12" s="1"/>
  <c r="E284" i="26"/>
  <c r="AG284" i="12" s="1"/>
  <c r="E283" i="26"/>
  <c r="AG283" i="12" s="1"/>
  <c r="E282" i="26"/>
  <c r="AG282" i="12" s="1"/>
  <c r="E281" i="26"/>
  <c r="AG281" i="12" s="1"/>
  <c r="E280" i="26"/>
  <c r="AG280" i="12" s="1"/>
  <c r="E279" i="26"/>
  <c r="AG279" i="12" s="1"/>
  <c r="E278" i="26"/>
  <c r="AG278" i="12" s="1"/>
  <c r="E277" i="26"/>
  <c r="AG277" i="12" s="1"/>
  <c r="E276" i="26"/>
  <c r="AG276" i="12" s="1"/>
  <c r="E275" i="26"/>
  <c r="AG275" i="12" s="1"/>
  <c r="E274" i="26"/>
  <c r="AG274" i="12" s="1"/>
  <c r="E273" i="26"/>
  <c r="AG273" i="12" s="1"/>
  <c r="E272" i="26"/>
  <c r="AG272" i="12" s="1"/>
  <c r="E271" i="26"/>
  <c r="AG271" i="12" s="1"/>
  <c r="E270" i="26"/>
  <c r="AG270" i="12" s="1"/>
  <c r="E269" i="26"/>
  <c r="AG269" i="12" s="1"/>
  <c r="E268" i="26"/>
  <c r="AG268" i="12" s="1"/>
  <c r="E267" i="26"/>
  <c r="AG267" i="12" s="1"/>
  <c r="E266" i="26"/>
  <c r="AG266" i="12" s="1"/>
  <c r="E265" i="26"/>
  <c r="AG265" i="12" s="1"/>
  <c r="E264" i="26"/>
  <c r="AG264" i="12" s="1"/>
  <c r="E263" i="26"/>
  <c r="AG263" i="12" s="1"/>
  <c r="E262" i="26"/>
  <c r="AG262" i="12" s="1"/>
  <c r="E261" i="26"/>
  <c r="AG261" i="12" s="1"/>
  <c r="E260" i="26"/>
  <c r="AG260" i="12" s="1"/>
  <c r="E259" i="26"/>
  <c r="AG259" i="12" s="1"/>
  <c r="E258" i="26"/>
  <c r="AG258" i="12" s="1"/>
  <c r="E257" i="26"/>
  <c r="AG257" i="12" s="1"/>
  <c r="E256" i="26"/>
  <c r="AG256" i="12" s="1"/>
  <c r="E255" i="26"/>
  <c r="AG255" i="12" s="1"/>
  <c r="E254" i="26"/>
  <c r="AG254" i="12" s="1"/>
  <c r="E253" i="26"/>
  <c r="AG253" i="12" s="1"/>
  <c r="E252" i="26"/>
  <c r="AG252" i="12" s="1"/>
  <c r="E251" i="26"/>
  <c r="AG251" i="12" s="1"/>
  <c r="E250" i="26"/>
  <c r="AG250" i="12" s="1"/>
  <c r="E249" i="26"/>
  <c r="AG249" i="12" s="1"/>
  <c r="E248" i="26"/>
  <c r="AG248" i="12" s="1"/>
  <c r="E247" i="26"/>
  <c r="AG247" i="12" s="1"/>
  <c r="E246" i="26"/>
  <c r="AG246" i="12" s="1"/>
  <c r="E245" i="26"/>
  <c r="AG245" i="12" s="1"/>
  <c r="E244" i="26"/>
  <c r="AG244" i="12" s="1"/>
  <c r="E243" i="26"/>
  <c r="AG243" i="12" s="1"/>
  <c r="E242" i="26"/>
  <c r="AG242" i="12" s="1"/>
  <c r="E241" i="26"/>
  <c r="AG241" i="12" s="1"/>
  <c r="E240" i="26"/>
  <c r="AG240" i="12" s="1"/>
  <c r="E239" i="26"/>
  <c r="AG239" i="12" s="1"/>
  <c r="E238" i="26"/>
  <c r="AG238" i="12" s="1"/>
  <c r="E237" i="26"/>
  <c r="AG237" i="12" s="1"/>
  <c r="E236" i="26"/>
  <c r="AG236" i="12" s="1"/>
  <c r="E235" i="26"/>
  <c r="AG235" i="12" s="1"/>
  <c r="E234" i="26"/>
  <c r="AG234" i="12" s="1"/>
  <c r="E233" i="26"/>
  <c r="AG233" i="12" s="1"/>
  <c r="E232" i="26"/>
  <c r="AG232" i="12" s="1"/>
  <c r="E231" i="26"/>
  <c r="AG231" i="12" s="1"/>
  <c r="E230" i="26"/>
  <c r="AG230" i="12" s="1"/>
  <c r="E229" i="26"/>
  <c r="E227" i="26"/>
  <c r="AG227" i="12" s="1"/>
  <c r="E226" i="26"/>
  <c r="AG226" i="12" s="1"/>
  <c r="E225" i="26"/>
  <c r="AG225" i="12" s="1"/>
  <c r="E224" i="26"/>
  <c r="AG224" i="12" s="1"/>
  <c r="E223" i="26"/>
  <c r="AG223" i="12" s="1"/>
  <c r="E222" i="26"/>
  <c r="AG222" i="12" s="1"/>
  <c r="E221" i="26"/>
  <c r="AG221" i="12" s="1"/>
  <c r="E220" i="26"/>
  <c r="AG220" i="12" s="1"/>
  <c r="E219" i="26"/>
  <c r="AG219" i="12" s="1"/>
  <c r="E217" i="26"/>
  <c r="AG217" i="12" s="1"/>
  <c r="E216" i="26"/>
  <c r="E214" i="26"/>
  <c r="AG214" i="12" s="1"/>
  <c r="E213" i="26"/>
  <c r="AG213" i="12" s="1"/>
  <c r="E212" i="26"/>
  <c r="AG212" i="12" s="1"/>
  <c r="E211" i="26"/>
  <c r="AG211" i="12" s="1"/>
  <c r="E210" i="26"/>
  <c r="AG210" i="12" s="1"/>
  <c r="E209" i="26"/>
  <c r="AG209" i="12" s="1"/>
  <c r="E208" i="26"/>
  <c r="AG208" i="12" s="1"/>
  <c r="E207" i="26"/>
  <c r="AG207" i="12" s="1"/>
  <c r="E206" i="26"/>
  <c r="AG206" i="12" s="1"/>
  <c r="E205" i="26"/>
  <c r="AG205" i="12" s="1"/>
  <c r="E204" i="26"/>
  <c r="AG204" i="12" s="1"/>
  <c r="E203" i="26"/>
  <c r="AG203" i="12" s="1"/>
  <c r="E202" i="26"/>
  <c r="AG202" i="12" s="1"/>
  <c r="E200" i="26"/>
  <c r="AG200" i="12" s="1"/>
  <c r="E199" i="26"/>
  <c r="AG199" i="12" s="1"/>
  <c r="E198" i="26"/>
  <c r="AG198" i="12" s="1"/>
  <c r="E197" i="26"/>
  <c r="AG197" i="12" s="1"/>
  <c r="E196" i="26"/>
  <c r="AG196" i="12" s="1"/>
  <c r="E195" i="26"/>
  <c r="AG195" i="12" s="1"/>
  <c r="E194" i="26"/>
  <c r="AG194" i="12" s="1"/>
  <c r="E193" i="26"/>
  <c r="AG193" i="12" s="1"/>
  <c r="E192" i="26"/>
  <c r="AG192" i="12" s="1"/>
  <c r="E191" i="26"/>
  <c r="AG191" i="12" s="1"/>
  <c r="E190" i="26"/>
  <c r="AG190" i="12" s="1"/>
  <c r="E188" i="26"/>
  <c r="AG188" i="12" s="1"/>
  <c r="E187" i="26"/>
  <c r="AG187" i="12" s="1"/>
  <c r="E186" i="26"/>
  <c r="AG186" i="12" s="1"/>
  <c r="E185" i="26"/>
  <c r="AG185" i="12" s="1"/>
  <c r="E184" i="26"/>
  <c r="AG184" i="12" s="1"/>
  <c r="E183" i="26"/>
  <c r="AG183" i="12" s="1"/>
  <c r="E182" i="26"/>
  <c r="AG182" i="12" s="1"/>
  <c r="E181" i="26"/>
  <c r="AG181" i="12" s="1"/>
  <c r="E180" i="26"/>
  <c r="AG180" i="12" s="1"/>
  <c r="E179" i="26"/>
  <c r="AG179" i="12" s="1"/>
  <c r="E178" i="26"/>
  <c r="AG178" i="12" s="1"/>
  <c r="E177" i="26"/>
  <c r="AG177" i="12" s="1"/>
  <c r="E175" i="26"/>
  <c r="AG175" i="12" s="1"/>
  <c r="E174" i="26"/>
  <c r="E172" i="26"/>
  <c r="AG172" i="12" s="1"/>
  <c r="E171" i="26"/>
  <c r="AG171" i="12" s="1"/>
  <c r="E170" i="26"/>
  <c r="AG170" i="12" s="1"/>
  <c r="E169" i="26"/>
  <c r="AG169" i="12" s="1"/>
  <c r="E168" i="26"/>
  <c r="AG168" i="12" s="1"/>
  <c r="E167" i="26"/>
  <c r="AG167" i="12" s="1"/>
  <c r="E166" i="26"/>
  <c r="AG166" i="12" s="1"/>
  <c r="E165" i="26"/>
  <c r="AG165" i="12" s="1"/>
  <c r="E164" i="26"/>
  <c r="AG164" i="12" s="1"/>
  <c r="E163" i="26"/>
  <c r="AG163" i="12" s="1"/>
  <c r="E162" i="26"/>
  <c r="AG162" i="12" s="1"/>
  <c r="E161" i="26"/>
  <c r="AG161" i="12" s="1"/>
  <c r="E160" i="26"/>
  <c r="AG160" i="12" s="1"/>
  <c r="E159" i="26"/>
  <c r="AG159" i="12" s="1"/>
  <c r="E158" i="26"/>
  <c r="AG158" i="12" s="1"/>
  <c r="E157" i="26"/>
  <c r="AG157" i="12" s="1"/>
  <c r="E156" i="26"/>
  <c r="AG156" i="12" s="1"/>
  <c r="E154" i="26"/>
  <c r="AG154" i="12" s="1"/>
  <c r="E153" i="26"/>
  <c r="AG153" i="12" s="1"/>
  <c r="E151" i="26"/>
  <c r="AG151" i="12" s="1"/>
  <c r="E149" i="26"/>
  <c r="AG149" i="12" s="1"/>
  <c r="E148" i="26"/>
  <c r="E146" i="26"/>
  <c r="AG146" i="12" s="1"/>
  <c r="E145" i="26"/>
  <c r="AG145" i="12" s="1"/>
  <c r="E144" i="26"/>
  <c r="AG144" i="12" s="1"/>
  <c r="E143" i="26"/>
  <c r="AG143" i="12" s="1"/>
  <c r="E141" i="26"/>
  <c r="AG141" i="12" s="1"/>
  <c r="E140" i="26"/>
  <c r="AG140" i="12" s="1"/>
  <c r="E139" i="26"/>
  <c r="E137" i="26"/>
  <c r="AG137" i="12" s="1"/>
  <c r="E136" i="26"/>
  <c r="AG136" i="12" s="1"/>
  <c r="E134" i="26"/>
  <c r="AG134" i="12" s="1"/>
  <c r="E133" i="26"/>
  <c r="AG133" i="12" s="1"/>
  <c r="E132" i="26"/>
  <c r="E130" i="26"/>
  <c r="AG130" i="12" s="1"/>
  <c r="E129" i="26"/>
  <c r="AG129" i="12" s="1"/>
  <c r="E128" i="26"/>
  <c r="AG128" i="12" s="1"/>
  <c r="E127" i="26"/>
  <c r="AG127" i="12" s="1"/>
  <c r="E126" i="26"/>
  <c r="AG126" i="12" s="1"/>
  <c r="E124" i="26"/>
  <c r="AG124" i="12" s="1"/>
  <c r="E123" i="26"/>
  <c r="AG123" i="12" s="1"/>
  <c r="E122" i="26"/>
  <c r="AG122" i="12" s="1"/>
  <c r="E121" i="26"/>
  <c r="E119" i="26"/>
  <c r="AG119" i="12" s="1"/>
  <c r="E118" i="26"/>
  <c r="AG118" i="12" s="1"/>
  <c r="E117" i="26"/>
  <c r="AG117" i="12" s="1"/>
  <c r="E116" i="26"/>
  <c r="AG116" i="12" s="1"/>
  <c r="E114" i="26"/>
  <c r="AG114" i="12" s="1"/>
  <c r="E113" i="26"/>
  <c r="AG113" i="12" s="1"/>
  <c r="E112" i="26"/>
  <c r="AG112" i="12" s="1"/>
  <c r="E111" i="26"/>
  <c r="AG111" i="12" s="1"/>
  <c r="E110" i="26"/>
  <c r="AG110" i="12" s="1"/>
  <c r="E109" i="26"/>
  <c r="E107" i="26"/>
  <c r="AG107" i="12" s="1"/>
  <c r="E106" i="26"/>
  <c r="AG106" i="12" s="1"/>
  <c r="E105" i="26"/>
  <c r="AG105" i="12" s="1"/>
  <c r="E104" i="26"/>
  <c r="AG104" i="12" s="1"/>
  <c r="E102" i="26"/>
  <c r="AG102" i="12" s="1"/>
  <c r="E101" i="26"/>
  <c r="AG101" i="12" s="1"/>
  <c r="E100" i="26"/>
  <c r="AG100" i="12" s="1"/>
  <c r="E99" i="26"/>
  <c r="AG99" i="12" s="1"/>
  <c r="E98" i="26"/>
  <c r="AG98" i="12" s="1"/>
  <c r="E97" i="26"/>
  <c r="AG97" i="12" s="1"/>
  <c r="E96" i="26"/>
  <c r="AG96" i="12" s="1"/>
  <c r="E95" i="26"/>
  <c r="AG95" i="12" s="1"/>
  <c r="E94" i="26"/>
  <c r="AG94" i="12" s="1"/>
  <c r="E93" i="26"/>
  <c r="AG93" i="12" s="1"/>
  <c r="E92" i="26"/>
  <c r="AG92" i="12" s="1"/>
  <c r="E91" i="26"/>
  <c r="E89" i="26"/>
  <c r="AG89" i="12" s="1"/>
  <c r="E88" i="26"/>
  <c r="AG88" i="12" s="1"/>
  <c r="E87" i="26"/>
  <c r="AG87" i="12" s="1"/>
  <c r="E86" i="26"/>
  <c r="AG86" i="12" s="1"/>
  <c r="E85" i="26"/>
  <c r="AG85" i="12" s="1"/>
  <c r="E84" i="26"/>
  <c r="AG84" i="12" s="1"/>
  <c r="E83" i="26"/>
  <c r="AG83" i="12" s="1"/>
  <c r="E81" i="26"/>
  <c r="AG81" i="12" s="1"/>
  <c r="E80" i="26"/>
  <c r="AG80" i="12" s="1"/>
  <c r="E79" i="26"/>
  <c r="AG79" i="12" s="1"/>
  <c r="E78" i="26"/>
  <c r="AG78" i="12" s="1"/>
  <c r="E77" i="26"/>
  <c r="AG77" i="12" s="1"/>
  <c r="E76" i="26"/>
  <c r="E74" i="26"/>
  <c r="AG74" i="12" s="1"/>
  <c r="E73" i="26"/>
  <c r="AG73" i="12" s="1"/>
  <c r="E72" i="26"/>
  <c r="AG72" i="12" s="1"/>
  <c r="E71" i="26"/>
  <c r="AG71" i="12" s="1"/>
  <c r="E70" i="26"/>
  <c r="AG70" i="12" s="1"/>
  <c r="E69" i="26"/>
  <c r="AG69" i="12" s="1"/>
  <c r="E68" i="26"/>
  <c r="AG68" i="12" s="1"/>
  <c r="E66" i="26"/>
  <c r="AG66" i="12" s="1"/>
  <c r="E65" i="26"/>
  <c r="AG65" i="12" s="1"/>
  <c r="E64" i="26"/>
  <c r="AG64" i="12" s="1"/>
  <c r="E63" i="26"/>
  <c r="AG63" i="12" s="1"/>
  <c r="E62" i="26"/>
  <c r="E60" i="26"/>
  <c r="AG60" i="12" s="1"/>
  <c r="E59" i="26"/>
  <c r="AG59" i="12" s="1"/>
  <c r="E58" i="26"/>
  <c r="AG58" i="12" s="1"/>
  <c r="E56" i="26"/>
  <c r="AG56" i="12" s="1"/>
  <c r="E55" i="26"/>
  <c r="AG55" i="12" s="1"/>
  <c r="E54" i="26"/>
  <c r="AG54" i="12" s="1"/>
  <c r="E53" i="26"/>
  <c r="AG53" i="12" s="1"/>
  <c r="E52" i="26"/>
  <c r="AG52" i="12" s="1"/>
  <c r="E51" i="26"/>
  <c r="E49" i="26"/>
  <c r="AG49" i="12" s="1"/>
  <c r="E48" i="26"/>
  <c r="AG48" i="12" s="1"/>
  <c r="E47" i="26"/>
  <c r="AG47" i="12" s="1"/>
  <c r="E46" i="26"/>
  <c r="AG46" i="12" s="1"/>
  <c r="E45" i="26"/>
  <c r="AG45" i="12" s="1"/>
  <c r="E44" i="26"/>
  <c r="AG44" i="12" s="1"/>
  <c r="E43" i="26"/>
  <c r="AG43" i="12" s="1"/>
  <c r="E41" i="26"/>
  <c r="AG41" i="12" s="1"/>
  <c r="E40" i="26"/>
  <c r="E38" i="26"/>
  <c r="AG38" i="12" s="1"/>
  <c r="E37" i="26"/>
  <c r="AG37" i="12" s="1"/>
  <c r="E35" i="26"/>
  <c r="AG35" i="12" s="1"/>
  <c r="E34" i="26"/>
  <c r="AG34" i="12" s="1"/>
  <c r="E33" i="26"/>
  <c r="AG33" i="12" s="1"/>
  <c r="E32" i="26"/>
  <c r="AG32" i="12" s="1"/>
  <c r="E31" i="26"/>
  <c r="AG31" i="12" s="1"/>
  <c r="E30" i="26"/>
  <c r="AG30" i="12" s="1"/>
  <c r="E29" i="26"/>
  <c r="AG29" i="12" s="1"/>
  <c r="E28" i="26"/>
  <c r="AG28" i="12" s="1"/>
  <c r="E27" i="26"/>
  <c r="AG27" i="12" s="1"/>
  <c r="E26" i="26"/>
  <c r="E24" i="26"/>
  <c r="AG24" i="12" s="1"/>
  <c r="E23" i="26"/>
  <c r="AG23" i="12" s="1"/>
  <c r="E22" i="26"/>
  <c r="AG22" i="12" s="1"/>
  <c r="E21" i="26"/>
  <c r="AG21" i="12" s="1"/>
  <c r="E19" i="26"/>
  <c r="AG19" i="12" s="1"/>
  <c r="E18" i="26"/>
  <c r="AG18" i="12" s="1"/>
  <c r="E17" i="26"/>
  <c r="AG17" i="12" s="1"/>
  <c r="E16" i="26"/>
  <c r="AG16" i="12" s="1"/>
  <c r="E15" i="26"/>
  <c r="AG15" i="12" s="1"/>
  <c r="E14" i="26"/>
  <c r="AG14" i="12" s="1"/>
  <c r="E13" i="26"/>
  <c r="AG13" i="12" s="1"/>
  <c r="E12" i="26"/>
  <c r="E10" i="26"/>
  <c r="AG10" i="12" s="1"/>
  <c r="E9" i="26"/>
  <c r="AG9" i="12" s="1"/>
  <c r="E8" i="26"/>
  <c r="AG8" i="12" s="1"/>
  <c r="E7" i="26"/>
  <c r="AG7" i="12" s="1"/>
  <c r="E5" i="26"/>
  <c r="AG5" i="12" s="1"/>
  <c r="A5" i="26"/>
  <c r="A7" i="26" s="1"/>
  <c r="A8" i="26" s="1"/>
  <c r="A9" i="26" s="1"/>
  <c r="A10" i="26" s="1"/>
  <c r="A12" i="26" s="1"/>
  <c r="A13" i="26" s="1"/>
  <c r="A14" i="26" s="1"/>
  <c r="A15" i="26" s="1"/>
  <c r="A16" i="26" s="1"/>
  <c r="A17" i="26" s="1"/>
  <c r="A18" i="26" s="1"/>
  <c r="A19" i="26" s="1"/>
  <c r="A21" i="26" s="1"/>
  <c r="A22" i="26" s="1"/>
  <c r="A23" i="26" s="1"/>
  <c r="A24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7" i="26" s="1"/>
  <c r="A38" i="26" s="1"/>
  <c r="A40" i="26" s="1"/>
  <c r="A41" i="26" s="1"/>
  <c r="A43" i="26" s="1"/>
  <c r="A44" i="26" s="1"/>
  <c r="A45" i="26" s="1"/>
  <c r="A46" i="26" s="1"/>
  <c r="A47" i="26" s="1"/>
  <c r="A48" i="26" s="1"/>
  <c r="A49" i="26" s="1"/>
  <c r="A51" i="26" s="1"/>
  <c r="A52" i="26" s="1"/>
  <c r="A53" i="26" s="1"/>
  <c r="A54" i="26" s="1"/>
  <c r="A55" i="26" s="1"/>
  <c r="A56" i="26" s="1"/>
  <c r="A58" i="26" s="1"/>
  <c r="A59" i="26" s="1"/>
  <c r="A60" i="26" s="1"/>
  <c r="A62" i="26" s="1"/>
  <c r="A63" i="26" s="1"/>
  <c r="A64" i="26" s="1"/>
  <c r="A65" i="26" s="1"/>
  <c r="A66" i="26" s="1"/>
  <c r="A68" i="26" s="1"/>
  <c r="A69" i="26" s="1"/>
  <c r="A70" i="26" s="1"/>
  <c r="A71" i="26" s="1"/>
  <c r="A72" i="26" s="1"/>
  <c r="A73" i="26" s="1"/>
  <c r="A74" i="26" s="1"/>
  <c r="A76" i="26" s="1"/>
  <c r="A77" i="26" s="1"/>
  <c r="A78" i="26" s="1"/>
  <c r="A79" i="26" s="1"/>
  <c r="A80" i="26" s="1"/>
  <c r="A81" i="26" s="1"/>
  <c r="A83" i="26" s="1"/>
  <c r="A84" i="26" s="1"/>
  <c r="A85" i="26" s="1"/>
  <c r="A86" i="26" s="1"/>
  <c r="A87" i="26" s="1"/>
  <c r="A88" i="26" s="1"/>
  <c r="A89" i="26" s="1"/>
  <c r="A91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4" i="26" s="1"/>
  <c r="A105" i="26" s="1"/>
  <c r="A106" i="26" s="1"/>
  <c r="A107" i="26" s="1"/>
  <c r="A109" i="26" s="1"/>
  <c r="A110" i="26" s="1"/>
  <c r="A111" i="26" s="1"/>
  <c r="A112" i="26" s="1"/>
  <c r="A113" i="26" s="1"/>
  <c r="A114" i="26" s="1"/>
  <c r="A116" i="26" s="1"/>
  <c r="A117" i="26" s="1"/>
  <c r="A118" i="26" s="1"/>
  <c r="A119" i="26" s="1"/>
  <c r="A121" i="26" s="1"/>
  <c r="A122" i="26" s="1"/>
  <c r="A123" i="26" s="1"/>
  <c r="A124" i="26" s="1"/>
  <c r="A126" i="26" s="1"/>
  <c r="A127" i="26" s="1"/>
  <c r="A128" i="26" s="1"/>
  <c r="A129" i="26" s="1"/>
  <c r="A130" i="26" s="1"/>
  <c r="A132" i="26" s="1"/>
  <c r="A133" i="26" s="1"/>
  <c r="A134" i="26" s="1"/>
  <c r="A136" i="26" s="1"/>
  <c r="A137" i="26" s="1"/>
  <c r="A139" i="26" s="1"/>
  <c r="A140" i="26" s="1"/>
  <c r="A141" i="26" s="1"/>
  <c r="A143" i="26" s="1"/>
  <c r="A144" i="26" s="1"/>
  <c r="A145" i="26" s="1"/>
  <c r="A146" i="26" s="1"/>
  <c r="A148" i="26" s="1"/>
  <c r="A149" i="26" s="1"/>
  <c r="A151" i="26" s="1"/>
  <c r="A153" i="26" s="1"/>
  <c r="A154" i="26" s="1"/>
  <c r="A156" i="26" s="1"/>
  <c r="A157" i="26" s="1"/>
  <c r="A158" i="26" s="1"/>
  <c r="A159" i="26" s="1"/>
  <c r="A160" i="26" s="1"/>
  <c r="A161" i="26" s="1"/>
  <c r="A162" i="26" s="1"/>
  <c r="A163" i="26" s="1"/>
  <c r="A164" i="26" s="1"/>
  <c r="A165" i="26" s="1"/>
  <c r="A166" i="26" s="1"/>
  <c r="A167" i="26" s="1"/>
  <c r="A168" i="26" s="1"/>
  <c r="A169" i="26" s="1"/>
  <c r="A170" i="26" s="1"/>
  <c r="A171" i="26" s="1"/>
  <c r="A172" i="26" s="1"/>
  <c r="A174" i="26" s="1"/>
  <c r="A175" i="26" s="1"/>
  <c r="A177" i="26" s="1"/>
  <c r="A178" i="26" s="1"/>
  <c r="A179" i="26" s="1"/>
  <c r="A180" i="26" s="1"/>
  <c r="A181" i="26" s="1"/>
  <c r="A182" i="26" s="1"/>
  <c r="A183" i="26" s="1"/>
  <c r="A184" i="26" s="1"/>
  <c r="A185" i="26" s="1"/>
  <c r="A186" i="26" s="1"/>
  <c r="A187" i="26" s="1"/>
  <c r="A188" i="26" s="1"/>
  <c r="A190" i="26" s="1"/>
  <c r="A191" i="26" s="1"/>
  <c r="A192" i="26" s="1"/>
  <c r="A193" i="26" s="1"/>
  <c r="A194" i="26" s="1"/>
  <c r="A195" i="26" s="1"/>
  <c r="A196" i="26" s="1"/>
  <c r="A197" i="26" s="1"/>
  <c r="A198" i="26" s="1"/>
  <c r="A199" i="26" s="1"/>
  <c r="A200" i="26" s="1"/>
  <c r="A202" i="26" s="1"/>
  <c r="A203" i="26" s="1"/>
  <c r="A204" i="26" s="1"/>
  <c r="A205" i="26" s="1"/>
  <c r="A206" i="26" s="1"/>
  <c r="A207" i="26" s="1"/>
  <c r="A208" i="26" s="1"/>
  <c r="A209" i="26" s="1"/>
  <c r="A210" i="26" s="1"/>
  <c r="A211" i="26" s="1"/>
  <c r="A212" i="26" s="1"/>
  <c r="A213" i="26" s="1"/>
  <c r="A214" i="26" s="1"/>
  <c r="A216" i="26" s="1"/>
  <c r="A217" i="26" s="1"/>
  <c r="A219" i="26" s="1"/>
  <c r="A220" i="26" s="1"/>
  <c r="A221" i="26" s="1"/>
  <c r="A222" i="26" s="1"/>
  <c r="A223" i="26" s="1"/>
  <c r="A224" i="26" s="1"/>
  <c r="A225" i="26" s="1"/>
  <c r="A226" i="26" s="1"/>
  <c r="A227" i="26" s="1"/>
  <c r="A229" i="26" s="1"/>
  <c r="A230" i="26" s="1"/>
  <c r="A231" i="26" s="1"/>
  <c r="A232" i="26" s="1"/>
  <c r="A233" i="26" s="1"/>
  <c r="A234" i="26" s="1"/>
  <c r="A235" i="26" s="1"/>
  <c r="A236" i="26" s="1"/>
  <c r="A237" i="26" s="1"/>
  <c r="A238" i="26" s="1"/>
  <c r="A239" i="26" s="1"/>
  <c r="A240" i="26" s="1"/>
  <c r="A241" i="26" s="1"/>
  <c r="A242" i="26" s="1"/>
  <c r="A243" i="26" s="1"/>
  <c r="A244" i="26" s="1"/>
  <c r="A245" i="26" s="1"/>
  <c r="A246" i="26" s="1"/>
  <c r="A247" i="26" s="1"/>
  <c r="A248" i="26" s="1"/>
  <c r="A249" i="26" s="1"/>
  <c r="A250" i="26" s="1"/>
  <c r="A251" i="26" s="1"/>
  <c r="A252" i="26" s="1"/>
  <c r="A253" i="26" s="1"/>
  <c r="A254" i="26" s="1"/>
  <c r="A255" i="26" s="1"/>
  <c r="A256" i="26" s="1"/>
  <c r="A257" i="26" s="1"/>
  <c r="A258" i="26" s="1"/>
  <c r="A259" i="26" s="1"/>
  <c r="A260" i="26" s="1"/>
  <c r="A261" i="26" s="1"/>
  <c r="A262" i="26" s="1"/>
  <c r="A263" i="26" s="1"/>
  <c r="A264" i="26" s="1"/>
  <c r="A265" i="26" s="1"/>
  <c r="A266" i="26" s="1"/>
  <c r="A267" i="26" s="1"/>
  <c r="A268" i="26" s="1"/>
  <c r="A269" i="26" s="1"/>
  <c r="A270" i="26" s="1"/>
  <c r="A271" i="26" s="1"/>
  <c r="A272" i="26" s="1"/>
  <c r="A273" i="26" s="1"/>
  <c r="A274" i="26" s="1"/>
  <c r="A275" i="26" s="1"/>
  <c r="A276" i="26" s="1"/>
  <c r="A277" i="26" s="1"/>
  <c r="A278" i="26" s="1"/>
  <c r="A279" i="26" s="1"/>
  <c r="A280" i="26" s="1"/>
  <c r="A281" i="26" s="1"/>
  <c r="A282" i="26" s="1"/>
  <c r="A283" i="26" s="1"/>
  <c r="A284" i="26" s="1"/>
  <c r="A285" i="26" s="1"/>
  <c r="A286" i="26" s="1"/>
  <c r="A287" i="26" s="1"/>
  <c r="A288" i="26" s="1"/>
  <c r="A289" i="26" s="1"/>
  <c r="A290" i="26" s="1"/>
  <c r="A291" i="26" s="1"/>
  <c r="A292" i="26" s="1"/>
  <c r="E4" i="26"/>
  <c r="E290" i="24"/>
  <c r="AH290" i="12" s="1"/>
  <c r="E289" i="24"/>
  <c r="AH289" i="12" s="1"/>
  <c r="E288" i="24"/>
  <c r="AH288" i="12" s="1"/>
  <c r="E287" i="24"/>
  <c r="AH287" i="12" s="1"/>
  <c r="E286" i="24"/>
  <c r="AH286" i="12" s="1"/>
  <c r="E285" i="24"/>
  <c r="AH285" i="12" s="1"/>
  <c r="E284" i="24"/>
  <c r="AH284" i="12" s="1"/>
  <c r="E283" i="24"/>
  <c r="AH283" i="12" s="1"/>
  <c r="E282" i="24"/>
  <c r="AH282" i="12" s="1"/>
  <c r="E281" i="24"/>
  <c r="AH281" i="12" s="1"/>
  <c r="E280" i="24"/>
  <c r="AH280" i="12" s="1"/>
  <c r="E279" i="24"/>
  <c r="AH279" i="12" s="1"/>
  <c r="E278" i="24"/>
  <c r="AH278" i="12" s="1"/>
  <c r="E277" i="24"/>
  <c r="AH277" i="12" s="1"/>
  <c r="E276" i="24"/>
  <c r="AH276" i="12" s="1"/>
  <c r="E275" i="24"/>
  <c r="AH275" i="12" s="1"/>
  <c r="E274" i="24"/>
  <c r="AH274" i="12" s="1"/>
  <c r="E273" i="24"/>
  <c r="AH273" i="12" s="1"/>
  <c r="E272" i="24"/>
  <c r="AH272" i="12" s="1"/>
  <c r="E271" i="24"/>
  <c r="AH271" i="12" s="1"/>
  <c r="E270" i="24"/>
  <c r="AH270" i="12" s="1"/>
  <c r="E269" i="24"/>
  <c r="AH269" i="12" s="1"/>
  <c r="E268" i="24"/>
  <c r="AH268" i="12" s="1"/>
  <c r="E267" i="24"/>
  <c r="AH267" i="12" s="1"/>
  <c r="E266" i="24"/>
  <c r="AH266" i="12" s="1"/>
  <c r="E265" i="24"/>
  <c r="AH265" i="12" s="1"/>
  <c r="E264" i="24"/>
  <c r="AH264" i="12" s="1"/>
  <c r="E263" i="24"/>
  <c r="AH263" i="12" s="1"/>
  <c r="E262" i="24"/>
  <c r="AH262" i="12" s="1"/>
  <c r="E261" i="24"/>
  <c r="AH261" i="12" s="1"/>
  <c r="E260" i="24"/>
  <c r="AH260" i="12" s="1"/>
  <c r="E259" i="24"/>
  <c r="AH259" i="12" s="1"/>
  <c r="E258" i="24"/>
  <c r="AH258" i="12" s="1"/>
  <c r="E257" i="24"/>
  <c r="AH257" i="12" s="1"/>
  <c r="E256" i="24"/>
  <c r="AH256" i="12" s="1"/>
  <c r="E255" i="24"/>
  <c r="AH255" i="12" s="1"/>
  <c r="E254" i="24"/>
  <c r="AH254" i="12" s="1"/>
  <c r="E253" i="24"/>
  <c r="AH253" i="12" s="1"/>
  <c r="E252" i="24"/>
  <c r="AH252" i="12" s="1"/>
  <c r="E251" i="24"/>
  <c r="AH251" i="12" s="1"/>
  <c r="E250" i="24"/>
  <c r="AH250" i="12" s="1"/>
  <c r="E249" i="24"/>
  <c r="AH249" i="12" s="1"/>
  <c r="E248" i="24"/>
  <c r="AH248" i="12" s="1"/>
  <c r="E247" i="24"/>
  <c r="AH247" i="12" s="1"/>
  <c r="E246" i="24"/>
  <c r="AH246" i="12" s="1"/>
  <c r="E245" i="24"/>
  <c r="AH245" i="12" s="1"/>
  <c r="E244" i="24"/>
  <c r="AH244" i="12" s="1"/>
  <c r="E243" i="24"/>
  <c r="AH243" i="12" s="1"/>
  <c r="E242" i="24"/>
  <c r="AH242" i="12" s="1"/>
  <c r="E241" i="24"/>
  <c r="AH241" i="12" s="1"/>
  <c r="E240" i="24"/>
  <c r="AH240" i="12" s="1"/>
  <c r="E239" i="24"/>
  <c r="AH239" i="12" s="1"/>
  <c r="E238" i="24"/>
  <c r="AH238" i="12" s="1"/>
  <c r="E237" i="24"/>
  <c r="AH237" i="12" s="1"/>
  <c r="E236" i="24"/>
  <c r="AH236" i="12" s="1"/>
  <c r="E235" i="24"/>
  <c r="AH235" i="12" s="1"/>
  <c r="E234" i="24"/>
  <c r="AH234" i="12" s="1"/>
  <c r="E233" i="24"/>
  <c r="AH233" i="12" s="1"/>
  <c r="E232" i="24"/>
  <c r="AH232" i="12" s="1"/>
  <c r="E231" i="24"/>
  <c r="AH231" i="12" s="1"/>
  <c r="E230" i="24"/>
  <c r="AH230" i="12" s="1"/>
  <c r="E229" i="24"/>
  <c r="E227" i="24"/>
  <c r="AH227" i="12" s="1"/>
  <c r="E226" i="24"/>
  <c r="AH226" i="12" s="1"/>
  <c r="E225" i="24"/>
  <c r="AH225" i="12" s="1"/>
  <c r="E224" i="24"/>
  <c r="AH224" i="12" s="1"/>
  <c r="E223" i="24"/>
  <c r="AH223" i="12" s="1"/>
  <c r="E222" i="24"/>
  <c r="AH222" i="12" s="1"/>
  <c r="E221" i="24"/>
  <c r="E220" i="24"/>
  <c r="AH220" i="12" s="1"/>
  <c r="E219" i="24"/>
  <c r="AH219" i="12" s="1"/>
  <c r="E217" i="24"/>
  <c r="AH217" i="12" s="1"/>
  <c r="E216" i="24"/>
  <c r="E214" i="24"/>
  <c r="AH214" i="12" s="1"/>
  <c r="E213" i="24"/>
  <c r="AH213" i="12" s="1"/>
  <c r="E212" i="24"/>
  <c r="AH212" i="12" s="1"/>
  <c r="E211" i="24"/>
  <c r="AH211" i="12" s="1"/>
  <c r="E210" i="24"/>
  <c r="AH210" i="12" s="1"/>
  <c r="E209" i="24"/>
  <c r="AH209" i="12" s="1"/>
  <c r="E208" i="24"/>
  <c r="AH208" i="12" s="1"/>
  <c r="E207" i="24"/>
  <c r="AH207" i="12" s="1"/>
  <c r="E206" i="24"/>
  <c r="AH206" i="12" s="1"/>
  <c r="E205" i="24"/>
  <c r="AH205" i="12" s="1"/>
  <c r="E204" i="24"/>
  <c r="AH204" i="12" s="1"/>
  <c r="E203" i="24"/>
  <c r="AH203" i="12" s="1"/>
  <c r="E202" i="24"/>
  <c r="E200" i="24"/>
  <c r="AH200" i="12" s="1"/>
  <c r="E199" i="24"/>
  <c r="AH199" i="12" s="1"/>
  <c r="E198" i="24"/>
  <c r="AH198" i="12" s="1"/>
  <c r="E197" i="24"/>
  <c r="AH197" i="12" s="1"/>
  <c r="E196" i="24"/>
  <c r="AH196" i="12" s="1"/>
  <c r="E195" i="24"/>
  <c r="AH195" i="12" s="1"/>
  <c r="E194" i="24"/>
  <c r="AH194" i="12" s="1"/>
  <c r="E193" i="24"/>
  <c r="AH193" i="12" s="1"/>
  <c r="E192" i="24"/>
  <c r="AH192" i="12" s="1"/>
  <c r="E191" i="24"/>
  <c r="AH191" i="12" s="1"/>
  <c r="E190" i="24"/>
  <c r="E188" i="24"/>
  <c r="AH188" i="12" s="1"/>
  <c r="E187" i="24"/>
  <c r="AH187" i="12" s="1"/>
  <c r="E186" i="24"/>
  <c r="AH186" i="12" s="1"/>
  <c r="E185" i="24"/>
  <c r="AH185" i="12" s="1"/>
  <c r="E184" i="24"/>
  <c r="AH184" i="12" s="1"/>
  <c r="E183" i="24"/>
  <c r="AH183" i="12" s="1"/>
  <c r="E182" i="24"/>
  <c r="AH182" i="12" s="1"/>
  <c r="E181" i="24"/>
  <c r="AH181" i="12" s="1"/>
  <c r="E180" i="24"/>
  <c r="AH180" i="12" s="1"/>
  <c r="E179" i="24"/>
  <c r="AH179" i="12" s="1"/>
  <c r="E178" i="24"/>
  <c r="AH178" i="12" s="1"/>
  <c r="E177" i="24"/>
  <c r="E175" i="24"/>
  <c r="AH175" i="12" s="1"/>
  <c r="E174" i="24"/>
  <c r="E172" i="24"/>
  <c r="AH172" i="12" s="1"/>
  <c r="E171" i="24"/>
  <c r="AH171" i="12" s="1"/>
  <c r="E170" i="24"/>
  <c r="AH170" i="12" s="1"/>
  <c r="E169" i="24"/>
  <c r="AH169" i="12" s="1"/>
  <c r="E168" i="24"/>
  <c r="AH168" i="12" s="1"/>
  <c r="E167" i="24"/>
  <c r="AH167" i="12" s="1"/>
  <c r="E166" i="24"/>
  <c r="AH166" i="12" s="1"/>
  <c r="E165" i="24"/>
  <c r="AH165" i="12" s="1"/>
  <c r="E164" i="24"/>
  <c r="AH164" i="12" s="1"/>
  <c r="E163" i="24"/>
  <c r="AH163" i="12" s="1"/>
  <c r="E162" i="24"/>
  <c r="AH162" i="12" s="1"/>
  <c r="E161" i="24"/>
  <c r="AH161" i="12" s="1"/>
  <c r="E160" i="24"/>
  <c r="AH160" i="12" s="1"/>
  <c r="E159" i="24"/>
  <c r="AH159" i="12" s="1"/>
  <c r="E158" i="24"/>
  <c r="AH158" i="12" s="1"/>
  <c r="E157" i="24"/>
  <c r="AH157" i="12" s="1"/>
  <c r="E156" i="24"/>
  <c r="E154" i="24"/>
  <c r="AH154" i="12" s="1"/>
  <c r="E153" i="24"/>
  <c r="AH153" i="12" s="1"/>
  <c r="E151" i="24"/>
  <c r="E149" i="24"/>
  <c r="AH149" i="12" s="1"/>
  <c r="E148" i="24"/>
  <c r="E146" i="24"/>
  <c r="AH146" i="12" s="1"/>
  <c r="E145" i="24"/>
  <c r="AH145" i="12" s="1"/>
  <c r="E144" i="24"/>
  <c r="AH144" i="12" s="1"/>
  <c r="E143" i="24"/>
  <c r="E141" i="24"/>
  <c r="AH141" i="12" s="1"/>
  <c r="E140" i="24"/>
  <c r="AH140" i="12" s="1"/>
  <c r="E139" i="24"/>
  <c r="E137" i="24"/>
  <c r="AH137" i="12" s="1"/>
  <c r="E136" i="24"/>
  <c r="E134" i="24"/>
  <c r="AH134" i="12" s="1"/>
  <c r="E133" i="24"/>
  <c r="AH133" i="12" s="1"/>
  <c r="E132" i="24"/>
  <c r="E130" i="24"/>
  <c r="AH130" i="12" s="1"/>
  <c r="E129" i="24"/>
  <c r="AH129" i="12" s="1"/>
  <c r="E128" i="24"/>
  <c r="AH128" i="12" s="1"/>
  <c r="E127" i="24"/>
  <c r="AH127" i="12" s="1"/>
  <c r="E126" i="24"/>
  <c r="E124" i="24"/>
  <c r="AH124" i="12" s="1"/>
  <c r="E123" i="24"/>
  <c r="AH123" i="12" s="1"/>
  <c r="E122" i="24"/>
  <c r="AH122" i="12" s="1"/>
  <c r="E121" i="24"/>
  <c r="E119" i="24"/>
  <c r="AH119" i="12" s="1"/>
  <c r="E118" i="24"/>
  <c r="AH118" i="12" s="1"/>
  <c r="E117" i="24"/>
  <c r="AH117" i="12" s="1"/>
  <c r="E116" i="24"/>
  <c r="E114" i="24"/>
  <c r="AH114" i="12" s="1"/>
  <c r="E113" i="24"/>
  <c r="AH113" i="12" s="1"/>
  <c r="E112" i="24"/>
  <c r="AH112" i="12" s="1"/>
  <c r="E111" i="24"/>
  <c r="AH111" i="12" s="1"/>
  <c r="E110" i="24"/>
  <c r="AH110" i="12" s="1"/>
  <c r="E109" i="24"/>
  <c r="E107" i="24"/>
  <c r="AH107" i="12" s="1"/>
  <c r="E106" i="24"/>
  <c r="AH106" i="12" s="1"/>
  <c r="E105" i="24"/>
  <c r="AH105" i="12" s="1"/>
  <c r="E104" i="24"/>
  <c r="E102" i="24"/>
  <c r="AH102" i="12" s="1"/>
  <c r="E101" i="24"/>
  <c r="AH101" i="12" s="1"/>
  <c r="E100" i="24"/>
  <c r="AH100" i="12" s="1"/>
  <c r="E99" i="24"/>
  <c r="AH99" i="12" s="1"/>
  <c r="E98" i="24"/>
  <c r="AH98" i="12" s="1"/>
  <c r="E97" i="24"/>
  <c r="AH97" i="12" s="1"/>
  <c r="E96" i="24"/>
  <c r="AH96" i="12" s="1"/>
  <c r="E95" i="24"/>
  <c r="AH95" i="12" s="1"/>
  <c r="E94" i="24"/>
  <c r="AH94" i="12" s="1"/>
  <c r="E93" i="24"/>
  <c r="AH93" i="12" s="1"/>
  <c r="E92" i="24"/>
  <c r="AH92" i="12" s="1"/>
  <c r="E91" i="24"/>
  <c r="E89" i="24"/>
  <c r="AH89" i="12" s="1"/>
  <c r="E88" i="24"/>
  <c r="AH88" i="12" s="1"/>
  <c r="E87" i="24"/>
  <c r="AH87" i="12" s="1"/>
  <c r="E86" i="24"/>
  <c r="AH86" i="12" s="1"/>
  <c r="E85" i="24"/>
  <c r="AH85" i="12" s="1"/>
  <c r="E84" i="24"/>
  <c r="AH84" i="12" s="1"/>
  <c r="E83" i="24"/>
  <c r="E81" i="24"/>
  <c r="AH81" i="12" s="1"/>
  <c r="E80" i="24"/>
  <c r="AH80" i="12" s="1"/>
  <c r="E79" i="24"/>
  <c r="AH79" i="12" s="1"/>
  <c r="E78" i="24"/>
  <c r="AH78" i="12" s="1"/>
  <c r="E77" i="24"/>
  <c r="AH77" i="12" s="1"/>
  <c r="E76" i="24"/>
  <c r="E74" i="24"/>
  <c r="AH74" i="12" s="1"/>
  <c r="E73" i="24"/>
  <c r="AH73" i="12" s="1"/>
  <c r="E72" i="24"/>
  <c r="AH72" i="12" s="1"/>
  <c r="E71" i="24"/>
  <c r="AH71" i="12" s="1"/>
  <c r="E70" i="24"/>
  <c r="AH70" i="12" s="1"/>
  <c r="E69" i="24"/>
  <c r="AH69" i="12" s="1"/>
  <c r="E68" i="24"/>
  <c r="E66" i="24"/>
  <c r="AH66" i="12" s="1"/>
  <c r="E65" i="24"/>
  <c r="AH65" i="12" s="1"/>
  <c r="E64" i="24"/>
  <c r="AH64" i="12" s="1"/>
  <c r="E63" i="24"/>
  <c r="AH63" i="12" s="1"/>
  <c r="E62" i="24"/>
  <c r="E60" i="24"/>
  <c r="AH60" i="12" s="1"/>
  <c r="E59" i="24"/>
  <c r="AH59" i="12" s="1"/>
  <c r="E58" i="24"/>
  <c r="AH58" i="12" s="1"/>
  <c r="E56" i="24"/>
  <c r="AH56" i="12" s="1"/>
  <c r="E55" i="24"/>
  <c r="AH55" i="12" s="1"/>
  <c r="E54" i="24"/>
  <c r="AH54" i="12" s="1"/>
  <c r="E53" i="24"/>
  <c r="AH53" i="12" s="1"/>
  <c r="E52" i="24"/>
  <c r="AH52" i="12" s="1"/>
  <c r="E51" i="24"/>
  <c r="E49" i="24"/>
  <c r="AH49" i="12" s="1"/>
  <c r="E48" i="24"/>
  <c r="AH48" i="12" s="1"/>
  <c r="E47" i="24"/>
  <c r="AH47" i="12" s="1"/>
  <c r="E46" i="24"/>
  <c r="AH46" i="12" s="1"/>
  <c r="E45" i="24"/>
  <c r="AH45" i="12" s="1"/>
  <c r="E44" i="24"/>
  <c r="AH44" i="12" s="1"/>
  <c r="E43" i="24"/>
  <c r="AH43" i="12" s="1"/>
  <c r="E41" i="24"/>
  <c r="AH41" i="12" s="1"/>
  <c r="E40" i="24"/>
  <c r="E38" i="24"/>
  <c r="AH38" i="12" s="1"/>
  <c r="E37" i="24"/>
  <c r="AH37" i="12" s="1"/>
  <c r="E35" i="24"/>
  <c r="AH35" i="12" s="1"/>
  <c r="E34" i="24"/>
  <c r="AH34" i="12" s="1"/>
  <c r="E33" i="24"/>
  <c r="AH33" i="12" s="1"/>
  <c r="E32" i="24"/>
  <c r="AH32" i="12" s="1"/>
  <c r="E31" i="24"/>
  <c r="AH31" i="12" s="1"/>
  <c r="E30" i="24"/>
  <c r="AH30" i="12" s="1"/>
  <c r="E29" i="24"/>
  <c r="AH29" i="12" s="1"/>
  <c r="E28" i="24"/>
  <c r="AH28" i="12" s="1"/>
  <c r="E27" i="24"/>
  <c r="AH27" i="12" s="1"/>
  <c r="E26" i="24"/>
  <c r="E24" i="24"/>
  <c r="AH24" i="12" s="1"/>
  <c r="E23" i="24"/>
  <c r="AH23" i="12" s="1"/>
  <c r="E22" i="24"/>
  <c r="AH22" i="12" s="1"/>
  <c r="E21" i="24"/>
  <c r="E19" i="24"/>
  <c r="AH19" i="12" s="1"/>
  <c r="E18" i="24"/>
  <c r="AH18" i="12" s="1"/>
  <c r="E17" i="24"/>
  <c r="AH17" i="12" s="1"/>
  <c r="E16" i="24"/>
  <c r="AH16" i="12" s="1"/>
  <c r="E15" i="24"/>
  <c r="AH15" i="12" s="1"/>
  <c r="E14" i="24"/>
  <c r="AH14" i="12" s="1"/>
  <c r="E13" i="24"/>
  <c r="AH13" i="12" s="1"/>
  <c r="E12" i="24"/>
  <c r="E10" i="24"/>
  <c r="AH10" i="12" s="1"/>
  <c r="E9" i="24"/>
  <c r="AH9" i="12" s="1"/>
  <c r="E8" i="24"/>
  <c r="AH8" i="12" s="1"/>
  <c r="E7" i="24"/>
  <c r="E5" i="24"/>
  <c r="AH5" i="12" s="1"/>
  <c r="A5" i="24"/>
  <c r="A7" i="24" s="1"/>
  <c r="A8" i="24" s="1"/>
  <c r="A9" i="24" s="1"/>
  <c r="A10" i="24" s="1"/>
  <c r="A12" i="24" s="1"/>
  <c r="A13" i="24" s="1"/>
  <c r="A14" i="24" s="1"/>
  <c r="A15" i="24" s="1"/>
  <c r="A16" i="24" s="1"/>
  <c r="A17" i="24" s="1"/>
  <c r="A18" i="24" s="1"/>
  <c r="A19" i="24" s="1"/>
  <c r="A21" i="24" s="1"/>
  <c r="A22" i="24" s="1"/>
  <c r="A23" i="24" s="1"/>
  <c r="A24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7" i="24" s="1"/>
  <c r="A38" i="24" s="1"/>
  <c r="A40" i="24" s="1"/>
  <c r="A41" i="24" s="1"/>
  <c r="A43" i="24" s="1"/>
  <c r="A44" i="24" s="1"/>
  <c r="A45" i="24" s="1"/>
  <c r="A46" i="24" s="1"/>
  <c r="A47" i="24" s="1"/>
  <c r="A48" i="24" s="1"/>
  <c r="A49" i="24" s="1"/>
  <c r="A51" i="24" s="1"/>
  <c r="A52" i="24" s="1"/>
  <c r="A53" i="24" s="1"/>
  <c r="A54" i="24" s="1"/>
  <c r="A55" i="24" s="1"/>
  <c r="A56" i="24" s="1"/>
  <c r="A58" i="24" s="1"/>
  <c r="A59" i="24" s="1"/>
  <c r="A60" i="24" s="1"/>
  <c r="A62" i="24" s="1"/>
  <c r="A63" i="24" s="1"/>
  <c r="A64" i="24" s="1"/>
  <c r="A65" i="24" s="1"/>
  <c r="A66" i="24" s="1"/>
  <c r="A68" i="24" s="1"/>
  <c r="A69" i="24" s="1"/>
  <c r="A70" i="24" s="1"/>
  <c r="A71" i="24" s="1"/>
  <c r="A72" i="24" s="1"/>
  <c r="A73" i="24" s="1"/>
  <c r="A74" i="24" s="1"/>
  <c r="A76" i="24" s="1"/>
  <c r="A77" i="24" s="1"/>
  <c r="A78" i="24" s="1"/>
  <c r="A79" i="24" s="1"/>
  <c r="A80" i="24" s="1"/>
  <c r="A81" i="24" s="1"/>
  <c r="A83" i="24" s="1"/>
  <c r="A84" i="24" s="1"/>
  <c r="A85" i="24" s="1"/>
  <c r="A86" i="24" s="1"/>
  <c r="A87" i="24" s="1"/>
  <c r="A88" i="24" s="1"/>
  <c r="A89" i="24" s="1"/>
  <c r="A91" i="24" s="1"/>
  <c r="A92" i="24" s="1"/>
  <c r="A93" i="24" s="1"/>
  <c r="A94" i="24" s="1"/>
  <c r="A95" i="24" s="1"/>
  <c r="A96" i="24" s="1"/>
  <c r="A97" i="24" s="1"/>
  <c r="A98" i="24" s="1"/>
  <c r="A99" i="24" s="1"/>
  <c r="A100" i="24" s="1"/>
  <c r="A101" i="24" s="1"/>
  <c r="A102" i="24" s="1"/>
  <c r="A104" i="24" s="1"/>
  <c r="A105" i="24" s="1"/>
  <c r="A106" i="24" s="1"/>
  <c r="A107" i="24" s="1"/>
  <c r="A109" i="24" s="1"/>
  <c r="A110" i="24" s="1"/>
  <c r="A111" i="24" s="1"/>
  <c r="A112" i="24" s="1"/>
  <c r="A113" i="24" s="1"/>
  <c r="A114" i="24" s="1"/>
  <c r="A116" i="24" s="1"/>
  <c r="A117" i="24" s="1"/>
  <c r="A118" i="24" s="1"/>
  <c r="A119" i="24" s="1"/>
  <c r="A121" i="24" s="1"/>
  <c r="A122" i="24" s="1"/>
  <c r="A123" i="24" s="1"/>
  <c r="A124" i="24" s="1"/>
  <c r="A126" i="24" s="1"/>
  <c r="A127" i="24" s="1"/>
  <c r="A128" i="24" s="1"/>
  <c r="A129" i="24" s="1"/>
  <c r="A130" i="24" s="1"/>
  <c r="A132" i="24" s="1"/>
  <c r="A133" i="24" s="1"/>
  <c r="A134" i="24" s="1"/>
  <c r="A136" i="24" s="1"/>
  <c r="A137" i="24" s="1"/>
  <c r="A139" i="24" s="1"/>
  <c r="A140" i="24" s="1"/>
  <c r="A141" i="24" s="1"/>
  <c r="A143" i="24" s="1"/>
  <c r="A144" i="24" s="1"/>
  <c r="A145" i="24" s="1"/>
  <c r="A146" i="24" s="1"/>
  <c r="A148" i="24" s="1"/>
  <c r="A149" i="24" s="1"/>
  <c r="A151" i="24" s="1"/>
  <c r="A153" i="24" s="1"/>
  <c r="A154" i="24" s="1"/>
  <c r="A156" i="24" s="1"/>
  <c r="A157" i="24" s="1"/>
  <c r="A158" i="24" s="1"/>
  <c r="A159" i="24" s="1"/>
  <c r="A160" i="24" s="1"/>
  <c r="A161" i="24" s="1"/>
  <c r="A162" i="24" s="1"/>
  <c r="A163" i="24" s="1"/>
  <c r="A164" i="24" s="1"/>
  <c r="A165" i="24" s="1"/>
  <c r="A166" i="24" s="1"/>
  <c r="A167" i="24" s="1"/>
  <c r="A168" i="24" s="1"/>
  <c r="A169" i="24" s="1"/>
  <c r="A170" i="24" s="1"/>
  <c r="A171" i="24" s="1"/>
  <c r="A172" i="24" s="1"/>
  <c r="A174" i="24" s="1"/>
  <c r="A175" i="24" s="1"/>
  <c r="A177" i="24" s="1"/>
  <c r="A178" i="24" s="1"/>
  <c r="A179" i="24" s="1"/>
  <c r="A180" i="24" s="1"/>
  <c r="A181" i="24" s="1"/>
  <c r="A182" i="24" s="1"/>
  <c r="A183" i="24" s="1"/>
  <c r="A184" i="24" s="1"/>
  <c r="A185" i="24" s="1"/>
  <c r="A186" i="24" s="1"/>
  <c r="A187" i="24" s="1"/>
  <c r="A188" i="24" s="1"/>
  <c r="A190" i="24" s="1"/>
  <c r="A191" i="24" s="1"/>
  <c r="A192" i="24" s="1"/>
  <c r="A193" i="24" s="1"/>
  <c r="A194" i="24" s="1"/>
  <c r="A195" i="24" s="1"/>
  <c r="A196" i="24" s="1"/>
  <c r="A197" i="24" s="1"/>
  <c r="A198" i="24" s="1"/>
  <c r="A199" i="24" s="1"/>
  <c r="A200" i="24" s="1"/>
  <c r="A202" i="24" s="1"/>
  <c r="A203" i="24" s="1"/>
  <c r="A204" i="24" s="1"/>
  <c r="A205" i="24" s="1"/>
  <c r="A206" i="24" s="1"/>
  <c r="A207" i="24" s="1"/>
  <c r="A208" i="24" s="1"/>
  <c r="A209" i="24" s="1"/>
  <c r="A210" i="24" s="1"/>
  <c r="A211" i="24" s="1"/>
  <c r="A212" i="24" s="1"/>
  <c r="A213" i="24" s="1"/>
  <c r="A214" i="24" s="1"/>
  <c r="A216" i="24" s="1"/>
  <c r="A217" i="24" s="1"/>
  <c r="A219" i="24" s="1"/>
  <c r="A220" i="24" s="1"/>
  <c r="A221" i="24" s="1"/>
  <c r="A222" i="24" s="1"/>
  <c r="A223" i="24" s="1"/>
  <c r="A224" i="24" s="1"/>
  <c r="A225" i="24" s="1"/>
  <c r="A226" i="24" s="1"/>
  <c r="A227" i="24" s="1"/>
  <c r="A229" i="24" s="1"/>
  <c r="A230" i="24" s="1"/>
  <c r="A231" i="24" s="1"/>
  <c r="A232" i="24" s="1"/>
  <c r="A233" i="24" s="1"/>
  <c r="A234" i="24" s="1"/>
  <c r="A235" i="24" s="1"/>
  <c r="A236" i="24" s="1"/>
  <c r="A237" i="24" s="1"/>
  <c r="A238" i="24" s="1"/>
  <c r="A239" i="24" s="1"/>
  <c r="A240" i="24" s="1"/>
  <c r="A241" i="24" s="1"/>
  <c r="A242" i="24" s="1"/>
  <c r="A243" i="24" s="1"/>
  <c r="A244" i="24" s="1"/>
  <c r="A245" i="24" s="1"/>
  <c r="A246" i="24" s="1"/>
  <c r="A247" i="24" s="1"/>
  <c r="A248" i="24" s="1"/>
  <c r="A249" i="24" s="1"/>
  <c r="A250" i="24" s="1"/>
  <c r="A251" i="24" s="1"/>
  <c r="A252" i="24" s="1"/>
  <c r="A253" i="24" s="1"/>
  <c r="A254" i="24" s="1"/>
  <c r="A255" i="24" s="1"/>
  <c r="A256" i="24" s="1"/>
  <c r="A257" i="24" s="1"/>
  <c r="A258" i="24" s="1"/>
  <c r="A259" i="24" s="1"/>
  <c r="A260" i="24" s="1"/>
  <c r="A261" i="24" s="1"/>
  <c r="A262" i="24" s="1"/>
  <c r="A263" i="24" s="1"/>
  <c r="A264" i="24" s="1"/>
  <c r="A265" i="24" s="1"/>
  <c r="A266" i="24" s="1"/>
  <c r="A267" i="24" s="1"/>
  <c r="A268" i="24" s="1"/>
  <c r="A269" i="24" s="1"/>
  <c r="A270" i="24" s="1"/>
  <c r="A271" i="24" s="1"/>
  <c r="A272" i="24" s="1"/>
  <c r="A273" i="24" s="1"/>
  <c r="A274" i="24" s="1"/>
  <c r="A275" i="24" s="1"/>
  <c r="A276" i="24" s="1"/>
  <c r="A277" i="24" s="1"/>
  <c r="A278" i="24" s="1"/>
  <c r="A279" i="24" s="1"/>
  <c r="A280" i="24" s="1"/>
  <c r="A281" i="24" s="1"/>
  <c r="A282" i="24" s="1"/>
  <c r="A283" i="24" s="1"/>
  <c r="A284" i="24" s="1"/>
  <c r="A285" i="24" s="1"/>
  <c r="A286" i="24" s="1"/>
  <c r="A287" i="24" s="1"/>
  <c r="A288" i="24" s="1"/>
  <c r="A289" i="24" s="1"/>
  <c r="A290" i="24" s="1"/>
  <c r="A291" i="24" s="1"/>
  <c r="A292" i="24" s="1"/>
  <c r="E4" i="24"/>
  <c r="A5" i="22"/>
  <c r="A7" i="22" s="1"/>
  <c r="A8" i="22" s="1"/>
  <c r="A9" i="22" s="1"/>
  <c r="A10" i="22" s="1"/>
  <c r="A12" i="22" s="1"/>
  <c r="A13" i="22" s="1"/>
  <c r="A14" i="22" s="1"/>
  <c r="A15" i="22" s="1"/>
  <c r="A16" i="22" s="1"/>
  <c r="A17" i="22" s="1"/>
  <c r="A18" i="22" s="1"/>
  <c r="A19" i="22" s="1"/>
  <c r="A21" i="22" s="1"/>
  <c r="A22" i="22" s="1"/>
  <c r="A23" i="22" s="1"/>
  <c r="A24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7" i="22" s="1"/>
  <c r="A38" i="22" s="1"/>
  <c r="A40" i="22" s="1"/>
  <c r="A41" i="22" s="1"/>
  <c r="A43" i="22" s="1"/>
  <c r="A44" i="22" s="1"/>
  <c r="A45" i="22" s="1"/>
  <c r="A46" i="22" s="1"/>
  <c r="A47" i="22" s="1"/>
  <c r="A48" i="22" s="1"/>
  <c r="A49" i="22" s="1"/>
  <c r="A51" i="22" s="1"/>
  <c r="A52" i="22" s="1"/>
  <c r="A53" i="22" s="1"/>
  <c r="A54" i="22" s="1"/>
  <c r="A55" i="22" s="1"/>
  <c r="A56" i="22" s="1"/>
  <c r="A58" i="22" s="1"/>
  <c r="A59" i="22" s="1"/>
  <c r="A60" i="22" s="1"/>
  <c r="A62" i="22" s="1"/>
  <c r="A63" i="22" s="1"/>
  <c r="A64" i="22" s="1"/>
  <c r="A65" i="22" s="1"/>
  <c r="A66" i="22" s="1"/>
  <c r="A68" i="22" s="1"/>
  <c r="A69" i="22" s="1"/>
  <c r="A70" i="22" s="1"/>
  <c r="A71" i="22" s="1"/>
  <c r="A72" i="22" s="1"/>
  <c r="A73" i="22" s="1"/>
  <c r="A74" i="22" s="1"/>
  <c r="A76" i="22" s="1"/>
  <c r="A77" i="22" s="1"/>
  <c r="A78" i="22" s="1"/>
  <c r="A79" i="22" s="1"/>
  <c r="A80" i="22" s="1"/>
  <c r="A81" i="22" s="1"/>
  <c r="A83" i="22" s="1"/>
  <c r="A84" i="22" s="1"/>
  <c r="A85" i="22" s="1"/>
  <c r="A86" i="22" s="1"/>
  <c r="A87" i="22" s="1"/>
  <c r="A88" i="22" s="1"/>
  <c r="A89" i="22" s="1"/>
  <c r="A91" i="22" s="1"/>
  <c r="A92" i="22" s="1"/>
  <c r="A93" i="22" s="1"/>
  <c r="A94" i="22" s="1"/>
  <c r="A95" i="22" s="1"/>
  <c r="A96" i="22" s="1"/>
  <c r="A97" i="22" s="1"/>
  <c r="A98" i="22" s="1"/>
  <c r="A99" i="22" s="1"/>
  <c r="A100" i="22" s="1"/>
  <c r="A101" i="22" s="1"/>
  <c r="A102" i="22" s="1"/>
  <c r="A104" i="22" s="1"/>
  <c r="A105" i="22" s="1"/>
  <c r="A106" i="22" s="1"/>
  <c r="A107" i="22" s="1"/>
  <c r="A109" i="22" s="1"/>
  <c r="A110" i="22" s="1"/>
  <c r="A111" i="22" s="1"/>
  <c r="A112" i="22" s="1"/>
  <c r="A113" i="22" s="1"/>
  <c r="A114" i="22" s="1"/>
  <c r="A116" i="22" s="1"/>
  <c r="A117" i="22" s="1"/>
  <c r="A118" i="22" s="1"/>
  <c r="A119" i="22" s="1"/>
  <c r="A121" i="22" s="1"/>
  <c r="A122" i="22" s="1"/>
  <c r="A123" i="22" s="1"/>
  <c r="A124" i="22" s="1"/>
  <c r="A126" i="22" s="1"/>
  <c r="A127" i="22" s="1"/>
  <c r="A128" i="22" s="1"/>
  <c r="A129" i="22" s="1"/>
  <c r="A130" i="22" s="1"/>
  <c r="A132" i="22" s="1"/>
  <c r="A133" i="22" s="1"/>
  <c r="A134" i="22" s="1"/>
  <c r="A136" i="22" s="1"/>
  <c r="A137" i="22" s="1"/>
  <c r="A139" i="22" s="1"/>
  <c r="A140" i="22" s="1"/>
  <c r="A141" i="22" s="1"/>
  <c r="A143" i="22" s="1"/>
  <c r="A144" i="22" s="1"/>
  <c r="A145" i="22" s="1"/>
  <c r="A146" i="22" s="1"/>
  <c r="A148" i="22" s="1"/>
  <c r="A149" i="22" s="1"/>
  <c r="A151" i="22" s="1"/>
  <c r="A153" i="22" s="1"/>
  <c r="A154" i="22" s="1"/>
  <c r="A156" i="22" s="1"/>
  <c r="A157" i="22" s="1"/>
  <c r="A158" i="22" s="1"/>
  <c r="A159" i="22" s="1"/>
  <c r="A160" i="22" s="1"/>
  <c r="A161" i="22" s="1"/>
  <c r="A162" i="22" s="1"/>
  <c r="A163" i="22" s="1"/>
  <c r="A164" i="22" s="1"/>
  <c r="A165" i="22" s="1"/>
  <c r="A166" i="22" s="1"/>
  <c r="A167" i="22" s="1"/>
  <c r="A168" i="22" s="1"/>
  <c r="A169" i="22" s="1"/>
  <c r="A170" i="22" s="1"/>
  <c r="A171" i="22" s="1"/>
  <c r="A172" i="22" s="1"/>
  <c r="A174" i="22" s="1"/>
  <c r="A175" i="22" s="1"/>
  <c r="A177" i="22" s="1"/>
  <c r="A178" i="22" s="1"/>
  <c r="A179" i="22" s="1"/>
  <c r="A180" i="22" s="1"/>
  <c r="A181" i="22" s="1"/>
  <c r="A182" i="22" s="1"/>
  <c r="A183" i="22" s="1"/>
  <c r="A184" i="22" s="1"/>
  <c r="A185" i="22" s="1"/>
  <c r="A186" i="22" s="1"/>
  <c r="A187" i="22" s="1"/>
  <c r="A188" i="22" s="1"/>
  <c r="A190" i="22" s="1"/>
  <c r="A191" i="22" s="1"/>
  <c r="A192" i="22" s="1"/>
  <c r="A193" i="22" s="1"/>
  <c r="A194" i="22" s="1"/>
  <c r="A195" i="22" s="1"/>
  <c r="A196" i="22" s="1"/>
  <c r="A197" i="22" s="1"/>
  <c r="A198" i="22" s="1"/>
  <c r="A199" i="22" s="1"/>
  <c r="A200" i="22" s="1"/>
  <c r="A202" i="22" s="1"/>
  <c r="A203" i="22" s="1"/>
  <c r="A204" i="22" s="1"/>
  <c r="A205" i="22" s="1"/>
  <c r="A206" i="22" s="1"/>
  <c r="A207" i="22" s="1"/>
  <c r="A208" i="22" s="1"/>
  <c r="A209" i="22" s="1"/>
  <c r="A210" i="22" s="1"/>
  <c r="A211" i="22" s="1"/>
  <c r="A212" i="22" s="1"/>
  <c r="A213" i="22" s="1"/>
  <c r="A214" i="22" s="1"/>
  <c r="A216" i="22" s="1"/>
  <c r="A217" i="22" s="1"/>
  <c r="A219" i="22" s="1"/>
  <c r="A220" i="22" s="1"/>
  <c r="A221" i="22" s="1"/>
  <c r="A222" i="22" s="1"/>
  <c r="A223" i="22" s="1"/>
  <c r="A224" i="22" s="1"/>
  <c r="A225" i="22" s="1"/>
  <c r="A226" i="22" s="1"/>
  <c r="A227" i="22" s="1"/>
  <c r="A229" i="22" s="1"/>
  <c r="A230" i="22" s="1"/>
  <c r="A231" i="22" s="1"/>
  <c r="A232" i="22" s="1"/>
  <c r="A233" i="22" s="1"/>
  <c r="A234" i="22" s="1"/>
  <c r="A235" i="22" s="1"/>
  <c r="A236" i="22" s="1"/>
  <c r="A237" i="22" s="1"/>
  <c r="A238" i="22" s="1"/>
  <c r="A239" i="22" s="1"/>
  <c r="A240" i="22" s="1"/>
  <c r="A241" i="22" s="1"/>
  <c r="A242" i="22" s="1"/>
  <c r="A243" i="22" s="1"/>
  <c r="A244" i="22" s="1"/>
  <c r="A245" i="22" s="1"/>
  <c r="A246" i="22" s="1"/>
  <c r="A247" i="22" s="1"/>
  <c r="A248" i="22" s="1"/>
  <c r="A249" i="22" s="1"/>
  <c r="A250" i="22" s="1"/>
  <c r="A251" i="22" s="1"/>
  <c r="A252" i="22" s="1"/>
  <c r="A253" i="22" s="1"/>
  <c r="A254" i="22" s="1"/>
  <c r="A255" i="22" s="1"/>
  <c r="A256" i="22" s="1"/>
  <c r="A257" i="22" s="1"/>
  <c r="A258" i="22" s="1"/>
  <c r="A259" i="22" s="1"/>
  <c r="A260" i="22" s="1"/>
  <c r="A261" i="22" s="1"/>
  <c r="A262" i="22" s="1"/>
  <c r="A263" i="22" s="1"/>
  <c r="A264" i="22" s="1"/>
  <c r="A265" i="22" s="1"/>
  <c r="A266" i="22" s="1"/>
  <c r="A267" i="22" s="1"/>
  <c r="A268" i="22" s="1"/>
  <c r="A269" i="22" s="1"/>
  <c r="A270" i="22" s="1"/>
  <c r="A271" i="22" s="1"/>
  <c r="A272" i="22" s="1"/>
  <c r="A273" i="22" s="1"/>
  <c r="A274" i="22" s="1"/>
  <c r="A275" i="22" s="1"/>
  <c r="A276" i="22" s="1"/>
  <c r="A277" i="22" s="1"/>
  <c r="A278" i="22" s="1"/>
  <c r="A279" i="22" s="1"/>
  <c r="A280" i="22" s="1"/>
  <c r="A281" i="22" s="1"/>
  <c r="A282" i="22" s="1"/>
  <c r="A283" i="22" s="1"/>
  <c r="A284" i="22" s="1"/>
  <c r="A285" i="22" s="1"/>
  <c r="A286" i="22" s="1"/>
  <c r="A287" i="22" s="1"/>
  <c r="A288" i="22" s="1"/>
  <c r="A289" i="22" s="1"/>
  <c r="A290" i="22" s="1"/>
  <c r="A291" i="22" s="1"/>
  <c r="A292" i="22" s="1"/>
  <c r="E6" i="28" l="1"/>
  <c r="AE6" i="12" s="1"/>
  <c r="E152" i="38"/>
  <c r="U152" i="12" s="1"/>
  <c r="E152" i="32"/>
  <c r="AA152" i="12" s="1"/>
  <c r="E152" i="39"/>
  <c r="T152" i="12" s="1"/>
  <c r="E152" i="49"/>
  <c r="J152" i="12" s="1"/>
  <c r="E39" i="26"/>
  <c r="AG39" i="12" s="1"/>
  <c r="E39" i="27"/>
  <c r="AF39" i="12" s="1"/>
  <c r="E42" i="29"/>
  <c r="AD42" i="12" s="1"/>
  <c r="E135" i="29"/>
  <c r="AD135" i="12" s="1"/>
  <c r="E135" i="30"/>
  <c r="AC135" i="12" s="1"/>
  <c r="E42" i="31"/>
  <c r="AB42" i="12" s="1"/>
  <c r="E42" i="36"/>
  <c r="W42" i="12" s="1"/>
  <c r="E150" i="36"/>
  <c r="W150" i="12" s="1"/>
  <c r="E138" i="37"/>
  <c r="V138" i="12" s="1"/>
  <c r="E147" i="39"/>
  <c r="T147" i="12" s="1"/>
  <c r="E150" i="42"/>
  <c r="Q150" i="12" s="1"/>
  <c r="E150" i="44"/>
  <c r="O150" i="12" s="1"/>
  <c r="E142" i="50"/>
  <c r="I142" i="12" s="1"/>
  <c r="E61" i="52"/>
  <c r="G61" i="12" s="1"/>
  <c r="E61" i="54"/>
  <c r="E61" i="12" s="1"/>
  <c r="E176" i="24"/>
  <c r="AH176" i="12" s="1"/>
  <c r="E42" i="28"/>
  <c r="AE42" i="12" s="1"/>
  <c r="E57" i="30"/>
  <c r="AC57" i="12" s="1"/>
  <c r="E142" i="31"/>
  <c r="AB142" i="12" s="1"/>
  <c r="E155" i="31"/>
  <c r="AB155" i="12" s="1"/>
  <c r="E108" i="32"/>
  <c r="AA108" i="12" s="1"/>
  <c r="E138" i="32"/>
  <c r="AA138" i="12" s="1"/>
  <c r="E150" i="32"/>
  <c r="AA150" i="12" s="1"/>
  <c r="E142" i="36"/>
  <c r="W142" i="12" s="1"/>
  <c r="E152" i="37"/>
  <c r="V152" i="12" s="1"/>
  <c r="E42" i="43"/>
  <c r="P42" i="12" s="1"/>
  <c r="E6" i="44"/>
  <c r="O6" i="12" s="1"/>
  <c r="E42" i="50"/>
  <c r="I42" i="12" s="1"/>
  <c r="E150" i="53"/>
  <c r="F150" i="12" s="1"/>
  <c r="E155" i="53"/>
  <c r="F155" i="12" s="1"/>
  <c r="E176" i="53"/>
  <c r="F176" i="12" s="1"/>
  <c r="E6" i="35"/>
  <c r="X6" i="12" s="1"/>
  <c r="E6" i="38"/>
  <c r="U6" i="12" s="1"/>
  <c r="E138" i="38"/>
  <c r="U138" i="12" s="1"/>
  <c r="E6" i="39"/>
  <c r="T6" i="12" s="1"/>
  <c r="E138" i="39"/>
  <c r="T138" i="12" s="1"/>
  <c r="E135" i="41"/>
  <c r="R135" i="12" s="1"/>
  <c r="E6" i="42"/>
  <c r="Q6" i="12" s="1"/>
  <c r="E61" i="48"/>
  <c r="K61" i="12" s="1"/>
  <c r="E39" i="48"/>
  <c r="K39" i="12" s="1"/>
  <c r="E20" i="48"/>
  <c r="K20" i="12" s="1"/>
  <c r="E36" i="48"/>
  <c r="K36" i="12" s="1"/>
  <c r="E25" i="48"/>
  <c r="K25" i="12" s="1"/>
  <c r="E25" i="53"/>
  <c r="F25" i="12" s="1"/>
  <c r="E20" i="53"/>
  <c r="F20" i="12" s="1"/>
  <c r="E36" i="53"/>
  <c r="F36" i="12" s="1"/>
  <c r="E11" i="53"/>
  <c r="F11" i="12" s="1"/>
  <c r="E218" i="53"/>
  <c r="F218" i="12" s="1"/>
  <c r="E152" i="54"/>
  <c r="E152" i="12" s="1"/>
  <c r="E6" i="54"/>
  <c r="E6" i="12" s="1"/>
  <c r="E138" i="54"/>
  <c r="E138" i="12" s="1"/>
  <c r="E39" i="54"/>
  <c r="E39" i="12" s="1"/>
  <c r="E42" i="26"/>
  <c r="AG42" i="12" s="1"/>
  <c r="AG40" i="12"/>
  <c r="E42" i="27"/>
  <c r="AF42" i="12" s="1"/>
  <c r="AF40" i="12"/>
  <c r="E115" i="27"/>
  <c r="AF115" i="12" s="1"/>
  <c r="AF109" i="12"/>
  <c r="E131" i="27"/>
  <c r="AF131" i="12" s="1"/>
  <c r="E155" i="28"/>
  <c r="AE155" i="12" s="1"/>
  <c r="AE153" i="12"/>
  <c r="E218" i="28"/>
  <c r="AE218" i="12" s="1"/>
  <c r="AE216" i="12"/>
  <c r="E155" i="29"/>
  <c r="AD155" i="12" s="1"/>
  <c r="AD153" i="12"/>
  <c r="E67" i="30"/>
  <c r="AC67" i="12" s="1"/>
  <c r="AC62" i="12"/>
  <c r="Y58" i="12"/>
  <c r="E61" i="34"/>
  <c r="Y61" i="12" s="1"/>
  <c r="Y136" i="12"/>
  <c r="E138" i="34"/>
  <c r="Y138" i="12" s="1"/>
  <c r="E173" i="39"/>
  <c r="T173" i="12" s="1"/>
  <c r="E75" i="40"/>
  <c r="S75" i="12" s="1"/>
  <c r="S68" i="12"/>
  <c r="E147" i="40"/>
  <c r="S147" i="12" s="1"/>
  <c r="S143" i="12"/>
  <c r="S148" i="12"/>
  <c r="E150" i="40"/>
  <c r="S150" i="12" s="1"/>
  <c r="E218" i="40"/>
  <c r="S218" i="12" s="1"/>
  <c r="S216" i="12"/>
  <c r="R40" i="12"/>
  <c r="E42" i="41"/>
  <c r="R42" i="12" s="1"/>
  <c r="E108" i="41"/>
  <c r="R108" i="12" s="1"/>
  <c r="R104" i="12"/>
  <c r="R109" i="12"/>
  <c r="E115" i="41"/>
  <c r="R115" i="12" s="1"/>
  <c r="E138" i="42"/>
  <c r="Q138" i="12" s="1"/>
  <c r="Q136" i="12"/>
  <c r="E82" i="43"/>
  <c r="P82" i="12" s="1"/>
  <c r="E103" i="43"/>
  <c r="P103" i="12" s="1"/>
  <c r="E155" i="43"/>
  <c r="P155" i="12" s="1"/>
  <c r="P153" i="12"/>
  <c r="E291" i="43"/>
  <c r="P291" i="12" s="1"/>
  <c r="P229" i="12"/>
  <c r="E138" i="44"/>
  <c r="O138" i="12" s="1"/>
  <c r="O136" i="12"/>
  <c r="E6" i="45"/>
  <c r="N6" i="12" s="1"/>
  <c r="N4" i="12"/>
  <c r="E11" i="45"/>
  <c r="N11" i="12" s="1"/>
  <c r="E82" i="45"/>
  <c r="N82" i="12" s="1"/>
  <c r="N76" i="12"/>
  <c r="E135" i="45"/>
  <c r="N135" i="12" s="1"/>
  <c r="N132" i="12"/>
  <c r="E189" i="45"/>
  <c r="N189" i="12" s="1"/>
  <c r="N202" i="12"/>
  <c r="E215" i="45"/>
  <c r="N215" i="12" s="1"/>
  <c r="M37" i="12"/>
  <c r="E39" i="46"/>
  <c r="M39" i="12" s="1"/>
  <c r="M219" i="12"/>
  <c r="E228" i="46"/>
  <c r="M228" i="12" s="1"/>
  <c r="E50" i="47"/>
  <c r="L50" i="12" s="1"/>
  <c r="L59" i="12"/>
  <c r="E61" i="47"/>
  <c r="L61" i="12" s="1"/>
  <c r="L151" i="12"/>
  <c r="E152" i="47"/>
  <c r="L152" i="12" s="1"/>
  <c r="E6" i="48"/>
  <c r="K6" i="12" s="1"/>
  <c r="K4" i="12"/>
  <c r="E103" i="48"/>
  <c r="K103" i="12" s="1"/>
  <c r="K91" i="12"/>
  <c r="E108" i="48"/>
  <c r="K108" i="12" s="1"/>
  <c r="E150" i="48"/>
  <c r="K150" i="12" s="1"/>
  <c r="K148" i="12"/>
  <c r="E218" i="48"/>
  <c r="K218" i="12" s="1"/>
  <c r="K216" i="12"/>
  <c r="J83" i="12"/>
  <c r="E90" i="49"/>
  <c r="J90" i="12" s="1"/>
  <c r="E11" i="50"/>
  <c r="I11" i="12" s="1"/>
  <c r="I7" i="12"/>
  <c r="E20" i="50"/>
  <c r="I20" i="12" s="1"/>
  <c r="E152" i="50"/>
  <c r="I152" i="12" s="1"/>
  <c r="I151" i="12"/>
  <c r="E173" i="50"/>
  <c r="I173" i="12" s="1"/>
  <c r="E44" i="23"/>
  <c r="E48" i="23"/>
  <c r="E125" i="54"/>
  <c r="E125" i="12" s="1"/>
  <c r="E121" i="12"/>
  <c r="E126" i="12"/>
  <c r="E131" i="54"/>
  <c r="E131" i="12" s="1"/>
  <c r="E130" i="23"/>
  <c r="E191" i="23"/>
  <c r="E195" i="23"/>
  <c r="E199" i="23"/>
  <c r="E204" i="23"/>
  <c r="E208" i="23"/>
  <c r="E212" i="23"/>
  <c r="E67" i="26"/>
  <c r="AG67" i="12" s="1"/>
  <c r="AG62" i="12"/>
  <c r="E75" i="26"/>
  <c r="AG75" i="12" s="1"/>
  <c r="E115" i="26"/>
  <c r="AG115" i="12" s="1"/>
  <c r="AG109" i="12"/>
  <c r="E131" i="26"/>
  <c r="AG131" i="12" s="1"/>
  <c r="E75" i="27"/>
  <c r="AF75" i="12" s="1"/>
  <c r="E82" i="28"/>
  <c r="AE82" i="12" s="1"/>
  <c r="AE76" i="12"/>
  <c r="E291" i="28"/>
  <c r="AE291" i="12" s="1"/>
  <c r="AE229" i="12"/>
  <c r="E6" i="30"/>
  <c r="AC6" i="12" s="1"/>
  <c r="AC5" i="12"/>
  <c r="X219" i="12"/>
  <c r="E228" i="35"/>
  <c r="X228" i="12" s="1"/>
  <c r="E20" i="37"/>
  <c r="V20" i="12" s="1"/>
  <c r="V12" i="12"/>
  <c r="E25" i="37"/>
  <c r="V25" i="12" s="1"/>
  <c r="E215" i="38"/>
  <c r="U215" i="12" s="1"/>
  <c r="E228" i="38"/>
  <c r="U228" i="12" s="1"/>
  <c r="E57" i="39"/>
  <c r="T57" i="12" s="1"/>
  <c r="T51" i="12"/>
  <c r="E6" i="26"/>
  <c r="AG6" i="12" s="1"/>
  <c r="AG4" i="12"/>
  <c r="E11" i="26"/>
  <c r="AG11" i="12" s="1"/>
  <c r="E50" i="26"/>
  <c r="AG50" i="12" s="1"/>
  <c r="E82" i="26"/>
  <c r="AG82" i="12" s="1"/>
  <c r="AG76" i="12"/>
  <c r="E135" i="26"/>
  <c r="AG135" i="12" s="1"/>
  <c r="AG132" i="12"/>
  <c r="E189" i="26"/>
  <c r="AG189" i="12" s="1"/>
  <c r="E6" i="27"/>
  <c r="AF6" i="12" s="1"/>
  <c r="AF4" i="12"/>
  <c r="E11" i="27"/>
  <c r="AF11" i="12" s="1"/>
  <c r="E50" i="27"/>
  <c r="AF50" i="12" s="1"/>
  <c r="E82" i="27"/>
  <c r="AF82" i="12" s="1"/>
  <c r="AF76" i="12"/>
  <c r="E135" i="27"/>
  <c r="AF135" i="12" s="1"/>
  <c r="AF132" i="12"/>
  <c r="E189" i="27"/>
  <c r="AF189" i="12" s="1"/>
  <c r="E11" i="28"/>
  <c r="AE11" i="12" s="1"/>
  <c r="AE7" i="12"/>
  <c r="E20" i="28"/>
  <c r="AE20" i="12" s="1"/>
  <c r="AE12" i="12"/>
  <c r="E25" i="28"/>
  <c r="AE25" i="12" s="1"/>
  <c r="AE21" i="12"/>
  <c r="E36" i="28"/>
  <c r="AE36" i="12" s="1"/>
  <c r="AE26" i="12"/>
  <c r="E61" i="28"/>
  <c r="AE61" i="12" s="1"/>
  <c r="AE58" i="12"/>
  <c r="E75" i="28"/>
  <c r="AE75" i="12" s="1"/>
  <c r="AE68" i="12"/>
  <c r="E103" i="28"/>
  <c r="AE103" i="12" s="1"/>
  <c r="AE91" i="12"/>
  <c r="E108" i="28"/>
  <c r="AE108" i="12" s="1"/>
  <c r="AE104" i="12"/>
  <c r="E131" i="28"/>
  <c r="AE131" i="12" s="1"/>
  <c r="AE126" i="12"/>
  <c r="E135" i="28"/>
  <c r="AE135" i="12" s="1"/>
  <c r="E11" i="29"/>
  <c r="AD11" i="12" s="1"/>
  <c r="AD7" i="12"/>
  <c r="E20" i="29"/>
  <c r="AD20" i="12" s="1"/>
  <c r="AD12" i="12"/>
  <c r="E25" i="29"/>
  <c r="AD25" i="12" s="1"/>
  <c r="AD21" i="12"/>
  <c r="E36" i="29"/>
  <c r="AD36" i="12" s="1"/>
  <c r="AD26" i="12"/>
  <c r="E61" i="29"/>
  <c r="AD61" i="12" s="1"/>
  <c r="AD58" i="12"/>
  <c r="E75" i="29"/>
  <c r="AD75" i="12" s="1"/>
  <c r="AD68" i="12"/>
  <c r="E103" i="29"/>
  <c r="AD103" i="12" s="1"/>
  <c r="AD91" i="12"/>
  <c r="E108" i="29"/>
  <c r="AD108" i="12" s="1"/>
  <c r="AD104" i="12"/>
  <c r="E115" i="29"/>
  <c r="AD115" i="12" s="1"/>
  <c r="AD109" i="12"/>
  <c r="E147" i="29"/>
  <c r="AD147" i="12" s="1"/>
  <c r="AD143" i="12"/>
  <c r="AD148" i="12"/>
  <c r="E150" i="29"/>
  <c r="AD150" i="12" s="1"/>
  <c r="E218" i="29"/>
  <c r="AD218" i="12" s="1"/>
  <c r="AD216" i="12"/>
  <c r="AC40" i="12"/>
  <c r="E42" i="30"/>
  <c r="AC42" i="12" s="1"/>
  <c r="E108" i="30"/>
  <c r="AC108" i="12" s="1"/>
  <c r="AC104" i="12"/>
  <c r="AC109" i="12"/>
  <c r="E115" i="30"/>
  <c r="AC115" i="12" s="1"/>
  <c r="E189" i="30"/>
  <c r="AC189" i="12" s="1"/>
  <c r="E215" i="30"/>
  <c r="AC215" i="12" s="1"/>
  <c r="AC202" i="12"/>
  <c r="E39" i="31"/>
  <c r="AB39" i="12" s="1"/>
  <c r="AB37" i="12"/>
  <c r="AB51" i="12"/>
  <c r="E57" i="31"/>
  <c r="AB57" i="12" s="1"/>
  <c r="E115" i="31"/>
  <c r="AB115" i="12" s="1"/>
  <c r="E201" i="31"/>
  <c r="AB201" i="12" s="1"/>
  <c r="AB190" i="12"/>
  <c r="E215" i="31"/>
  <c r="AB215" i="12" s="1"/>
  <c r="E228" i="31"/>
  <c r="AB228" i="12" s="1"/>
  <c r="E57" i="32"/>
  <c r="AA57" i="12" s="1"/>
  <c r="AA51" i="12"/>
  <c r="AA60" i="12"/>
  <c r="E61" i="32"/>
  <c r="AA61" i="12" s="1"/>
  <c r="E147" i="32"/>
  <c r="AA147" i="12" s="1"/>
  <c r="E173" i="32"/>
  <c r="AA173" i="12" s="1"/>
  <c r="E42" i="34"/>
  <c r="Y42" i="12" s="1"/>
  <c r="Y40" i="12"/>
  <c r="Y45" i="12"/>
  <c r="E50" i="34"/>
  <c r="Y50" i="12" s="1"/>
  <c r="E115" i="34"/>
  <c r="Y115" i="12" s="1"/>
  <c r="Y109" i="12"/>
  <c r="X58" i="12"/>
  <c r="E61" i="35"/>
  <c r="X61" i="12" s="1"/>
  <c r="E189" i="35"/>
  <c r="X189" i="12" s="1"/>
  <c r="X202" i="12"/>
  <c r="E215" i="35"/>
  <c r="X215" i="12" s="1"/>
  <c r="E39" i="36"/>
  <c r="W39" i="12" s="1"/>
  <c r="W37" i="12"/>
  <c r="W51" i="12"/>
  <c r="E57" i="36"/>
  <c r="W57" i="12" s="1"/>
  <c r="E115" i="36"/>
  <c r="W115" i="12" s="1"/>
  <c r="E215" i="37"/>
  <c r="V215" i="12" s="1"/>
  <c r="E228" i="37"/>
  <c r="V228" i="12" s="1"/>
  <c r="E57" i="38"/>
  <c r="U57" i="12" s="1"/>
  <c r="U51" i="12"/>
  <c r="E147" i="38"/>
  <c r="U147" i="12" s="1"/>
  <c r="E173" i="38"/>
  <c r="U173" i="12" s="1"/>
  <c r="T43" i="12"/>
  <c r="E50" i="39"/>
  <c r="T50" i="12" s="1"/>
  <c r="E120" i="39"/>
  <c r="T120" i="12" s="1"/>
  <c r="S139" i="12"/>
  <c r="E142" i="40"/>
  <c r="S142" i="12" s="1"/>
  <c r="E90" i="41"/>
  <c r="R90" i="12" s="1"/>
  <c r="R83" i="12"/>
  <c r="E61" i="42"/>
  <c r="Q61" i="12" s="1"/>
  <c r="Q58" i="12"/>
  <c r="E67" i="42"/>
  <c r="Q67" i="12" s="1"/>
  <c r="Q76" i="12"/>
  <c r="E82" i="42"/>
  <c r="Q82" i="12" s="1"/>
  <c r="Q132" i="12"/>
  <c r="E135" i="42"/>
  <c r="Q135" i="12" s="1"/>
  <c r="Q219" i="12"/>
  <c r="E228" i="42"/>
  <c r="Q228" i="12" s="1"/>
  <c r="E147" i="43"/>
  <c r="P147" i="12" s="1"/>
  <c r="P143" i="12"/>
  <c r="P148" i="12"/>
  <c r="E150" i="43"/>
  <c r="P150" i="12" s="1"/>
  <c r="E218" i="43"/>
  <c r="P218" i="12" s="1"/>
  <c r="P216" i="12"/>
  <c r="E61" i="44"/>
  <c r="O61" i="12" s="1"/>
  <c r="O58" i="12"/>
  <c r="E67" i="44"/>
  <c r="O67" i="12" s="1"/>
  <c r="O76" i="12"/>
  <c r="E82" i="44"/>
  <c r="O82" i="12" s="1"/>
  <c r="O132" i="12"/>
  <c r="E135" i="44"/>
  <c r="O135" i="12" s="1"/>
  <c r="O219" i="12"/>
  <c r="E228" i="44"/>
  <c r="O228" i="12" s="1"/>
  <c r="N68" i="12"/>
  <c r="E75" i="45"/>
  <c r="N75" i="12" s="1"/>
  <c r="N156" i="12"/>
  <c r="E173" i="45"/>
  <c r="N173" i="12" s="1"/>
  <c r="E11" i="46"/>
  <c r="M11" i="12" s="1"/>
  <c r="E82" i="46"/>
  <c r="M82" i="12" s="1"/>
  <c r="M76" i="12"/>
  <c r="E135" i="46"/>
  <c r="M135" i="12" s="1"/>
  <c r="M132" i="12"/>
  <c r="E189" i="46"/>
  <c r="M189" i="12" s="1"/>
  <c r="M202" i="12"/>
  <c r="E215" i="46"/>
  <c r="M215" i="12" s="1"/>
  <c r="L37" i="12"/>
  <c r="E39" i="47"/>
  <c r="L39" i="12" s="1"/>
  <c r="L219" i="12"/>
  <c r="E228" i="47"/>
  <c r="L228" i="12" s="1"/>
  <c r="K83" i="12"/>
  <c r="E90" i="48"/>
  <c r="K90" i="12" s="1"/>
  <c r="E142" i="48"/>
  <c r="K142" i="12" s="1"/>
  <c r="K139" i="12"/>
  <c r="E57" i="49"/>
  <c r="J57" i="12" s="1"/>
  <c r="J51" i="12"/>
  <c r="E75" i="50"/>
  <c r="I75" i="12" s="1"/>
  <c r="I68" i="12"/>
  <c r="E201" i="53"/>
  <c r="F201" i="12" s="1"/>
  <c r="E103" i="54"/>
  <c r="E103" i="12" s="1"/>
  <c r="E91" i="12"/>
  <c r="E95" i="23"/>
  <c r="E99" i="23"/>
  <c r="E108" i="54"/>
  <c r="E108" i="12" s="1"/>
  <c r="E112" i="23"/>
  <c r="E117" i="23"/>
  <c r="E176" i="54"/>
  <c r="E176" i="12" s="1"/>
  <c r="E174" i="12"/>
  <c r="E179" i="23"/>
  <c r="E183" i="23"/>
  <c r="E187" i="23"/>
  <c r="E67" i="27"/>
  <c r="AF67" i="12" s="1"/>
  <c r="AF62" i="12"/>
  <c r="E50" i="28"/>
  <c r="AE50" i="12" s="1"/>
  <c r="AE43" i="12"/>
  <c r="E67" i="28"/>
  <c r="AE67" i="12" s="1"/>
  <c r="AE62" i="12"/>
  <c r="E120" i="28"/>
  <c r="AE120" i="12" s="1"/>
  <c r="AE116" i="12"/>
  <c r="E125" i="28"/>
  <c r="AE125" i="12" s="1"/>
  <c r="E147" i="28"/>
  <c r="AE147" i="12" s="1"/>
  <c r="AE143" i="12"/>
  <c r="AC219" i="12"/>
  <c r="E228" i="30"/>
  <c r="AC228" i="12" s="1"/>
  <c r="E215" i="32"/>
  <c r="AA215" i="12" s="1"/>
  <c r="E228" i="32"/>
  <c r="AA228" i="12" s="1"/>
  <c r="E131" i="34"/>
  <c r="Y131" i="12" s="1"/>
  <c r="E67" i="35"/>
  <c r="X67" i="12" s="1"/>
  <c r="X62" i="12"/>
  <c r="E75" i="35"/>
  <c r="X75" i="12" s="1"/>
  <c r="E120" i="35"/>
  <c r="X120" i="12" s="1"/>
  <c r="X116" i="12"/>
  <c r="E125" i="35"/>
  <c r="X125" i="12" s="1"/>
  <c r="X121" i="12"/>
  <c r="E131" i="35"/>
  <c r="X131" i="12" s="1"/>
  <c r="X126" i="12"/>
  <c r="X136" i="12"/>
  <c r="E138" i="35"/>
  <c r="X138" i="12" s="1"/>
  <c r="E90" i="37"/>
  <c r="V90" i="12" s="1"/>
  <c r="E6" i="24"/>
  <c r="AH6" i="12" s="1"/>
  <c r="E215" i="24"/>
  <c r="AH215" i="12" s="1"/>
  <c r="E291" i="24"/>
  <c r="AH291" i="12" s="1"/>
  <c r="E20" i="26"/>
  <c r="AG20" i="12" s="1"/>
  <c r="AG12" i="12"/>
  <c r="E25" i="26"/>
  <c r="AG25" i="12" s="1"/>
  <c r="E57" i="26"/>
  <c r="AG57" i="12" s="1"/>
  <c r="AG51" i="12"/>
  <c r="E90" i="26"/>
  <c r="AG90" i="12" s="1"/>
  <c r="E120" i="26"/>
  <c r="AG120" i="12" s="1"/>
  <c r="E138" i="26"/>
  <c r="AG138" i="12" s="1"/>
  <c r="E147" i="26"/>
  <c r="AG147" i="12" s="1"/>
  <c r="E152" i="26"/>
  <c r="AG152" i="12" s="1"/>
  <c r="E173" i="26"/>
  <c r="AG173" i="12" s="1"/>
  <c r="E215" i="26"/>
  <c r="AG215" i="12" s="1"/>
  <c r="E228" i="26"/>
  <c r="AG228" i="12" s="1"/>
  <c r="E20" i="27"/>
  <c r="AF20" i="12" s="1"/>
  <c r="AF12" i="12"/>
  <c r="E25" i="27"/>
  <c r="AF25" i="12" s="1"/>
  <c r="E57" i="27"/>
  <c r="AF57" i="12" s="1"/>
  <c r="AF51" i="12"/>
  <c r="E90" i="27"/>
  <c r="AF90" i="12" s="1"/>
  <c r="E120" i="27"/>
  <c r="AF120" i="12" s="1"/>
  <c r="E138" i="27"/>
  <c r="AF138" i="12" s="1"/>
  <c r="E147" i="27"/>
  <c r="AF147" i="12" s="1"/>
  <c r="E173" i="27"/>
  <c r="AF173" i="12" s="1"/>
  <c r="E215" i="27"/>
  <c r="AF215" i="12" s="1"/>
  <c r="E228" i="27"/>
  <c r="AF228" i="12" s="1"/>
  <c r="E90" i="28"/>
  <c r="AE90" i="12" s="1"/>
  <c r="AE83" i="12"/>
  <c r="E138" i="28"/>
  <c r="AE138" i="12" s="1"/>
  <c r="AE136" i="12"/>
  <c r="E150" i="28"/>
  <c r="AE150" i="12" s="1"/>
  <c r="E189" i="28"/>
  <c r="AE189" i="12" s="1"/>
  <c r="AD4" i="12"/>
  <c r="E6" i="29"/>
  <c r="AD6" i="12" s="1"/>
  <c r="E90" i="29"/>
  <c r="AD90" i="12" s="1"/>
  <c r="AD83" i="12"/>
  <c r="AD139" i="12"/>
  <c r="E142" i="29"/>
  <c r="AD142" i="12" s="1"/>
  <c r="AC27" i="12"/>
  <c r="E36" i="30"/>
  <c r="AC36" i="12" s="1"/>
  <c r="E90" i="30"/>
  <c r="AC90" i="12" s="1"/>
  <c r="AC83" i="12"/>
  <c r="E150" i="30"/>
  <c r="AC150" i="12" s="1"/>
  <c r="AC149" i="12"/>
  <c r="E11" i="31"/>
  <c r="AB11" i="12" s="1"/>
  <c r="AB7" i="12"/>
  <c r="E20" i="31"/>
  <c r="AB20" i="12" s="1"/>
  <c r="E125" i="31"/>
  <c r="AB125" i="12" s="1"/>
  <c r="E152" i="31"/>
  <c r="AB152" i="12" s="1"/>
  <c r="AB151" i="12"/>
  <c r="E173" i="31"/>
  <c r="AB173" i="12" s="1"/>
  <c r="AA43" i="12"/>
  <c r="E50" i="32"/>
  <c r="AA50" i="12" s="1"/>
  <c r="E120" i="32"/>
  <c r="AA120" i="12" s="1"/>
  <c r="E42" i="35"/>
  <c r="X42" i="12" s="1"/>
  <c r="X40" i="12"/>
  <c r="X45" i="12"/>
  <c r="E50" i="35"/>
  <c r="X50" i="12" s="1"/>
  <c r="X156" i="12"/>
  <c r="E173" i="35"/>
  <c r="X173" i="12" s="1"/>
  <c r="E20" i="36"/>
  <c r="W20" i="12" s="1"/>
  <c r="E201" i="36"/>
  <c r="W201" i="12" s="1"/>
  <c r="W190" i="12"/>
  <c r="E215" i="36"/>
  <c r="W215" i="12" s="1"/>
  <c r="E228" i="36"/>
  <c r="W228" i="12" s="1"/>
  <c r="E57" i="37"/>
  <c r="V57" i="12" s="1"/>
  <c r="V51" i="12"/>
  <c r="E147" i="37"/>
  <c r="V147" i="12" s="1"/>
  <c r="E173" i="37"/>
  <c r="V173" i="12" s="1"/>
  <c r="U43" i="12"/>
  <c r="E50" i="38"/>
  <c r="U50" i="12" s="1"/>
  <c r="E120" i="38"/>
  <c r="U120" i="12" s="1"/>
  <c r="E20" i="39"/>
  <c r="T20" i="12" s="1"/>
  <c r="T12" i="12"/>
  <c r="E25" i="39"/>
  <c r="T25" i="12" s="1"/>
  <c r="E90" i="39"/>
  <c r="T90" i="12" s="1"/>
  <c r="E120" i="40"/>
  <c r="S120" i="12" s="1"/>
  <c r="S116" i="12"/>
  <c r="E125" i="40"/>
  <c r="S125" i="12" s="1"/>
  <c r="E131" i="41"/>
  <c r="R131" i="12" s="1"/>
  <c r="R126" i="12"/>
  <c r="E189" i="42"/>
  <c r="Q189" i="12" s="1"/>
  <c r="Q202" i="12"/>
  <c r="E215" i="42"/>
  <c r="Q215" i="12" s="1"/>
  <c r="E50" i="43"/>
  <c r="P50" i="12" s="1"/>
  <c r="P43" i="12"/>
  <c r="P139" i="12"/>
  <c r="E142" i="43"/>
  <c r="P142" i="12" s="1"/>
  <c r="E189" i="44"/>
  <c r="O189" i="12" s="1"/>
  <c r="O202" i="12"/>
  <c r="E215" i="44"/>
  <c r="O215" i="12" s="1"/>
  <c r="E50" i="45"/>
  <c r="N50" i="12" s="1"/>
  <c r="N59" i="12"/>
  <c r="E61" i="45"/>
  <c r="N61" i="12" s="1"/>
  <c r="N151" i="12"/>
  <c r="E152" i="45"/>
  <c r="N152" i="12" s="1"/>
  <c r="M68" i="12"/>
  <c r="E75" i="46"/>
  <c r="M75" i="12" s="1"/>
  <c r="M156" i="12"/>
  <c r="E173" i="46"/>
  <c r="M173" i="12" s="1"/>
  <c r="E11" i="47"/>
  <c r="L11" i="12" s="1"/>
  <c r="E82" i="47"/>
  <c r="L82" i="12" s="1"/>
  <c r="L76" i="12"/>
  <c r="E135" i="47"/>
  <c r="L135" i="12" s="1"/>
  <c r="L132" i="12"/>
  <c r="E189" i="47"/>
  <c r="L189" i="12" s="1"/>
  <c r="L202" i="12"/>
  <c r="E215" i="47"/>
  <c r="L215" i="12" s="1"/>
  <c r="E176" i="48"/>
  <c r="K176" i="12" s="1"/>
  <c r="K174" i="12"/>
  <c r="J37" i="12"/>
  <c r="E39" i="49"/>
  <c r="J39" i="12" s="1"/>
  <c r="E131" i="49"/>
  <c r="J131" i="12" s="1"/>
  <c r="J136" i="12"/>
  <c r="E138" i="49"/>
  <c r="J138" i="12" s="1"/>
  <c r="I133" i="12"/>
  <c r="E135" i="50"/>
  <c r="I135" i="12" s="1"/>
  <c r="E155" i="51"/>
  <c r="H155" i="12" s="1"/>
  <c r="H153" i="12"/>
  <c r="E50" i="52"/>
  <c r="G50" i="12" s="1"/>
  <c r="G43" i="12"/>
  <c r="E120" i="52"/>
  <c r="G120" i="12" s="1"/>
  <c r="G116" i="12"/>
  <c r="E125" i="52"/>
  <c r="G125" i="12" s="1"/>
  <c r="G121" i="12"/>
  <c r="E131" i="52"/>
  <c r="G131" i="12" s="1"/>
  <c r="G126" i="12"/>
  <c r="E138" i="52"/>
  <c r="G138" i="12" s="1"/>
  <c r="G136" i="12"/>
  <c r="E155" i="52"/>
  <c r="G155" i="12" s="1"/>
  <c r="G153" i="12"/>
  <c r="E57" i="53"/>
  <c r="F57" i="12" s="1"/>
  <c r="E67" i="53"/>
  <c r="F67" i="12" s="1"/>
  <c r="F62" i="12"/>
  <c r="E75" i="53"/>
  <c r="F75" i="12" s="1"/>
  <c r="E138" i="53"/>
  <c r="F138" i="12" s="1"/>
  <c r="F136" i="12"/>
  <c r="E78" i="23"/>
  <c r="E83" i="12"/>
  <c r="E90" i="54"/>
  <c r="E90" i="12" s="1"/>
  <c r="E87" i="23"/>
  <c r="E150" i="54"/>
  <c r="E150" i="12" s="1"/>
  <c r="E148" i="12"/>
  <c r="E153" i="23"/>
  <c r="E158" i="23"/>
  <c r="E162" i="23"/>
  <c r="E166" i="23"/>
  <c r="E170" i="23"/>
  <c r="E291" i="54"/>
  <c r="E291" i="12" s="1"/>
  <c r="E229" i="12"/>
  <c r="E233" i="23"/>
  <c r="E237" i="23"/>
  <c r="E241" i="23"/>
  <c r="E245" i="23"/>
  <c r="E249" i="23"/>
  <c r="E253" i="23"/>
  <c r="E257" i="23"/>
  <c r="E261" i="23"/>
  <c r="E265" i="23"/>
  <c r="E269" i="23"/>
  <c r="E273" i="23"/>
  <c r="E277" i="23"/>
  <c r="E281" i="23"/>
  <c r="E285" i="23"/>
  <c r="E36" i="26"/>
  <c r="AG36" i="12" s="1"/>
  <c r="AG26" i="12"/>
  <c r="E61" i="26"/>
  <c r="AG61" i="12" s="1"/>
  <c r="E103" i="26"/>
  <c r="AG103" i="12" s="1"/>
  <c r="AG91" i="12"/>
  <c r="E108" i="26"/>
  <c r="AG108" i="12" s="1"/>
  <c r="E125" i="26"/>
  <c r="AG125" i="12" s="1"/>
  <c r="AG121" i="12"/>
  <c r="E142" i="26"/>
  <c r="AG142" i="12" s="1"/>
  <c r="AG139" i="12"/>
  <c r="E150" i="26"/>
  <c r="AG150" i="12" s="1"/>
  <c r="AG148" i="12"/>
  <c r="E176" i="26"/>
  <c r="AG176" i="12" s="1"/>
  <c r="AG174" i="12"/>
  <c r="E218" i="26"/>
  <c r="AG218" i="12" s="1"/>
  <c r="AG216" i="12"/>
  <c r="E291" i="26"/>
  <c r="AG291" i="12" s="1"/>
  <c r="AG229" i="12"/>
  <c r="E36" i="27"/>
  <c r="AF36" i="12" s="1"/>
  <c r="AF26" i="12"/>
  <c r="E61" i="27"/>
  <c r="AF61" i="12" s="1"/>
  <c r="E103" i="27"/>
  <c r="AF103" i="12" s="1"/>
  <c r="AF91" i="12"/>
  <c r="E108" i="27"/>
  <c r="AF108" i="12" s="1"/>
  <c r="E125" i="27"/>
  <c r="AF125" i="12" s="1"/>
  <c r="AF121" i="12"/>
  <c r="E142" i="27"/>
  <c r="AF142" i="12" s="1"/>
  <c r="AF139" i="12"/>
  <c r="E150" i="27"/>
  <c r="AF150" i="12" s="1"/>
  <c r="AF148" i="12"/>
  <c r="E176" i="27"/>
  <c r="AF176" i="12" s="1"/>
  <c r="AF174" i="12"/>
  <c r="E218" i="27"/>
  <c r="AF218" i="12" s="1"/>
  <c r="AF216" i="12"/>
  <c r="E291" i="27"/>
  <c r="AF291" i="12" s="1"/>
  <c r="AF229" i="12"/>
  <c r="E39" i="28"/>
  <c r="AE39" i="12" s="1"/>
  <c r="AE37" i="12"/>
  <c r="E57" i="28"/>
  <c r="AE57" i="12" s="1"/>
  <c r="AE51" i="12"/>
  <c r="E115" i="28"/>
  <c r="AE115" i="12" s="1"/>
  <c r="E142" i="28"/>
  <c r="AE142" i="12" s="1"/>
  <c r="E152" i="28"/>
  <c r="AE152" i="12" s="1"/>
  <c r="AE151" i="12"/>
  <c r="E173" i="28"/>
  <c r="AE173" i="12" s="1"/>
  <c r="E201" i="28"/>
  <c r="AE201" i="12" s="1"/>
  <c r="AE190" i="12"/>
  <c r="E215" i="28"/>
  <c r="AE215" i="12" s="1"/>
  <c r="E228" i="28"/>
  <c r="AE228" i="12" s="1"/>
  <c r="E39" i="29"/>
  <c r="AD39" i="12" s="1"/>
  <c r="AD37" i="12"/>
  <c r="E57" i="29"/>
  <c r="AD57" i="12" s="1"/>
  <c r="AD51" i="12"/>
  <c r="E120" i="29"/>
  <c r="AD120" i="12" s="1"/>
  <c r="AD116" i="12"/>
  <c r="E125" i="29"/>
  <c r="AD125" i="12" s="1"/>
  <c r="AD121" i="12"/>
  <c r="E131" i="29"/>
  <c r="AD131" i="12" s="1"/>
  <c r="AD126" i="12"/>
  <c r="E176" i="29"/>
  <c r="AD176" i="12" s="1"/>
  <c r="AD174" i="12"/>
  <c r="E131" i="30"/>
  <c r="AC131" i="12" s="1"/>
  <c r="AC126" i="12"/>
  <c r="AB4" i="12"/>
  <c r="E6" i="31"/>
  <c r="AB6" i="12" s="1"/>
  <c r="E75" i="31"/>
  <c r="AB75" i="12" s="1"/>
  <c r="AB68" i="12"/>
  <c r="E82" i="31"/>
  <c r="AB82" i="12" s="1"/>
  <c r="AB77" i="12"/>
  <c r="E20" i="32"/>
  <c r="AA20" i="12" s="1"/>
  <c r="AA12" i="12"/>
  <c r="E25" i="32"/>
  <c r="AA25" i="12" s="1"/>
  <c r="AA38" i="12"/>
  <c r="E39" i="32"/>
  <c r="AA39" i="12" s="1"/>
  <c r="E90" i="32"/>
  <c r="AA90" i="12" s="1"/>
  <c r="E57" i="33"/>
  <c r="Z57" i="12" s="1"/>
  <c r="Z51" i="12"/>
  <c r="E120" i="33"/>
  <c r="Z120" i="12" s="1"/>
  <c r="Z116" i="12"/>
  <c r="E125" i="33"/>
  <c r="Z125" i="12" s="1"/>
  <c r="Z121" i="12"/>
  <c r="E131" i="33"/>
  <c r="Z131" i="12" s="1"/>
  <c r="Z126" i="12"/>
  <c r="E138" i="33"/>
  <c r="Z138" i="12" s="1"/>
  <c r="Z136" i="12"/>
  <c r="E155" i="33"/>
  <c r="Z155" i="12" s="1"/>
  <c r="Z153" i="12"/>
  <c r="E67" i="34"/>
  <c r="Y67" i="12" s="1"/>
  <c r="Y62" i="12"/>
  <c r="E75" i="34"/>
  <c r="Y75" i="12" s="1"/>
  <c r="X151" i="12"/>
  <c r="E152" i="35"/>
  <c r="X152" i="12" s="1"/>
  <c r="E6" i="36"/>
  <c r="W6" i="12" s="1"/>
  <c r="W4" i="12"/>
  <c r="E75" i="36"/>
  <c r="W75" i="12" s="1"/>
  <c r="W68" i="12"/>
  <c r="E152" i="36"/>
  <c r="W152" i="12" s="1"/>
  <c r="W151" i="12"/>
  <c r="E173" i="36"/>
  <c r="W173" i="12" s="1"/>
  <c r="V43" i="12"/>
  <c r="E50" i="37"/>
  <c r="V50" i="12" s="1"/>
  <c r="E120" i="37"/>
  <c r="V120" i="12" s="1"/>
  <c r="E20" i="38"/>
  <c r="U20" i="12" s="1"/>
  <c r="U12" i="12"/>
  <c r="E25" i="38"/>
  <c r="U25" i="12" s="1"/>
  <c r="E90" i="38"/>
  <c r="U90" i="12" s="1"/>
  <c r="E215" i="39"/>
  <c r="T215" i="12" s="1"/>
  <c r="E228" i="39"/>
  <c r="T228" i="12" s="1"/>
  <c r="E155" i="40"/>
  <c r="S155" i="12" s="1"/>
  <c r="S153" i="12"/>
  <c r="E291" i="40"/>
  <c r="S291" i="12" s="1"/>
  <c r="S229" i="12"/>
  <c r="E57" i="41"/>
  <c r="R57" i="12" s="1"/>
  <c r="R62" i="12"/>
  <c r="E67" i="41"/>
  <c r="R67" i="12" s="1"/>
  <c r="E36" i="42"/>
  <c r="Q36" i="12" s="1"/>
  <c r="Q156" i="12"/>
  <c r="E173" i="42"/>
  <c r="Q173" i="12" s="1"/>
  <c r="E25" i="43"/>
  <c r="P25" i="12" s="1"/>
  <c r="P21" i="12"/>
  <c r="P26" i="12"/>
  <c r="E36" i="43"/>
  <c r="P36" i="12" s="1"/>
  <c r="E120" i="43"/>
  <c r="P120" i="12" s="1"/>
  <c r="P116" i="12"/>
  <c r="E125" i="43"/>
  <c r="P125" i="12" s="1"/>
  <c r="E36" i="44"/>
  <c r="O36" i="12" s="1"/>
  <c r="O156" i="12"/>
  <c r="E173" i="44"/>
  <c r="O173" i="12" s="1"/>
  <c r="N37" i="12"/>
  <c r="E39" i="45"/>
  <c r="N39" i="12" s="1"/>
  <c r="N219" i="12"/>
  <c r="E228" i="45"/>
  <c r="N228" i="12" s="1"/>
  <c r="E50" i="46"/>
  <c r="M50" i="12" s="1"/>
  <c r="M59" i="12"/>
  <c r="E61" i="46"/>
  <c r="M61" i="12" s="1"/>
  <c r="M151" i="12"/>
  <c r="E152" i="46"/>
  <c r="M152" i="12" s="1"/>
  <c r="E6" i="47"/>
  <c r="L6" i="12" s="1"/>
  <c r="L4" i="12"/>
  <c r="L68" i="12"/>
  <c r="E75" i="47"/>
  <c r="L75" i="12" s="1"/>
  <c r="L156" i="12"/>
  <c r="E173" i="47"/>
  <c r="L173" i="12" s="1"/>
  <c r="K44" i="12"/>
  <c r="E50" i="48"/>
  <c r="K50" i="12" s="1"/>
  <c r="E125" i="48"/>
  <c r="K125" i="12" s="1"/>
  <c r="K121" i="12"/>
  <c r="K126" i="12"/>
  <c r="E131" i="48"/>
  <c r="K131" i="12" s="1"/>
  <c r="E291" i="48"/>
  <c r="K291" i="12" s="1"/>
  <c r="K229" i="12"/>
  <c r="E103" i="49"/>
  <c r="J103" i="12" s="1"/>
  <c r="J91" i="12"/>
  <c r="E108" i="49"/>
  <c r="J108" i="12" s="1"/>
  <c r="J104" i="12"/>
  <c r="E115" i="49"/>
  <c r="J115" i="12" s="1"/>
  <c r="J109" i="12"/>
  <c r="E39" i="50"/>
  <c r="I39" i="12" s="1"/>
  <c r="I37" i="12"/>
  <c r="I51" i="12"/>
  <c r="E57" i="50"/>
  <c r="I57" i="12" s="1"/>
  <c r="E115" i="50"/>
  <c r="I115" i="12" s="1"/>
  <c r="E201" i="50"/>
  <c r="I201" i="12" s="1"/>
  <c r="I190" i="12"/>
  <c r="E215" i="50"/>
  <c r="I215" i="12" s="1"/>
  <c r="E228" i="50"/>
  <c r="I228" i="12" s="1"/>
  <c r="E39" i="51"/>
  <c r="H39" i="12" s="1"/>
  <c r="H37" i="12"/>
  <c r="E50" i="51"/>
  <c r="H50" i="12" s="1"/>
  <c r="H43" i="12"/>
  <c r="E67" i="51"/>
  <c r="H67" i="12" s="1"/>
  <c r="H62" i="12"/>
  <c r="E82" i="51"/>
  <c r="H82" i="12" s="1"/>
  <c r="H76" i="12"/>
  <c r="E135" i="51"/>
  <c r="H135" i="12" s="1"/>
  <c r="H132" i="12"/>
  <c r="E147" i="51"/>
  <c r="H147" i="12" s="1"/>
  <c r="H143" i="12"/>
  <c r="H148" i="12"/>
  <c r="E150" i="51"/>
  <c r="H150" i="12" s="1"/>
  <c r="F40" i="12"/>
  <c r="E42" i="53"/>
  <c r="F42" i="12" s="1"/>
  <c r="F132" i="12"/>
  <c r="E135" i="53"/>
  <c r="F135" i="12" s="1"/>
  <c r="E52" i="23"/>
  <c r="E56" i="23"/>
  <c r="E65" i="23"/>
  <c r="E70" i="23"/>
  <c r="E74" i="23"/>
  <c r="E134" i="23"/>
  <c r="E142" i="54"/>
  <c r="E142" i="12" s="1"/>
  <c r="E139" i="12"/>
  <c r="E144" i="23"/>
  <c r="E218" i="54"/>
  <c r="E218" i="12" s="1"/>
  <c r="E216" i="12"/>
  <c r="E221" i="23"/>
  <c r="E225" i="23"/>
  <c r="E50" i="29"/>
  <c r="AD50" i="12" s="1"/>
  <c r="E67" i="29"/>
  <c r="AD67" i="12" s="1"/>
  <c r="E82" i="29"/>
  <c r="AD82" i="12" s="1"/>
  <c r="AD76" i="12"/>
  <c r="E138" i="29"/>
  <c r="AD138" i="12" s="1"/>
  <c r="AD136" i="12"/>
  <c r="E189" i="29"/>
  <c r="AD189" i="12" s="1"/>
  <c r="E11" i="30"/>
  <c r="AC11" i="12" s="1"/>
  <c r="AC7" i="12"/>
  <c r="E20" i="30"/>
  <c r="AC20" i="12" s="1"/>
  <c r="E39" i="30"/>
  <c r="AC39" i="12" s="1"/>
  <c r="E75" i="30"/>
  <c r="AC75" i="12" s="1"/>
  <c r="AC68" i="12"/>
  <c r="E142" i="30"/>
  <c r="AC142" i="12" s="1"/>
  <c r="E152" i="30"/>
  <c r="AC152" i="12" s="1"/>
  <c r="AC151" i="12"/>
  <c r="E176" i="30"/>
  <c r="AC176" i="12" s="1"/>
  <c r="E218" i="30"/>
  <c r="AC218" i="12" s="1"/>
  <c r="AC216" i="12"/>
  <c r="E291" i="30"/>
  <c r="AC291" i="12" s="1"/>
  <c r="E90" i="31"/>
  <c r="AB90" i="12" s="1"/>
  <c r="AB83" i="12"/>
  <c r="E108" i="31"/>
  <c r="AB108" i="12" s="1"/>
  <c r="E131" i="31"/>
  <c r="AB131" i="12" s="1"/>
  <c r="AB126" i="12"/>
  <c r="E135" i="31"/>
  <c r="AB135" i="12" s="1"/>
  <c r="E42" i="32"/>
  <c r="AA42" i="12" s="1"/>
  <c r="E67" i="32"/>
  <c r="AA67" i="12" s="1"/>
  <c r="AA62" i="12"/>
  <c r="E75" i="32"/>
  <c r="AA75" i="12" s="1"/>
  <c r="E115" i="32"/>
  <c r="AA115" i="12" s="1"/>
  <c r="AA109" i="12"/>
  <c r="E131" i="32"/>
  <c r="AA131" i="12" s="1"/>
  <c r="E61" i="33"/>
  <c r="Z61" i="12" s="1"/>
  <c r="Z58" i="12"/>
  <c r="E75" i="33"/>
  <c r="Z75" i="12" s="1"/>
  <c r="Z68" i="12"/>
  <c r="E103" i="33"/>
  <c r="Z103" i="12" s="1"/>
  <c r="E108" i="33"/>
  <c r="Z108" i="12" s="1"/>
  <c r="Z104" i="12"/>
  <c r="E115" i="33"/>
  <c r="Z115" i="12" s="1"/>
  <c r="Z109" i="12"/>
  <c r="E142" i="33"/>
  <c r="Z142" i="12" s="1"/>
  <c r="E173" i="33"/>
  <c r="Z173" i="12" s="1"/>
  <c r="Z156" i="12"/>
  <c r="E201" i="33"/>
  <c r="Z201" i="12" s="1"/>
  <c r="Z190" i="12"/>
  <c r="E215" i="33"/>
  <c r="Z215" i="12" s="1"/>
  <c r="E228" i="33"/>
  <c r="Z228" i="12" s="1"/>
  <c r="E20" i="34"/>
  <c r="Y20" i="12" s="1"/>
  <c r="Y12" i="12"/>
  <c r="E25" i="34"/>
  <c r="Y25" i="12" s="1"/>
  <c r="E57" i="34"/>
  <c r="Y57" i="12" s="1"/>
  <c r="Y51" i="12"/>
  <c r="E90" i="34"/>
  <c r="Y90" i="12" s="1"/>
  <c r="E120" i="34"/>
  <c r="Y120" i="12" s="1"/>
  <c r="E147" i="34"/>
  <c r="Y147" i="12" s="1"/>
  <c r="E152" i="34"/>
  <c r="Y152" i="12" s="1"/>
  <c r="E173" i="34"/>
  <c r="Y173" i="12" s="1"/>
  <c r="E215" i="34"/>
  <c r="Y215" i="12" s="1"/>
  <c r="E228" i="34"/>
  <c r="E20" i="35"/>
  <c r="X20" i="12" s="1"/>
  <c r="X12" i="12"/>
  <c r="E25" i="35"/>
  <c r="X25" i="12" s="1"/>
  <c r="E57" i="35"/>
  <c r="X57" i="12" s="1"/>
  <c r="X51" i="12"/>
  <c r="E103" i="35"/>
  <c r="X103" i="12" s="1"/>
  <c r="X91" i="12"/>
  <c r="E108" i="35"/>
  <c r="X108" i="12" s="1"/>
  <c r="X104" i="12"/>
  <c r="E115" i="35"/>
  <c r="X115" i="12" s="1"/>
  <c r="X109" i="12"/>
  <c r="E147" i="35"/>
  <c r="X147" i="12" s="1"/>
  <c r="X143" i="12"/>
  <c r="E150" i="35"/>
  <c r="X150" i="12" s="1"/>
  <c r="X148" i="12"/>
  <c r="E176" i="35"/>
  <c r="X176" i="12" s="1"/>
  <c r="X174" i="12"/>
  <c r="E218" i="35"/>
  <c r="X218" i="12" s="1"/>
  <c r="X216" i="12"/>
  <c r="E291" i="35"/>
  <c r="X291" i="12" s="1"/>
  <c r="E90" i="36"/>
  <c r="W90" i="12" s="1"/>
  <c r="W83" i="12"/>
  <c r="E108" i="36"/>
  <c r="W108" i="12" s="1"/>
  <c r="W104" i="12"/>
  <c r="E131" i="36"/>
  <c r="W131" i="12" s="1"/>
  <c r="W126" i="12"/>
  <c r="E135" i="36"/>
  <c r="W135" i="12" s="1"/>
  <c r="E42" i="37"/>
  <c r="V42" i="12" s="1"/>
  <c r="V40" i="12"/>
  <c r="E67" i="37"/>
  <c r="V67" i="12" s="1"/>
  <c r="V62" i="12"/>
  <c r="E75" i="37"/>
  <c r="V75" i="12" s="1"/>
  <c r="E115" i="37"/>
  <c r="V115" i="12" s="1"/>
  <c r="V109" i="12"/>
  <c r="E131" i="37"/>
  <c r="V131" i="12" s="1"/>
  <c r="E42" i="38"/>
  <c r="U42" i="12" s="1"/>
  <c r="U40" i="12"/>
  <c r="E67" i="38"/>
  <c r="U67" i="12" s="1"/>
  <c r="U62" i="12"/>
  <c r="E75" i="38"/>
  <c r="U75" i="12" s="1"/>
  <c r="E115" i="38"/>
  <c r="U115" i="12" s="1"/>
  <c r="U109" i="12"/>
  <c r="E131" i="38"/>
  <c r="U131" i="12" s="1"/>
  <c r="E42" i="39"/>
  <c r="T42" i="12" s="1"/>
  <c r="T40" i="12"/>
  <c r="E67" i="39"/>
  <c r="T67" i="12" s="1"/>
  <c r="T62" i="12"/>
  <c r="E75" i="39"/>
  <c r="T75" i="12" s="1"/>
  <c r="E115" i="39"/>
  <c r="T115" i="12" s="1"/>
  <c r="T109" i="12"/>
  <c r="E131" i="39"/>
  <c r="T131" i="12" s="1"/>
  <c r="E6" i="40"/>
  <c r="S6" i="12" s="1"/>
  <c r="E50" i="40"/>
  <c r="S50" i="12" s="1"/>
  <c r="S43" i="12"/>
  <c r="E90" i="40"/>
  <c r="S90" i="12" s="1"/>
  <c r="S83" i="12"/>
  <c r="E138" i="40"/>
  <c r="S138" i="12" s="1"/>
  <c r="S136" i="12"/>
  <c r="E189" i="40"/>
  <c r="S189" i="12" s="1"/>
  <c r="E11" i="41"/>
  <c r="R11" i="12" s="1"/>
  <c r="R7" i="12"/>
  <c r="E20" i="41"/>
  <c r="R20" i="12" s="1"/>
  <c r="E39" i="41"/>
  <c r="R39" i="12" s="1"/>
  <c r="R37" i="12"/>
  <c r="E75" i="41"/>
  <c r="R75" i="12" s="1"/>
  <c r="R68" i="12"/>
  <c r="E142" i="41"/>
  <c r="R142" i="12" s="1"/>
  <c r="E152" i="41"/>
  <c r="R152" i="12" s="1"/>
  <c r="R151" i="12"/>
  <c r="E173" i="41"/>
  <c r="R173" i="12" s="1"/>
  <c r="E201" i="41"/>
  <c r="R201" i="12" s="1"/>
  <c r="R190" i="12"/>
  <c r="E215" i="41"/>
  <c r="R215" i="12" s="1"/>
  <c r="E228" i="41"/>
  <c r="R228" i="12" s="1"/>
  <c r="E25" i="42"/>
  <c r="Q25" i="12" s="1"/>
  <c r="Q21" i="12"/>
  <c r="E50" i="42"/>
  <c r="Q50" i="12" s="1"/>
  <c r="Q43" i="12"/>
  <c r="E103" i="42"/>
  <c r="Q103" i="12" s="1"/>
  <c r="E120" i="42"/>
  <c r="Q120" i="12" s="1"/>
  <c r="Q116" i="12"/>
  <c r="E125" i="42"/>
  <c r="Q125" i="12" s="1"/>
  <c r="E147" i="42"/>
  <c r="Q147" i="12" s="1"/>
  <c r="Q143" i="12"/>
  <c r="E155" i="42"/>
  <c r="Q155" i="12" s="1"/>
  <c r="Q153" i="12"/>
  <c r="E218" i="42"/>
  <c r="Q218" i="12" s="1"/>
  <c r="Q216" i="12"/>
  <c r="E291" i="42"/>
  <c r="Q291" i="12" s="1"/>
  <c r="Q229" i="12"/>
  <c r="E61" i="43"/>
  <c r="P61" i="12" s="1"/>
  <c r="P58" i="12"/>
  <c r="E67" i="43"/>
  <c r="P67" i="12" s="1"/>
  <c r="E138" i="43"/>
  <c r="P138" i="12" s="1"/>
  <c r="P136" i="12"/>
  <c r="E189" i="43"/>
  <c r="P189" i="12" s="1"/>
  <c r="E25" i="44"/>
  <c r="O25" i="12" s="1"/>
  <c r="O21" i="12"/>
  <c r="E50" i="44"/>
  <c r="O50" i="12" s="1"/>
  <c r="O43" i="12"/>
  <c r="E103" i="44"/>
  <c r="O103" i="12" s="1"/>
  <c r="E120" i="44"/>
  <c r="O120" i="12" s="1"/>
  <c r="O116" i="12"/>
  <c r="E125" i="44"/>
  <c r="O125" i="12" s="1"/>
  <c r="E147" i="44"/>
  <c r="O147" i="12" s="1"/>
  <c r="O143" i="12"/>
  <c r="E155" i="44"/>
  <c r="O155" i="12" s="1"/>
  <c r="O153" i="12"/>
  <c r="E218" i="44"/>
  <c r="O218" i="12" s="1"/>
  <c r="O216" i="12"/>
  <c r="E291" i="44"/>
  <c r="O291" i="12" s="1"/>
  <c r="O229" i="12"/>
  <c r="E36" i="45"/>
  <c r="N36" i="12" s="1"/>
  <c r="N26" i="12"/>
  <c r="E103" i="45"/>
  <c r="N103" i="12" s="1"/>
  <c r="N91" i="12"/>
  <c r="E108" i="45"/>
  <c r="N108" i="12" s="1"/>
  <c r="E125" i="45"/>
  <c r="N125" i="12" s="1"/>
  <c r="N121" i="12"/>
  <c r="E142" i="45"/>
  <c r="N142" i="12" s="1"/>
  <c r="N139" i="12"/>
  <c r="E150" i="45"/>
  <c r="N150" i="12" s="1"/>
  <c r="N148" i="12"/>
  <c r="E176" i="45"/>
  <c r="N176" i="12" s="1"/>
  <c r="N174" i="12"/>
  <c r="E218" i="45"/>
  <c r="N218" i="12" s="1"/>
  <c r="N216" i="12"/>
  <c r="E291" i="45"/>
  <c r="N291" i="12" s="1"/>
  <c r="N229" i="12"/>
  <c r="E36" i="46"/>
  <c r="M36" i="12" s="1"/>
  <c r="M26" i="12"/>
  <c r="E103" i="46"/>
  <c r="M103" i="12" s="1"/>
  <c r="M91" i="12"/>
  <c r="E108" i="46"/>
  <c r="M108" i="12" s="1"/>
  <c r="E125" i="46"/>
  <c r="M125" i="12" s="1"/>
  <c r="M121" i="12"/>
  <c r="E142" i="46"/>
  <c r="M142" i="12" s="1"/>
  <c r="M139" i="12"/>
  <c r="E150" i="46"/>
  <c r="M150" i="12" s="1"/>
  <c r="M148" i="12"/>
  <c r="E176" i="46"/>
  <c r="M176" i="12" s="1"/>
  <c r="M174" i="12"/>
  <c r="E218" i="46"/>
  <c r="M218" i="12" s="1"/>
  <c r="M216" i="12"/>
  <c r="E291" i="46"/>
  <c r="M291" i="12" s="1"/>
  <c r="M229" i="12"/>
  <c r="E36" i="47"/>
  <c r="L36" i="12" s="1"/>
  <c r="L26" i="12"/>
  <c r="E103" i="47"/>
  <c r="L103" i="12" s="1"/>
  <c r="L91" i="12"/>
  <c r="E108" i="47"/>
  <c r="L108" i="12" s="1"/>
  <c r="E125" i="47"/>
  <c r="L125" i="12" s="1"/>
  <c r="L121" i="12"/>
  <c r="E142" i="47"/>
  <c r="L142" i="12" s="1"/>
  <c r="L139" i="12"/>
  <c r="E150" i="47"/>
  <c r="L150" i="12" s="1"/>
  <c r="L148" i="12"/>
  <c r="E176" i="47"/>
  <c r="L176" i="12" s="1"/>
  <c r="L174" i="12"/>
  <c r="E218" i="47"/>
  <c r="L218" i="12" s="1"/>
  <c r="L216" i="12"/>
  <c r="E291" i="47"/>
  <c r="L291" i="12" s="1"/>
  <c r="L229" i="12"/>
  <c r="E82" i="48"/>
  <c r="K82" i="12" s="1"/>
  <c r="K76" i="12"/>
  <c r="E135" i="48"/>
  <c r="K135" i="12" s="1"/>
  <c r="K132" i="12"/>
  <c r="E189" i="48"/>
  <c r="K189" i="12" s="1"/>
  <c r="E6" i="49"/>
  <c r="J6" i="12" s="1"/>
  <c r="E36" i="49"/>
  <c r="J36" i="12" s="1"/>
  <c r="E67" i="49"/>
  <c r="J67" i="12" s="1"/>
  <c r="J62" i="12"/>
  <c r="E82" i="49"/>
  <c r="J82" i="12" s="1"/>
  <c r="J76" i="12"/>
  <c r="E120" i="49"/>
  <c r="J120" i="12" s="1"/>
  <c r="E147" i="49"/>
  <c r="J147" i="12" s="1"/>
  <c r="E173" i="49"/>
  <c r="J173" i="12" s="1"/>
  <c r="E215" i="49"/>
  <c r="J215" i="12" s="1"/>
  <c r="E228" i="49"/>
  <c r="J228" i="12" s="1"/>
  <c r="E90" i="50"/>
  <c r="I90" i="12" s="1"/>
  <c r="I83" i="12"/>
  <c r="E108" i="50"/>
  <c r="I108" i="12" s="1"/>
  <c r="I104" i="12"/>
  <c r="E131" i="50"/>
  <c r="I131" i="12" s="1"/>
  <c r="I126" i="12"/>
  <c r="E11" i="51"/>
  <c r="H11" i="12" s="1"/>
  <c r="E20" i="51"/>
  <c r="H20" i="12" s="1"/>
  <c r="E25" i="51"/>
  <c r="H25" i="12" s="1"/>
  <c r="E36" i="51"/>
  <c r="H36" i="12" s="1"/>
  <c r="E42" i="51"/>
  <c r="H42" i="12" s="1"/>
  <c r="H40" i="12"/>
  <c r="E90" i="51"/>
  <c r="H90" i="12" s="1"/>
  <c r="H83" i="12"/>
  <c r="E173" i="51"/>
  <c r="H173" i="12" s="1"/>
  <c r="H156" i="12"/>
  <c r="E201" i="51"/>
  <c r="H201" i="12" s="1"/>
  <c r="H190" i="12"/>
  <c r="E215" i="51"/>
  <c r="H215" i="12" s="1"/>
  <c r="E228" i="51"/>
  <c r="H228" i="12" s="1"/>
  <c r="E42" i="52"/>
  <c r="G42" i="12" s="1"/>
  <c r="G40" i="12"/>
  <c r="E75" i="52"/>
  <c r="G75" i="12" s="1"/>
  <c r="G68" i="12"/>
  <c r="E103" i="52"/>
  <c r="G103" i="12" s="1"/>
  <c r="G91" i="12"/>
  <c r="E108" i="52"/>
  <c r="G108" i="12" s="1"/>
  <c r="G104" i="12"/>
  <c r="E115" i="52"/>
  <c r="G115" i="12" s="1"/>
  <c r="G109" i="12"/>
  <c r="E142" i="52"/>
  <c r="G142" i="12" s="1"/>
  <c r="G139" i="12"/>
  <c r="E173" i="52"/>
  <c r="G173" i="12" s="1"/>
  <c r="G156" i="12"/>
  <c r="E201" i="52"/>
  <c r="G201" i="12" s="1"/>
  <c r="G190" i="12"/>
  <c r="E215" i="52"/>
  <c r="G215" i="12" s="1"/>
  <c r="E228" i="52"/>
  <c r="G228" i="12" s="1"/>
  <c r="E39" i="53"/>
  <c r="F39" i="12" s="1"/>
  <c r="F37" i="12"/>
  <c r="E103" i="53"/>
  <c r="F103" i="12" s="1"/>
  <c r="E125" i="53"/>
  <c r="F125" i="12" s="1"/>
  <c r="E291" i="53"/>
  <c r="F291" i="12" s="1"/>
  <c r="F229" i="12"/>
  <c r="E37" i="23"/>
  <c r="E41" i="23"/>
  <c r="E46" i="23"/>
  <c r="E50" i="54"/>
  <c r="E50" i="12" s="1"/>
  <c r="E54" i="23"/>
  <c r="E59" i="23"/>
  <c r="E63" i="23"/>
  <c r="E68" i="23"/>
  <c r="E72" i="23"/>
  <c r="E82" i="54"/>
  <c r="E82" i="12" s="1"/>
  <c r="E76" i="12"/>
  <c r="E80" i="23"/>
  <c r="E85" i="23"/>
  <c r="E89" i="23"/>
  <c r="E93" i="23"/>
  <c r="E97" i="23"/>
  <c r="E101" i="23"/>
  <c r="E106" i="23"/>
  <c r="E110" i="23"/>
  <c r="E114" i="23"/>
  <c r="E119" i="23"/>
  <c r="E123" i="23"/>
  <c r="E128" i="23"/>
  <c r="E135" i="54"/>
  <c r="E135" i="12" s="1"/>
  <c r="E132" i="12"/>
  <c r="E137" i="23"/>
  <c r="E141" i="23"/>
  <c r="E146" i="23"/>
  <c r="E160" i="23"/>
  <c r="E164" i="23"/>
  <c r="E168" i="23"/>
  <c r="E172" i="23"/>
  <c r="E181" i="23"/>
  <c r="E185" i="23"/>
  <c r="E189" i="54"/>
  <c r="E189" i="12" s="1"/>
  <c r="E193" i="23"/>
  <c r="E197" i="23"/>
  <c r="E202" i="23"/>
  <c r="E206" i="23"/>
  <c r="E210" i="23"/>
  <c r="E214" i="23"/>
  <c r="E219" i="23"/>
  <c r="E223" i="23"/>
  <c r="E227" i="23"/>
  <c r="E231" i="23"/>
  <c r="E235" i="23"/>
  <c r="E239" i="23"/>
  <c r="E243" i="23"/>
  <c r="E247" i="23"/>
  <c r="E251" i="23"/>
  <c r="E255" i="23"/>
  <c r="E259" i="23"/>
  <c r="E263" i="23"/>
  <c r="E267" i="23"/>
  <c r="E271" i="23"/>
  <c r="E275" i="23"/>
  <c r="E279" i="23"/>
  <c r="E283" i="23"/>
  <c r="E287" i="23"/>
  <c r="J4" i="12"/>
  <c r="AD151" i="12"/>
  <c r="AC174" i="12"/>
  <c r="AA104" i="12"/>
  <c r="AA40" i="12"/>
  <c r="Z151" i="12"/>
  <c r="X229" i="12"/>
  <c r="E173" i="29"/>
  <c r="AD173" i="12" s="1"/>
  <c r="E201" i="29"/>
  <c r="AD201" i="12" s="1"/>
  <c r="E215" i="29"/>
  <c r="AD215" i="12" s="1"/>
  <c r="E228" i="29"/>
  <c r="AD228" i="12" s="1"/>
  <c r="E25" i="30"/>
  <c r="AC25" i="12" s="1"/>
  <c r="E50" i="30"/>
  <c r="AC50" i="12" s="1"/>
  <c r="AC43" i="12"/>
  <c r="E82" i="30"/>
  <c r="AC82" i="12" s="1"/>
  <c r="E103" i="30"/>
  <c r="AC103" i="12" s="1"/>
  <c r="E120" i="30"/>
  <c r="AC120" i="12" s="1"/>
  <c r="AC116" i="12"/>
  <c r="E125" i="30"/>
  <c r="AC125" i="12" s="1"/>
  <c r="E147" i="30"/>
  <c r="AC147" i="12" s="1"/>
  <c r="AC143" i="12"/>
  <c r="E155" i="30"/>
  <c r="AC155" i="12" s="1"/>
  <c r="E36" i="31"/>
  <c r="AB36" i="12" s="1"/>
  <c r="E61" i="31"/>
  <c r="AB61" i="12" s="1"/>
  <c r="AB58" i="12"/>
  <c r="E67" i="31"/>
  <c r="AB67" i="12" s="1"/>
  <c r="E138" i="31"/>
  <c r="AB138" i="12" s="1"/>
  <c r="E150" i="31"/>
  <c r="AB150" i="12" s="1"/>
  <c r="E189" i="31"/>
  <c r="AB189" i="12" s="1"/>
  <c r="E6" i="32"/>
  <c r="AA6" i="12" s="1"/>
  <c r="E11" i="32"/>
  <c r="AA11" i="12" s="1"/>
  <c r="E82" i="32"/>
  <c r="AA82" i="12" s="1"/>
  <c r="E135" i="32"/>
  <c r="AA135" i="12" s="1"/>
  <c r="E189" i="32"/>
  <c r="AA189" i="12" s="1"/>
  <c r="E6" i="33"/>
  <c r="Z6" i="12" s="1"/>
  <c r="E11" i="33"/>
  <c r="Z11" i="12" s="1"/>
  <c r="E20" i="33"/>
  <c r="Z20" i="12" s="1"/>
  <c r="Z12" i="12"/>
  <c r="E25" i="33"/>
  <c r="Z25" i="12" s="1"/>
  <c r="Z21" i="12"/>
  <c r="E36" i="33"/>
  <c r="Z36" i="12" s="1"/>
  <c r="Z26" i="12"/>
  <c r="E42" i="33"/>
  <c r="Z42" i="12" s="1"/>
  <c r="Z40" i="12"/>
  <c r="E90" i="33"/>
  <c r="Z90" i="12" s="1"/>
  <c r="E176" i="33"/>
  <c r="Z176" i="12" s="1"/>
  <c r="Z174" i="12"/>
  <c r="E218" i="33"/>
  <c r="Z218" i="12" s="1"/>
  <c r="Z216" i="12"/>
  <c r="E291" i="33"/>
  <c r="Z291" i="12" s="1"/>
  <c r="Z229" i="12"/>
  <c r="E36" i="34"/>
  <c r="Y36" i="12" s="1"/>
  <c r="E39" i="34"/>
  <c r="Y39" i="12" s="1"/>
  <c r="E103" i="34"/>
  <c r="Y103" i="12" s="1"/>
  <c r="Y91" i="12"/>
  <c r="E108" i="34"/>
  <c r="Y108" i="12" s="1"/>
  <c r="E125" i="34"/>
  <c r="Y125" i="12" s="1"/>
  <c r="Y121" i="12"/>
  <c r="E142" i="34"/>
  <c r="Y142" i="12" s="1"/>
  <c r="Y139" i="12"/>
  <c r="E150" i="34"/>
  <c r="Y150" i="12" s="1"/>
  <c r="Y148" i="12"/>
  <c r="E176" i="34"/>
  <c r="Y176" i="12" s="1"/>
  <c r="E218" i="34"/>
  <c r="Y218" i="12" s="1"/>
  <c r="Y216" i="12"/>
  <c r="E291" i="34"/>
  <c r="Y291" i="12" s="1"/>
  <c r="Y229" i="12"/>
  <c r="E36" i="35"/>
  <c r="X36" i="12" s="1"/>
  <c r="X26" i="12"/>
  <c r="E39" i="35"/>
  <c r="X39" i="12" s="1"/>
  <c r="E90" i="35"/>
  <c r="X90" i="12" s="1"/>
  <c r="X83" i="12"/>
  <c r="E142" i="35"/>
  <c r="X142" i="12" s="1"/>
  <c r="X139" i="12"/>
  <c r="E36" i="36"/>
  <c r="W36" i="12" s="1"/>
  <c r="E61" i="36"/>
  <c r="W61" i="12" s="1"/>
  <c r="W58" i="12"/>
  <c r="E67" i="36"/>
  <c r="W67" i="12" s="1"/>
  <c r="E138" i="36"/>
  <c r="W138" i="12" s="1"/>
  <c r="W136" i="12"/>
  <c r="E189" i="36"/>
  <c r="W189" i="12" s="1"/>
  <c r="E11" i="37"/>
  <c r="V11" i="12" s="1"/>
  <c r="E82" i="37"/>
  <c r="V82" i="12" s="1"/>
  <c r="V76" i="12"/>
  <c r="E135" i="37"/>
  <c r="V135" i="12" s="1"/>
  <c r="V132" i="12"/>
  <c r="E189" i="37"/>
  <c r="V189" i="12" s="1"/>
  <c r="E11" i="38"/>
  <c r="U11" i="12" s="1"/>
  <c r="E82" i="38"/>
  <c r="U82" i="12" s="1"/>
  <c r="U76" i="12"/>
  <c r="E135" i="38"/>
  <c r="U135" i="12" s="1"/>
  <c r="U132" i="12"/>
  <c r="E189" i="38"/>
  <c r="U189" i="12" s="1"/>
  <c r="E11" i="39"/>
  <c r="T11" i="12" s="1"/>
  <c r="E82" i="39"/>
  <c r="T82" i="12" s="1"/>
  <c r="T76" i="12"/>
  <c r="E135" i="39"/>
  <c r="T135" i="12" s="1"/>
  <c r="T132" i="12"/>
  <c r="E189" i="39"/>
  <c r="T189" i="12" s="1"/>
  <c r="E11" i="40"/>
  <c r="S11" i="12" s="1"/>
  <c r="S7" i="12"/>
  <c r="E20" i="40"/>
  <c r="S20" i="12" s="1"/>
  <c r="S12" i="12"/>
  <c r="E25" i="40"/>
  <c r="S25" i="12" s="1"/>
  <c r="S21" i="12"/>
  <c r="E36" i="40"/>
  <c r="S36" i="12" s="1"/>
  <c r="S26" i="12"/>
  <c r="E61" i="40"/>
  <c r="S61" i="12" s="1"/>
  <c r="S58" i="12"/>
  <c r="E67" i="40"/>
  <c r="S67" i="12" s="1"/>
  <c r="E115" i="40"/>
  <c r="S115" i="12" s="1"/>
  <c r="E152" i="40"/>
  <c r="S152" i="12" s="1"/>
  <c r="S151" i="12"/>
  <c r="E173" i="40"/>
  <c r="S173" i="12" s="1"/>
  <c r="E201" i="40"/>
  <c r="S201" i="12" s="1"/>
  <c r="S190" i="12"/>
  <c r="E215" i="40"/>
  <c r="S215" i="12" s="1"/>
  <c r="E228" i="40"/>
  <c r="S228" i="12" s="1"/>
  <c r="E25" i="41"/>
  <c r="R25" i="12" s="1"/>
  <c r="R21" i="12"/>
  <c r="E50" i="41"/>
  <c r="R50" i="12" s="1"/>
  <c r="R43" i="12"/>
  <c r="E82" i="41"/>
  <c r="R82" i="12" s="1"/>
  <c r="E103" i="41"/>
  <c r="R103" i="12" s="1"/>
  <c r="E120" i="41"/>
  <c r="R120" i="12" s="1"/>
  <c r="R116" i="12"/>
  <c r="E125" i="41"/>
  <c r="R125" i="12" s="1"/>
  <c r="E147" i="41"/>
  <c r="R147" i="12" s="1"/>
  <c r="R143" i="12"/>
  <c r="E155" i="41"/>
  <c r="R155" i="12" s="1"/>
  <c r="R153" i="12"/>
  <c r="E218" i="41"/>
  <c r="R218" i="12" s="1"/>
  <c r="R216" i="12"/>
  <c r="E291" i="41"/>
  <c r="R291" i="12" s="1"/>
  <c r="R229" i="12"/>
  <c r="E57" i="42"/>
  <c r="Q57" i="12" s="1"/>
  <c r="E90" i="42"/>
  <c r="Q90" i="12" s="1"/>
  <c r="Q83" i="12"/>
  <c r="E108" i="42"/>
  <c r="Q108" i="12" s="1"/>
  <c r="Q104" i="12"/>
  <c r="E131" i="42"/>
  <c r="Q131" i="12" s="1"/>
  <c r="Q126" i="12"/>
  <c r="E11" i="43"/>
  <c r="P11" i="12" s="1"/>
  <c r="P7" i="12"/>
  <c r="E20" i="43"/>
  <c r="P20" i="12" s="1"/>
  <c r="E39" i="43"/>
  <c r="P39" i="12" s="1"/>
  <c r="P37" i="12"/>
  <c r="E75" i="43"/>
  <c r="P75" i="12" s="1"/>
  <c r="P68" i="12"/>
  <c r="E115" i="43"/>
  <c r="P115" i="12" s="1"/>
  <c r="E152" i="43"/>
  <c r="P152" i="12" s="1"/>
  <c r="P151" i="12"/>
  <c r="E173" i="43"/>
  <c r="P173" i="12" s="1"/>
  <c r="E201" i="43"/>
  <c r="P201" i="12" s="1"/>
  <c r="P190" i="12"/>
  <c r="E215" i="43"/>
  <c r="P215" i="12" s="1"/>
  <c r="E228" i="43"/>
  <c r="P228" i="12" s="1"/>
  <c r="E57" i="44"/>
  <c r="O57" i="12" s="1"/>
  <c r="E90" i="44"/>
  <c r="O90" i="12" s="1"/>
  <c r="O83" i="12"/>
  <c r="E108" i="44"/>
  <c r="O108" i="12" s="1"/>
  <c r="O104" i="12"/>
  <c r="E131" i="44"/>
  <c r="O131" i="12" s="1"/>
  <c r="O126" i="12"/>
  <c r="E42" i="45"/>
  <c r="N42" i="12" s="1"/>
  <c r="N40" i="12"/>
  <c r="E67" i="45"/>
  <c r="N67" i="12" s="1"/>
  <c r="N62" i="12"/>
  <c r="E115" i="45"/>
  <c r="N115" i="12" s="1"/>
  <c r="N109" i="12"/>
  <c r="E131" i="45"/>
  <c r="N131" i="12" s="1"/>
  <c r="E42" i="46"/>
  <c r="M42" i="12" s="1"/>
  <c r="M40" i="12"/>
  <c r="E67" i="46"/>
  <c r="M67" i="12" s="1"/>
  <c r="M62" i="12"/>
  <c r="E115" i="46"/>
  <c r="M115" i="12" s="1"/>
  <c r="M109" i="12"/>
  <c r="E131" i="46"/>
  <c r="M131" i="12" s="1"/>
  <c r="E42" i="47"/>
  <c r="L42" i="12" s="1"/>
  <c r="L40" i="12"/>
  <c r="E67" i="47"/>
  <c r="L67" i="12" s="1"/>
  <c r="L62" i="12"/>
  <c r="E115" i="47"/>
  <c r="L115" i="12" s="1"/>
  <c r="L109" i="12"/>
  <c r="E131" i="47"/>
  <c r="L131" i="12" s="1"/>
  <c r="E57" i="48"/>
  <c r="K57" i="12" s="1"/>
  <c r="K51" i="12"/>
  <c r="E120" i="48"/>
  <c r="K120" i="12" s="1"/>
  <c r="E138" i="48"/>
  <c r="K138" i="12" s="1"/>
  <c r="E147" i="48"/>
  <c r="K147" i="12" s="1"/>
  <c r="E152" i="48"/>
  <c r="K152" i="12" s="1"/>
  <c r="E173" i="48"/>
  <c r="K173" i="12" s="1"/>
  <c r="E215" i="48"/>
  <c r="K215" i="12" s="1"/>
  <c r="E228" i="48"/>
  <c r="K228" i="12" s="1"/>
  <c r="E42" i="49"/>
  <c r="J42" i="12" s="1"/>
  <c r="J40" i="12"/>
  <c r="E75" i="49"/>
  <c r="J75" i="12" s="1"/>
  <c r="J68" i="12"/>
  <c r="E125" i="49"/>
  <c r="J125" i="12" s="1"/>
  <c r="J121" i="12"/>
  <c r="E142" i="49"/>
  <c r="J142" i="12" s="1"/>
  <c r="J139" i="12"/>
  <c r="E150" i="49"/>
  <c r="J150" i="12" s="1"/>
  <c r="J148" i="12"/>
  <c r="E176" i="49"/>
  <c r="J176" i="12" s="1"/>
  <c r="J174" i="12"/>
  <c r="E218" i="49"/>
  <c r="J218" i="12" s="1"/>
  <c r="J216" i="12"/>
  <c r="E291" i="49"/>
  <c r="J291" i="12" s="1"/>
  <c r="J229" i="12"/>
  <c r="E36" i="50"/>
  <c r="I36" i="12" s="1"/>
  <c r="E61" i="50"/>
  <c r="I61" i="12" s="1"/>
  <c r="I58" i="12"/>
  <c r="E67" i="50"/>
  <c r="I67" i="12" s="1"/>
  <c r="E138" i="50"/>
  <c r="I138" i="12" s="1"/>
  <c r="I136" i="12"/>
  <c r="E150" i="50"/>
  <c r="I150" i="12" s="1"/>
  <c r="E189" i="50"/>
  <c r="I189" i="12" s="1"/>
  <c r="E57" i="51"/>
  <c r="H57" i="12" s="1"/>
  <c r="H51" i="12"/>
  <c r="E120" i="51"/>
  <c r="H120" i="12" s="1"/>
  <c r="H116" i="12"/>
  <c r="E125" i="51"/>
  <c r="H125" i="12" s="1"/>
  <c r="H121" i="12"/>
  <c r="E131" i="51"/>
  <c r="H131" i="12" s="1"/>
  <c r="H126" i="12"/>
  <c r="E138" i="51"/>
  <c r="H138" i="12" s="1"/>
  <c r="H136" i="12"/>
  <c r="E152" i="51"/>
  <c r="H152" i="12" s="1"/>
  <c r="H151" i="12"/>
  <c r="E176" i="51"/>
  <c r="H176" i="12" s="1"/>
  <c r="H174" i="12"/>
  <c r="E218" i="51"/>
  <c r="H218" i="12" s="1"/>
  <c r="H216" i="12"/>
  <c r="E291" i="51"/>
  <c r="H291" i="12" s="1"/>
  <c r="H229" i="12"/>
  <c r="E57" i="52"/>
  <c r="G57" i="12" s="1"/>
  <c r="G51" i="12"/>
  <c r="E90" i="52"/>
  <c r="G90" i="12" s="1"/>
  <c r="G83" i="12"/>
  <c r="E152" i="52"/>
  <c r="G152" i="12" s="1"/>
  <c r="G151" i="12"/>
  <c r="E176" i="52"/>
  <c r="G176" i="12" s="1"/>
  <c r="G174" i="12"/>
  <c r="E218" i="52"/>
  <c r="G218" i="12" s="1"/>
  <c r="G216" i="12"/>
  <c r="E291" i="52"/>
  <c r="G291" i="12" s="1"/>
  <c r="G229" i="12"/>
  <c r="E50" i="53"/>
  <c r="F50" i="12" s="1"/>
  <c r="F43" i="12"/>
  <c r="E108" i="53"/>
  <c r="F108" i="12" s="1"/>
  <c r="F104" i="12"/>
  <c r="E131" i="53"/>
  <c r="F131" i="12" s="1"/>
  <c r="F126" i="12"/>
  <c r="E38" i="23"/>
  <c r="E43" i="23"/>
  <c r="E47" i="23"/>
  <c r="E57" i="54"/>
  <c r="E57" i="12" s="1"/>
  <c r="E51" i="12"/>
  <c r="E55" i="23"/>
  <c r="E60" i="23"/>
  <c r="E64" i="23"/>
  <c r="E69" i="23"/>
  <c r="E73" i="23"/>
  <c r="E77" i="23"/>
  <c r="E81" i="23"/>
  <c r="E86" i="23"/>
  <c r="E94" i="23"/>
  <c r="E98" i="23"/>
  <c r="E102" i="23"/>
  <c r="E107" i="23"/>
  <c r="E111" i="23"/>
  <c r="E116" i="23"/>
  <c r="E120" i="54"/>
  <c r="E120" i="12" s="1"/>
  <c r="E124" i="23"/>
  <c r="E129" i="23"/>
  <c r="E133" i="23"/>
  <c r="E147" i="54"/>
  <c r="E147" i="12" s="1"/>
  <c r="E157" i="23"/>
  <c r="E161" i="23"/>
  <c r="E165" i="23"/>
  <c r="E169" i="23"/>
  <c r="E173" i="54"/>
  <c r="E173" i="12" s="1"/>
  <c r="E178" i="23"/>
  <c r="E182" i="23"/>
  <c r="E186" i="23"/>
  <c r="E190" i="23"/>
  <c r="E194" i="23"/>
  <c r="E198" i="23"/>
  <c r="E203" i="23"/>
  <c r="E207" i="23"/>
  <c r="E211" i="23"/>
  <c r="E215" i="54"/>
  <c r="E215" i="12" s="1"/>
  <c r="E220" i="23"/>
  <c r="E224" i="23"/>
  <c r="E228" i="54"/>
  <c r="E228" i="12" s="1"/>
  <c r="E232" i="23"/>
  <c r="E236" i="23"/>
  <c r="E240" i="23"/>
  <c r="E244" i="23"/>
  <c r="E248" i="23"/>
  <c r="E252" i="23"/>
  <c r="E256" i="23"/>
  <c r="E260" i="23"/>
  <c r="E264" i="23"/>
  <c r="E268" i="23"/>
  <c r="E272" i="23"/>
  <c r="E276" i="23"/>
  <c r="E280" i="23"/>
  <c r="E284" i="23"/>
  <c r="E288" i="23"/>
  <c r="T4" i="12"/>
  <c r="X4" i="12"/>
  <c r="AD190" i="12"/>
  <c r="AD62" i="12"/>
  <c r="AC229" i="12"/>
  <c r="AC37" i="12"/>
  <c r="AC21" i="12"/>
  <c r="AA148" i="12"/>
  <c r="AA132" i="12"/>
  <c r="Z83" i="12"/>
  <c r="E289" i="23"/>
  <c r="U4" i="12"/>
  <c r="Y4" i="12"/>
  <c r="AD43" i="12"/>
  <c r="AC58" i="12"/>
  <c r="AB153" i="12"/>
  <c r="AB121" i="12"/>
  <c r="AA216" i="12"/>
  <c r="Y174" i="12"/>
  <c r="E138" i="30"/>
  <c r="AC138" i="12" s="1"/>
  <c r="AC136" i="12"/>
  <c r="E173" i="30"/>
  <c r="AC173" i="12" s="1"/>
  <c r="AC156" i="12"/>
  <c r="E201" i="30"/>
  <c r="AC201" i="12" s="1"/>
  <c r="E25" i="31"/>
  <c r="AB25" i="12" s="1"/>
  <c r="E50" i="31"/>
  <c r="AB50" i="12" s="1"/>
  <c r="AB43" i="12"/>
  <c r="E103" i="31"/>
  <c r="AB103" i="12" s="1"/>
  <c r="E120" i="31"/>
  <c r="AB120" i="12" s="1"/>
  <c r="E147" i="31"/>
  <c r="AB147" i="12" s="1"/>
  <c r="AB143" i="12"/>
  <c r="E291" i="31"/>
  <c r="AB291" i="12" s="1"/>
  <c r="E36" i="32"/>
  <c r="AA36" i="12" s="1"/>
  <c r="AA26" i="12"/>
  <c r="E103" i="32"/>
  <c r="AA103" i="12" s="1"/>
  <c r="AA91" i="12"/>
  <c r="E125" i="32"/>
  <c r="AA125" i="12" s="1"/>
  <c r="AA121" i="12"/>
  <c r="E142" i="32"/>
  <c r="AA142" i="12" s="1"/>
  <c r="AA139" i="12"/>
  <c r="E176" i="32"/>
  <c r="AA176" i="12" s="1"/>
  <c r="AA174" i="12"/>
  <c r="E291" i="32"/>
  <c r="AA291" i="12" s="1"/>
  <c r="AA229" i="12"/>
  <c r="E39" i="33"/>
  <c r="Z39" i="12" s="1"/>
  <c r="Z37" i="12"/>
  <c r="E50" i="33"/>
  <c r="Z50" i="12" s="1"/>
  <c r="E67" i="33"/>
  <c r="Z67" i="12" s="1"/>
  <c r="Z62" i="12"/>
  <c r="E82" i="33"/>
  <c r="Z82" i="12" s="1"/>
  <c r="Z76" i="12"/>
  <c r="E135" i="33"/>
  <c r="Z135" i="12" s="1"/>
  <c r="Z132" i="12"/>
  <c r="E147" i="33"/>
  <c r="Z147" i="12" s="1"/>
  <c r="E150" i="33"/>
  <c r="Z150" i="12" s="1"/>
  <c r="Z148" i="12"/>
  <c r="E189" i="33"/>
  <c r="Z189" i="12" s="1"/>
  <c r="E11" i="34"/>
  <c r="Y11" i="12" s="1"/>
  <c r="E82" i="34"/>
  <c r="Y82" i="12" s="1"/>
  <c r="Y76" i="12"/>
  <c r="E135" i="34"/>
  <c r="Y135" i="12" s="1"/>
  <c r="Y132" i="12"/>
  <c r="E189" i="34"/>
  <c r="Y189" i="12" s="1"/>
  <c r="E11" i="35"/>
  <c r="X11" i="12" s="1"/>
  <c r="E82" i="35"/>
  <c r="X82" i="12" s="1"/>
  <c r="X76" i="12"/>
  <c r="E135" i="35"/>
  <c r="X135" i="12" s="1"/>
  <c r="X132" i="12"/>
  <c r="E25" i="36"/>
  <c r="W25" i="12" s="1"/>
  <c r="W21" i="12"/>
  <c r="E50" i="36"/>
  <c r="W50" i="12" s="1"/>
  <c r="W43" i="12"/>
  <c r="E82" i="36"/>
  <c r="W82" i="12" s="1"/>
  <c r="E103" i="36"/>
  <c r="W103" i="12" s="1"/>
  <c r="E120" i="36"/>
  <c r="W120" i="12" s="1"/>
  <c r="W116" i="12"/>
  <c r="E125" i="36"/>
  <c r="W125" i="12" s="1"/>
  <c r="E147" i="36"/>
  <c r="W147" i="12" s="1"/>
  <c r="W143" i="12"/>
  <c r="E155" i="36"/>
  <c r="W155" i="12" s="1"/>
  <c r="W153" i="12"/>
  <c r="E218" i="36"/>
  <c r="W218" i="12" s="1"/>
  <c r="W216" i="12"/>
  <c r="E291" i="36"/>
  <c r="W291" i="12" s="1"/>
  <c r="W229" i="12"/>
  <c r="E36" i="37"/>
  <c r="V36" i="12" s="1"/>
  <c r="V26" i="12"/>
  <c r="E39" i="37"/>
  <c r="V39" i="12" s="1"/>
  <c r="E61" i="37"/>
  <c r="V61" i="12" s="1"/>
  <c r="E103" i="37"/>
  <c r="V103" i="12" s="1"/>
  <c r="V91" i="12"/>
  <c r="E108" i="37"/>
  <c r="V108" i="12" s="1"/>
  <c r="E125" i="37"/>
  <c r="V125" i="12" s="1"/>
  <c r="V121" i="12"/>
  <c r="E142" i="37"/>
  <c r="V142" i="12" s="1"/>
  <c r="V139" i="12"/>
  <c r="E150" i="37"/>
  <c r="V150" i="12" s="1"/>
  <c r="V148" i="12"/>
  <c r="E176" i="37"/>
  <c r="V176" i="12" s="1"/>
  <c r="V174" i="12"/>
  <c r="E218" i="37"/>
  <c r="V218" i="12" s="1"/>
  <c r="V216" i="12"/>
  <c r="E291" i="37"/>
  <c r="V291" i="12" s="1"/>
  <c r="V229" i="12"/>
  <c r="E36" i="38"/>
  <c r="U36" i="12" s="1"/>
  <c r="U26" i="12"/>
  <c r="E39" i="38"/>
  <c r="U39" i="12" s="1"/>
  <c r="E61" i="38"/>
  <c r="U61" i="12" s="1"/>
  <c r="E103" i="38"/>
  <c r="U103" i="12" s="1"/>
  <c r="U91" i="12"/>
  <c r="E108" i="38"/>
  <c r="U108" i="12" s="1"/>
  <c r="E125" i="38"/>
  <c r="U125" i="12" s="1"/>
  <c r="U121" i="12"/>
  <c r="E142" i="38"/>
  <c r="U142" i="12" s="1"/>
  <c r="U139" i="12"/>
  <c r="E150" i="38"/>
  <c r="U150" i="12" s="1"/>
  <c r="U148" i="12"/>
  <c r="E176" i="38"/>
  <c r="U176" i="12" s="1"/>
  <c r="U174" i="12"/>
  <c r="E218" i="38"/>
  <c r="U218" i="12" s="1"/>
  <c r="U216" i="12"/>
  <c r="E291" i="38"/>
  <c r="U291" i="12" s="1"/>
  <c r="U229" i="12"/>
  <c r="E36" i="39"/>
  <c r="T36" i="12" s="1"/>
  <c r="T26" i="12"/>
  <c r="E39" i="39"/>
  <c r="T39" i="12" s="1"/>
  <c r="E61" i="39"/>
  <c r="T61" i="12" s="1"/>
  <c r="E103" i="39"/>
  <c r="T103" i="12" s="1"/>
  <c r="T91" i="12"/>
  <c r="E108" i="39"/>
  <c r="T108" i="12" s="1"/>
  <c r="E125" i="39"/>
  <c r="T125" i="12" s="1"/>
  <c r="T121" i="12"/>
  <c r="E142" i="39"/>
  <c r="T142" i="12" s="1"/>
  <c r="T139" i="12"/>
  <c r="E150" i="39"/>
  <c r="T150" i="12" s="1"/>
  <c r="T148" i="12"/>
  <c r="E176" i="39"/>
  <c r="T176" i="12" s="1"/>
  <c r="T174" i="12"/>
  <c r="E218" i="39"/>
  <c r="T218" i="12" s="1"/>
  <c r="T216" i="12"/>
  <c r="E291" i="39"/>
  <c r="T291" i="12" s="1"/>
  <c r="T229" i="12"/>
  <c r="E39" i="40"/>
  <c r="S39" i="12" s="1"/>
  <c r="S37" i="12"/>
  <c r="E42" i="40"/>
  <c r="S42" i="12" s="1"/>
  <c r="E57" i="40"/>
  <c r="S57" i="12" s="1"/>
  <c r="S51" i="12"/>
  <c r="E82" i="40"/>
  <c r="S82" i="12" s="1"/>
  <c r="E103" i="40"/>
  <c r="S103" i="12" s="1"/>
  <c r="S91" i="12"/>
  <c r="E108" i="40"/>
  <c r="S108" i="12" s="1"/>
  <c r="S104" i="12"/>
  <c r="E131" i="40"/>
  <c r="S131" i="12" s="1"/>
  <c r="S126" i="12"/>
  <c r="E135" i="40"/>
  <c r="S135" i="12" s="1"/>
  <c r="E6" i="41"/>
  <c r="R6" i="12" s="1"/>
  <c r="E36" i="41"/>
  <c r="R36" i="12" s="1"/>
  <c r="E61" i="41"/>
  <c r="R61" i="12" s="1"/>
  <c r="R58" i="12"/>
  <c r="E138" i="41"/>
  <c r="R138" i="12" s="1"/>
  <c r="R136" i="12"/>
  <c r="E150" i="41"/>
  <c r="R150" i="12" s="1"/>
  <c r="E189" i="41"/>
  <c r="R189" i="12" s="1"/>
  <c r="E11" i="42"/>
  <c r="Q11" i="12" s="1"/>
  <c r="Q7" i="12"/>
  <c r="E20" i="42"/>
  <c r="Q20" i="12" s="1"/>
  <c r="E39" i="42"/>
  <c r="Q39" i="12" s="1"/>
  <c r="Q37" i="12"/>
  <c r="E42" i="42"/>
  <c r="Q42" i="12" s="1"/>
  <c r="E75" i="42"/>
  <c r="Q75" i="12" s="1"/>
  <c r="Q68" i="12"/>
  <c r="E115" i="42"/>
  <c r="Q115" i="12" s="1"/>
  <c r="E142" i="42"/>
  <c r="Q142" i="12" s="1"/>
  <c r="E152" i="42"/>
  <c r="Q152" i="12" s="1"/>
  <c r="Q151" i="12"/>
  <c r="E201" i="42"/>
  <c r="Q201" i="12" s="1"/>
  <c r="Q190" i="12"/>
  <c r="E57" i="43"/>
  <c r="P57" i="12" s="1"/>
  <c r="E90" i="43"/>
  <c r="P90" i="12" s="1"/>
  <c r="P83" i="12"/>
  <c r="E108" i="43"/>
  <c r="P108" i="12" s="1"/>
  <c r="P104" i="12"/>
  <c r="E131" i="43"/>
  <c r="P131" i="12" s="1"/>
  <c r="P126" i="12"/>
  <c r="E135" i="43"/>
  <c r="P135" i="12" s="1"/>
  <c r="E20" i="44"/>
  <c r="O20" i="12" s="1"/>
  <c r="E39" i="44"/>
  <c r="O39" i="12" s="1"/>
  <c r="O37" i="12"/>
  <c r="E42" i="44"/>
  <c r="O42" i="12" s="1"/>
  <c r="E75" i="44"/>
  <c r="O75" i="12" s="1"/>
  <c r="O68" i="12"/>
  <c r="E115" i="44"/>
  <c r="O115" i="12" s="1"/>
  <c r="E142" i="44"/>
  <c r="O142" i="12" s="1"/>
  <c r="E152" i="44"/>
  <c r="O152" i="12" s="1"/>
  <c r="O151" i="12"/>
  <c r="E201" i="44"/>
  <c r="O201" i="12" s="1"/>
  <c r="O190" i="12"/>
  <c r="E20" i="45"/>
  <c r="N20" i="12" s="1"/>
  <c r="N12" i="12"/>
  <c r="E25" i="45"/>
  <c r="N25" i="12" s="1"/>
  <c r="E57" i="45"/>
  <c r="N57" i="12" s="1"/>
  <c r="N51" i="12"/>
  <c r="E90" i="45"/>
  <c r="N90" i="12" s="1"/>
  <c r="E120" i="45"/>
  <c r="N120" i="12" s="1"/>
  <c r="E138" i="45"/>
  <c r="N138" i="12" s="1"/>
  <c r="E147" i="45"/>
  <c r="N147" i="12" s="1"/>
  <c r="E20" i="46"/>
  <c r="M20" i="12" s="1"/>
  <c r="M12" i="12"/>
  <c r="E25" i="46"/>
  <c r="M25" i="12" s="1"/>
  <c r="E57" i="46"/>
  <c r="M57" i="12" s="1"/>
  <c r="M51" i="12"/>
  <c r="E90" i="46"/>
  <c r="M90" i="12" s="1"/>
  <c r="E120" i="46"/>
  <c r="M120" i="12" s="1"/>
  <c r="E138" i="46"/>
  <c r="M138" i="12" s="1"/>
  <c r="E147" i="46"/>
  <c r="M147" i="12" s="1"/>
  <c r="E20" i="47"/>
  <c r="L20" i="12" s="1"/>
  <c r="L12" i="12"/>
  <c r="E25" i="47"/>
  <c r="L25" i="12" s="1"/>
  <c r="E57" i="47"/>
  <c r="L57" i="12" s="1"/>
  <c r="L51" i="12"/>
  <c r="E90" i="47"/>
  <c r="L90" i="12" s="1"/>
  <c r="E120" i="47"/>
  <c r="L120" i="12" s="1"/>
  <c r="E138" i="47"/>
  <c r="L138" i="12" s="1"/>
  <c r="E147" i="47"/>
  <c r="L147" i="12" s="1"/>
  <c r="E42" i="48"/>
  <c r="K42" i="12" s="1"/>
  <c r="K40" i="12"/>
  <c r="E67" i="48"/>
  <c r="K67" i="12" s="1"/>
  <c r="K62" i="12"/>
  <c r="E75" i="48"/>
  <c r="K75" i="12" s="1"/>
  <c r="E115" i="48"/>
  <c r="K115" i="12" s="1"/>
  <c r="K109" i="12"/>
  <c r="E50" i="49"/>
  <c r="J50" i="12" s="1"/>
  <c r="J43" i="12"/>
  <c r="E61" i="49"/>
  <c r="J61" i="12" s="1"/>
  <c r="E135" i="49"/>
  <c r="J135" i="12" s="1"/>
  <c r="J132" i="12"/>
  <c r="E189" i="49"/>
  <c r="J189" i="12" s="1"/>
  <c r="E25" i="50"/>
  <c r="I25" i="12" s="1"/>
  <c r="I21" i="12"/>
  <c r="E50" i="50"/>
  <c r="I50" i="12" s="1"/>
  <c r="I43" i="12"/>
  <c r="E82" i="50"/>
  <c r="I82" i="12" s="1"/>
  <c r="E103" i="50"/>
  <c r="I103" i="12" s="1"/>
  <c r="E120" i="50"/>
  <c r="I120" i="12" s="1"/>
  <c r="I116" i="12"/>
  <c r="E125" i="50"/>
  <c r="I125" i="12" s="1"/>
  <c r="E147" i="50"/>
  <c r="I147" i="12" s="1"/>
  <c r="I143" i="12"/>
  <c r="E155" i="50"/>
  <c r="I155" i="12" s="1"/>
  <c r="I153" i="12"/>
  <c r="E218" i="50"/>
  <c r="I218" i="12" s="1"/>
  <c r="I216" i="12"/>
  <c r="E291" i="50"/>
  <c r="I291" i="12" s="1"/>
  <c r="I229" i="12"/>
  <c r="E61" i="51"/>
  <c r="H61" i="12" s="1"/>
  <c r="H58" i="12"/>
  <c r="E75" i="51"/>
  <c r="H75" i="12" s="1"/>
  <c r="H68" i="12"/>
  <c r="E103" i="51"/>
  <c r="H103" i="12" s="1"/>
  <c r="H91" i="12"/>
  <c r="E108" i="51"/>
  <c r="H108" i="12" s="1"/>
  <c r="H104" i="12"/>
  <c r="E115" i="51"/>
  <c r="H115" i="12" s="1"/>
  <c r="H109" i="12"/>
  <c r="E142" i="51"/>
  <c r="H142" i="12" s="1"/>
  <c r="H139" i="12"/>
  <c r="E189" i="51"/>
  <c r="H189" i="12" s="1"/>
  <c r="E20" i="52"/>
  <c r="G20" i="12" s="1"/>
  <c r="E36" i="52"/>
  <c r="G36" i="12" s="1"/>
  <c r="E39" i="52"/>
  <c r="G39" i="12" s="1"/>
  <c r="E67" i="52"/>
  <c r="G67" i="12" s="1"/>
  <c r="G62" i="12"/>
  <c r="E82" i="52"/>
  <c r="G82" i="12" s="1"/>
  <c r="G76" i="12"/>
  <c r="E135" i="52"/>
  <c r="G135" i="12" s="1"/>
  <c r="G132" i="12"/>
  <c r="E147" i="52"/>
  <c r="G147" i="12" s="1"/>
  <c r="G143" i="12"/>
  <c r="E150" i="52"/>
  <c r="G150" i="12" s="1"/>
  <c r="G148" i="12"/>
  <c r="E189" i="52"/>
  <c r="G189" i="12" s="1"/>
  <c r="E61" i="53"/>
  <c r="F61" i="12" s="1"/>
  <c r="E61" i="23" s="1"/>
  <c r="F58" i="12"/>
  <c r="E82" i="53"/>
  <c r="F82" i="12" s="1"/>
  <c r="F76" i="12"/>
  <c r="E115" i="53"/>
  <c r="F115" i="12" s="1"/>
  <c r="E142" i="53"/>
  <c r="F142" i="12" s="1"/>
  <c r="E152" i="53"/>
  <c r="F152" i="12" s="1"/>
  <c r="E152" i="23" s="1"/>
  <c r="F151" i="12"/>
  <c r="E173" i="53"/>
  <c r="F173" i="12" s="1"/>
  <c r="F156" i="12"/>
  <c r="E189" i="53"/>
  <c r="F189" i="12" s="1"/>
  <c r="F177" i="12"/>
  <c r="E25" i="54"/>
  <c r="E25" i="12" s="1"/>
  <c r="E35" i="23"/>
  <c r="E42" i="54"/>
  <c r="E42" i="12" s="1"/>
  <c r="E42" i="23" s="1"/>
  <c r="E40" i="12"/>
  <c r="E45" i="23"/>
  <c r="E49" i="23"/>
  <c r="E53" i="23"/>
  <c r="E67" i="54"/>
  <c r="E67" i="12" s="1"/>
  <c r="E67" i="23" s="1"/>
  <c r="E62" i="12"/>
  <c r="E66" i="23"/>
  <c r="E71" i="23"/>
  <c r="E75" i="54"/>
  <c r="E75" i="12" s="1"/>
  <c r="E75" i="23" s="1"/>
  <c r="E79" i="23"/>
  <c r="E84" i="23"/>
  <c r="E88" i="23"/>
  <c r="E92" i="23"/>
  <c r="E96" i="23"/>
  <c r="E100" i="23"/>
  <c r="E105" i="23"/>
  <c r="E115" i="54"/>
  <c r="E115" i="12" s="1"/>
  <c r="E115" i="23" s="1"/>
  <c r="E109" i="12"/>
  <c r="E113" i="23"/>
  <c r="E118" i="23"/>
  <c r="E122" i="23"/>
  <c r="E127" i="23"/>
  <c r="E136" i="23"/>
  <c r="E140" i="23"/>
  <c r="E145" i="23"/>
  <c r="E149" i="23"/>
  <c r="E154" i="23"/>
  <c r="E159" i="23"/>
  <c r="E163" i="23"/>
  <c r="E167" i="23"/>
  <c r="E171" i="23"/>
  <c r="E175" i="23"/>
  <c r="E180" i="23"/>
  <c r="E184" i="23"/>
  <c r="E188" i="23"/>
  <c r="E192" i="23"/>
  <c r="E196" i="23"/>
  <c r="E200" i="23"/>
  <c r="E205" i="23"/>
  <c r="E209" i="23"/>
  <c r="E213" i="23"/>
  <c r="E217" i="23"/>
  <c r="E222" i="23"/>
  <c r="E226" i="23"/>
  <c r="E230" i="23"/>
  <c r="E234" i="23"/>
  <c r="E238" i="23"/>
  <c r="E242" i="23"/>
  <c r="E246" i="23"/>
  <c r="E250" i="23"/>
  <c r="E254" i="23"/>
  <c r="E258" i="23"/>
  <c r="E262" i="23"/>
  <c r="E266" i="23"/>
  <c r="E270" i="23"/>
  <c r="E274" i="23"/>
  <c r="E278" i="23"/>
  <c r="E282" i="23"/>
  <c r="E286" i="23"/>
  <c r="E290" i="23"/>
  <c r="V4" i="12"/>
  <c r="Z4" i="12"/>
  <c r="AC153" i="12"/>
  <c r="AB216" i="12"/>
  <c r="AB136" i="12"/>
  <c r="AB104" i="12"/>
  <c r="AA76" i="12"/>
  <c r="Z139" i="12"/>
  <c r="Z91" i="12"/>
  <c r="Z43" i="12"/>
  <c r="Y26" i="12"/>
  <c r="E11" i="48"/>
  <c r="K11" i="12" s="1"/>
  <c r="K21" i="12"/>
  <c r="K26" i="12"/>
  <c r="K12" i="12"/>
  <c r="E11" i="49"/>
  <c r="J11" i="12" s="1"/>
  <c r="J26" i="12"/>
  <c r="E20" i="49"/>
  <c r="J20" i="12" s="1"/>
  <c r="E25" i="49"/>
  <c r="J25" i="12" s="1"/>
  <c r="H4" i="12"/>
  <c r="H26" i="12"/>
  <c r="H12" i="12"/>
  <c r="H292" i="12"/>
  <c r="H21" i="12"/>
  <c r="H7" i="12"/>
  <c r="E11" i="52"/>
  <c r="G11" i="12" s="1"/>
  <c r="E10" i="23"/>
  <c r="E15" i="23"/>
  <c r="E17" i="23"/>
  <c r="E19" i="23"/>
  <c r="E24" i="23"/>
  <c r="E33" i="23"/>
  <c r="G26" i="12"/>
  <c r="G12" i="12"/>
  <c r="E25" i="52"/>
  <c r="G25" i="12" s="1"/>
  <c r="E9" i="23"/>
  <c r="E14" i="23"/>
  <c r="E16" i="23"/>
  <c r="E18" i="23"/>
  <c r="E23" i="23"/>
  <c r="E34" i="23"/>
  <c r="F21" i="12"/>
  <c r="E21" i="23" s="1"/>
  <c r="F7" i="12"/>
  <c r="E7" i="23" s="1"/>
  <c r="E6" i="23"/>
  <c r="E5" i="23"/>
  <c r="F26" i="12"/>
  <c r="F12" i="12"/>
  <c r="E32" i="23"/>
  <c r="E31" i="23"/>
  <c r="E30" i="23"/>
  <c r="E29" i="23"/>
  <c r="E28" i="23"/>
  <c r="E27" i="23"/>
  <c r="E36" i="54"/>
  <c r="E36" i="12" s="1"/>
  <c r="E36" i="23" s="1"/>
  <c r="E22" i="12"/>
  <c r="E13" i="23"/>
  <c r="E20" i="54"/>
  <c r="E20" i="12" s="1"/>
  <c r="E8" i="23"/>
  <c r="G4" i="12"/>
  <c r="E4" i="12"/>
  <c r="E6" i="43"/>
  <c r="P6" i="12" s="1"/>
  <c r="O5" i="12"/>
  <c r="M4" i="12"/>
  <c r="E6" i="50"/>
  <c r="I6" i="12" s="1"/>
  <c r="F4" i="12"/>
  <c r="E11" i="54"/>
  <c r="E11" i="12" s="1"/>
  <c r="E155" i="54"/>
  <c r="E155" i="12" s="1"/>
  <c r="E155" i="23" s="1"/>
  <c r="E201" i="54"/>
  <c r="E201" i="12" s="1"/>
  <c r="E90" i="53"/>
  <c r="F90" i="12" s="1"/>
  <c r="E120" i="53"/>
  <c r="F120" i="12" s="1"/>
  <c r="E147" i="53"/>
  <c r="F147" i="12" s="1"/>
  <c r="E215" i="53"/>
  <c r="F215" i="12" s="1"/>
  <c r="E228" i="53"/>
  <c r="E292" i="51"/>
  <c r="E176" i="50"/>
  <c r="E155" i="49"/>
  <c r="J155" i="12" s="1"/>
  <c r="E201" i="49"/>
  <c r="J201" i="12" s="1"/>
  <c r="E155" i="48"/>
  <c r="K155" i="12" s="1"/>
  <c r="E201" i="48"/>
  <c r="K201" i="12" s="1"/>
  <c r="E155" i="47"/>
  <c r="L155" i="12" s="1"/>
  <c r="E201" i="47"/>
  <c r="L201" i="12" s="1"/>
  <c r="E155" i="46"/>
  <c r="M155" i="12" s="1"/>
  <c r="E201" i="46"/>
  <c r="M201" i="12" s="1"/>
  <c r="E155" i="45"/>
  <c r="N155" i="12" s="1"/>
  <c r="E201" i="45"/>
  <c r="N201" i="12" s="1"/>
  <c r="E11" i="44"/>
  <c r="O11" i="12" s="1"/>
  <c r="E176" i="44"/>
  <c r="O176" i="12" s="1"/>
  <c r="E176" i="43"/>
  <c r="E176" i="42"/>
  <c r="E176" i="41"/>
  <c r="R176" i="12" s="1"/>
  <c r="E176" i="40"/>
  <c r="E155" i="39"/>
  <c r="T155" i="12" s="1"/>
  <c r="E201" i="39"/>
  <c r="T201" i="12" s="1"/>
  <c r="E155" i="38"/>
  <c r="U155" i="12" s="1"/>
  <c r="E201" i="38"/>
  <c r="U201" i="12" s="1"/>
  <c r="E155" i="37"/>
  <c r="V155" i="12" s="1"/>
  <c r="E201" i="37"/>
  <c r="V201" i="12" s="1"/>
  <c r="E292" i="37"/>
  <c r="E11" i="36"/>
  <c r="W11" i="12" s="1"/>
  <c r="E176" i="36"/>
  <c r="W176" i="12" s="1"/>
  <c r="E155" i="35"/>
  <c r="X155" i="12" s="1"/>
  <c r="E201" i="35"/>
  <c r="X201" i="12" s="1"/>
  <c r="E155" i="34"/>
  <c r="Y155" i="12" s="1"/>
  <c r="E201" i="34"/>
  <c r="Y201" i="12" s="1"/>
  <c r="E155" i="32"/>
  <c r="AA155" i="12" s="1"/>
  <c r="E201" i="32"/>
  <c r="AA201" i="12" s="1"/>
  <c r="E176" i="31"/>
  <c r="E292" i="30"/>
  <c r="E291" i="29"/>
  <c r="E176" i="28"/>
  <c r="E155" i="27"/>
  <c r="AF155" i="12" s="1"/>
  <c r="E201" i="27"/>
  <c r="AF201" i="12" s="1"/>
  <c r="E292" i="27"/>
  <c r="E155" i="26"/>
  <c r="AG155" i="12" s="1"/>
  <c r="E201" i="26"/>
  <c r="AG201" i="12" s="1"/>
  <c r="E11" i="24"/>
  <c r="AH11" i="12" s="1"/>
  <c r="AH7" i="12"/>
  <c r="E20" i="24"/>
  <c r="AH20" i="12" s="1"/>
  <c r="AH12" i="12"/>
  <c r="E25" i="24"/>
  <c r="AH25" i="12" s="1"/>
  <c r="AH21" i="12"/>
  <c r="E36" i="24"/>
  <c r="AH36" i="12" s="1"/>
  <c r="AH26" i="12"/>
  <c r="E39" i="24"/>
  <c r="AH39" i="12" s="1"/>
  <c r="E50" i="24"/>
  <c r="AH50" i="12" s="1"/>
  <c r="E61" i="24"/>
  <c r="AH61" i="12" s="1"/>
  <c r="E75" i="24"/>
  <c r="AH75" i="12" s="1"/>
  <c r="AH68" i="12"/>
  <c r="E103" i="24"/>
  <c r="AH103" i="12" s="1"/>
  <c r="AH91" i="12"/>
  <c r="E108" i="24"/>
  <c r="AH108" i="12" s="1"/>
  <c r="AH104" i="12"/>
  <c r="E115" i="24"/>
  <c r="AH115" i="12" s="1"/>
  <c r="AH109" i="12"/>
  <c r="E120" i="24"/>
  <c r="AH120" i="12" s="1"/>
  <c r="AH116" i="12"/>
  <c r="E125" i="24"/>
  <c r="AH125" i="12" s="1"/>
  <c r="AH121" i="12"/>
  <c r="E131" i="24"/>
  <c r="AH131" i="12" s="1"/>
  <c r="AH126" i="12"/>
  <c r="E138" i="24"/>
  <c r="AH138" i="12" s="1"/>
  <c r="AH136" i="12"/>
  <c r="E142" i="24"/>
  <c r="AH142" i="12" s="1"/>
  <c r="AH139" i="12"/>
  <c r="E155" i="24"/>
  <c r="AH155" i="12" s="1"/>
  <c r="E189" i="24"/>
  <c r="AH189" i="12" s="1"/>
  <c r="E201" i="24"/>
  <c r="AH201" i="12" s="1"/>
  <c r="E218" i="24"/>
  <c r="AH218" i="12" s="1"/>
  <c r="E228" i="24"/>
  <c r="AH228" i="12" s="1"/>
  <c r="AH4" i="12"/>
  <c r="AH229" i="12"/>
  <c r="AH221" i="12"/>
  <c r="AH177" i="12"/>
  <c r="E42" i="24"/>
  <c r="AH42" i="12" s="1"/>
  <c r="AH40" i="12"/>
  <c r="E57" i="24"/>
  <c r="AH57" i="12" s="1"/>
  <c r="AH51" i="12"/>
  <c r="E67" i="24"/>
  <c r="AH67" i="12" s="1"/>
  <c r="AH62" i="12"/>
  <c r="E82" i="24"/>
  <c r="AH82" i="12" s="1"/>
  <c r="AH76" i="12"/>
  <c r="E90" i="24"/>
  <c r="AH90" i="12" s="1"/>
  <c r="AH83" i="12"/>
  <c r="E135" i="24"/>
  <c r="AH135" i="12" s="1"/>
  <c r="AH132" i="12"/>
  <c r="E147" i="24"/>
  <c r="AH147" i="12" s="1"/>
  <c r="AH143" i="12"/>
  <c r="E150" i="24"/>
  <c r="AH150" i="12" s="1"/>
  <c r="AH148" i="12"/>
  <c r="E152" i="24"/>
  <c r="AH152" i="12" s="1"/>
  <c r="AH151" i="12"/>
  <c r="E173" i="24"/>
  <c r="AH173" i="12" s="1"/>
  <c r="AH156" i="12"/>
  <c r="AH216" i="12"/>
  <c r="AH202" i="12"/>
  <c r="AH190" i="12"/>
  <c r="AH174" i="12"/>
  <c r="E221" i="22"/>
  <c r="AI221" i="12" s="1"/>
  <c r="E224" i="22"/>
  <c r="AI224" i="12" s="1"/>
  <c r="E216" i="22"/>
  <c r="AI216" i="12" s="1"/>
  <c r="A5" i="13"/>
  <c r="A7" i="13" s="1"/>
  <c r="A8" i="13" s="1"/>
  <c r="A9" i="13" s="1"/>
  <c r="A10" i="13" s="1"/>
  <c r="D290" i="11"/>
  <c r="D289" i="11"/>
  <c r="D288" i="11"/>
  <c r="D287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7" i="11"/>
  <c r="D226" i="11"/>
  <c r="D225" i="11"/>
  <c r="D224" i="11"/>
  <c r="D223" i="11"/>
  <c r="D222" i="11"/>
  <c r="D221" i="11"/>
  <c r="D220" i="11"/>
  <c r="D219" i="11"/>
  <c r="D228" i="11" s="1"/>
  <c r="D217" i="11"/>
  <c r="D216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0" i="11"/>
  <c r="D199" i="11"/>
  <c r="D198" i="11"/>
  <c r="D197" i="11"/>
  <c r="D196" i="11"/>
  <c r="D195" i="11"/>
  <c r="D194" i="11"/>
  <c r="D193" i="11"/>
  <c r="D192" i="11"/>
  <c r="D191" i="11"/>
  <c r="D190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89" i="11" s="1"/>
  <c r="D175" i="11"/>
  <c r="D174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73" i="11" s="1"/>
  <c r="D154" i="11"/>
  <c r="D153" i="11"/>
  <c r="D151" i="11"/>
  <c r="D152" i="11" s="1"/>
  <c r="D149" i="11"/>
  <c r="D148" i="11"/>
  <c r="D146" i="11"/>
  <c r="D145" i="11"/>
  <c r="D144" i="11"/>
  <c r="D143" i="11"/>
  <c r="D147" i="11" s="1"/>
  <c r="D141" i="11"/>
  <c r="D140" i="11"/>
  <c r="D139" i="11"/>
  <c r="D137" i="11"/>
  <c r="D136" i="11"/>
  <c r="D134" i="11"/>
  <c r="D133" i="11"/>
  <c r="D132" i="11"/>
  <c r="D130" i="11"/>
  <c r="D129" i="11"/>
  <c r="D128" i="11"/>
  <c r="D127" i="11"/>
  <c r="D126" i="11"/>
  <c r="D124" i="11"/>
  <c r="D123" i="11"/>
  <c r="D122" i="11"/>
  <c r="D121" i="11"/>
  <c r="D125" i="11" s="1"/>
  <c r="D119" i="11"/>
  <c r="D118" i="11"/>
  <c r="D117" i="11"/>
  <c r="D116" i="11"/>
  <c r="D120" i="11" s="1"/>
  <c r="D114" i="11"/>
  <c r="D113" i="11"/>
  <c r="D112" i="11"/>
  <c r="D111" i="11"/>
  <c r="D110" i="11"/>
  <c r="D109" i="11"/>
  <c r="D107" i="11"/>
  <c r="D106" i="11"/>
  <c r="D105" i="11"/>
  <c r="D104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89" i="11"/>
  <c r="D88" i="11"/>
  <c r="D87" i="11"/>
  <c r="D86" i="11"/>
  <c r="D85" i="11"/>
  <c r="D84" i="11"/>
  <c r="D83" i="11"/>
  <c r="D81" i="11"/>
  <c r="D80" i="11"/>
  <c r="D79" i="11"/>
  <c r="D78" i="11"/>
  <c r="D77" i="11"/>
  <c r="D76" i="11"/>
  <c r="D74" i="11"/>
  <c r="D73" i="11"/>
  <c r="D72" i="11"/>
  <c r="D71" i="11"/>
  <c r="D70" i="11"/>
  <c r="D69" i="11"/>
  <c r="D68" i="11"/>
  <c r="D66" i="11"/>
  <c r="D65" i="11"/>
  <c r="D64" i="11"/>
  <c r="D63" i="11"/>
  <c r="D62" i="11"/>
  <c r="D60" i="11"/>
  <c r="D59" i="11"/>
  <c r="D58" i="11"/>
  <c r="D61" i="11" s="1"/>
  <c r="D56" i="11"/>
  <c r="D55" i="11"/>
  <c r="D54" i="11"/>
  <c r="D53" i="11"/>
  <c r="D52" i="11"/>
  <c r="D51" i="11"/>
  <c r="D49" i="11"/>
  <c r="D48" i="11"/>
  <c r="D47" i="11"/>
  <c r="D46" i="11"/>
  <c r="D45" i="11"/>
  <c r="D44" i="11"/>
  <c r="D43" i="11"/>
  <c r="D41" i="11"/>
  <c r="D40" i="11"/>
  <c r="D38" i="11"/>
  <c r="D37" i="11"/>
  <c r="D39" i="11" s="1"/>
  <c r="D35" i="11"/>
  <c r="D34" i="11"/>
  <c r="D33" i="11"/>
  <c r="D32" i="11"/>
  <c r="D31" i="11"/>
  <c r="D30" i="11"/>
  <c r="D29" i="11"/>
  <c r="D28" i="11"/>
  <c r="D27" i="11"/>
  <c r="D26" i="11"/>
  <c r="D24" i="11"/>
  <c r="D23" i="11"/>
  <c r="D22" i="11"/>
  <c r="D21" i="11"/>
  <c r="D19" i="11"/>
  <c r="D18" i="11"/>
  <c r="D17" i="11"/>
  <c r="D16" i="11"/>
  <c r="D15" i="11"/>
  <c r="D14" i="11"/>
  <c r="D13" i="11"/>
  <c r="D12" i="11"/>
  <c r="D10" i="11"/>
  <c r="D9" i="11"/>
  <c r="D8" i="11"/>
  <c r="D7" i="11"/>
  <c r="D11" i="11" s="1"/>
  <c r="D5" i="11"/>
  <c r="A5" i="11"/>
  <c r="A7" i="11" s="1"/>
  <c r="A8" i="11" s="1"/>
  <c r="A9" i="11" s="1"/>
  <c r="A10" i="11" s="1"/>
  <c r="A12" i="11" s="1"/>
  <c r="A13" i="11" s="1"/>
  <c r="A14" i="11" s="1"/>
  <c r="A15" i="11" s="1"/>
  <c r="A16" i="11" s="1"/>
  <c r="A17" i="11" s="1"/>
  <c r="A18" i="11" s="1"/>
  <c r="A19" i="11" s="1"/>
  <c r="A21" i="11" s="1"/>
  <c r="A22" i="11" s="1"/>
  <c r="A23" i="11" s="1"/>
  <c r="A24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7" i="11" s="1"/>
  <c r="A38" i="11" s="1"/>
  <c r="A40" i="11" s="1"/>
  <c r="A41" i="11" s="1"/>
  <c r="A43" i="11" s="1"/>
  <c r="A44" i="11" s="1"/>
  <c r="A45" i="11" s="1"/>
  <c r="A46" i="11" s="1"/>
  <c r="A47" i="11" s="1"/>
  <c r="A48" i="11" s="1"/>
  <c r="A49" i="11" s="1"/>
  <c r="A51" i="11" s="1"/>
  <c r="A52" i="11" s="1"/>
  <c r="A53" i="11" s="1"/>
  <c r="A54" i="11" s="1"/>
  <c r="A55" i="11" s="1"/>
  <c r="A56" i="11" s="1"/>
  <c r="A58" i="11" s="1"/>
  <c r="A59" i="11" s="1"/>
  <c r="A60" i="11" s="1"/>
  <c r="A62" i="11" s="1"/>
  <c r="A63" i="11" s="1"/>
  <c r="A64" i="11" s="1"/>
  <c r="A65" i="11" s="1"/>
  <c r="A66" i="11" s="1"/>
  <c r="A68" i="11" s="1"/>
  <c r="A69" i="11" s="1"/>
  <c r="A70" i="11" s="1"/>
  <c r="A71" i="11" s="1"/>
  <c r="A72" i="11" s="1"/>
  <c r="A73" i="11" s="1"/>
  <c r="A74" i="11" s="1"/>
  <c r="A76" i="11" s="1"/>
  <c r="A77" i="11" s="1"/>
  <c r="A78" i="11" s="1"/>
  <c r="A79" i="11" s="1"/>
  <c r="A80" i="11" s="1"/>
  <c r="A81" i="11" s="1"/>
  <c r="A83" i="11" s="1"/>
  <c r="A84" i="11" s="1"/>
  <c r="A85" i="11" s="1"/>
  <c r="A86" i="11" s="1"/>
  <c r="A87" i="11" s="1"/>
  <c r="A88" i="11" s="1"/>
  <c r="A89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4" i="11" s="1"/>
  <c r="A105" i="11" s="1"/>
  <c r="A106" i="11" s="1"/>
  <c r="A107" i="11" s="1"/>
  <c r="A109" i="11" s="1"/>
  <c r="A110" i="11" s="1"/>
  <c r="A111" i="11" s="1"/>
  <c r="A112" i="11" s="1"/>
  <c r="A113" i="11" s="1"/>
  <c r="A114" i="11" s="1"/>
  <c r="A116" i="11" s="1"/>
  <c r="A117" i="11" s="1"/>
  <c r="A118" i="11" s="1"/>
  <c r="A119" i="11" s="1"/>
  <c r="A121" i="11" s="1"/>
  <c r="A122" i="11" s="1"/>
  <c r="A123" i="11" s="1"/>
  <c r="A124" i="11" s="1"/>
  <c r="A126" i="11" s="1"/>
  <c r="A127" i="11" s="1"/>
  <c r="A128" i="11" s="1"/>
  <c r="A129" i="11" s="1"/>
  <c r="A130" i="11" s="1"/>
  <c r="A132" i="11" s="1"/>
  <c r="A133" i="11" s="1"/>
  <c r="A134" i="11" s="1"/>
  <c r="A136" i="11" s="1"/>
  <c r="A137" i="11" s="1"/>
  <c r="A139" i="11" s="1"/>
  <c r="A140" i="11" s="1"/>
  <c r="A141" i="11" s="1"/>
  <c r="A143" i="11" s="1"/>
  <c r="A144" i="11" s="1"/>
  <c r="A145" i="11" s="1"/>
  <c r="A146" i="11" s="1"/>
  <c r="A148" i="11" s="1"/>
  <c r="A149" i="11" s="1"/>
  <c r="A151" i="11" s="1"/>
  <c r="A153" i="11" s="1"/>
  <c r="A154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4" i="11" s="1"/>
  <c r="A175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6" i="11" s="1"/>
  <c r="A217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D4" i="11"/>
  <c r="E290" i="22"/>
  <c r="E289" i="22"/>
  <c r="E288" i="22"/>
  <c r="E287" i="22"/>
  <c r="AI287" i="12" s="1"/>
  <c r="E286" i="22"/>
  <c r="E285" i="22"/>
  <c r="E284" i="22"/>
  <c r="E283" i="22"/>
  <c r="AI283" i="12" s="1"/>
  <c r="D283" i="12" s="1"/>
  <c r="E282" i="22"/>
  <c r="E281" i="22"/>
  <c r="E280" i="22"/>
  <c r="E279" i="22"/>
  <c r="E278" i="22"/>
  <c r="AI278" i="12" s="1"/>
  <c r="E277" i="22"/>
  <c r="E276" i="22"/>
  <c r="E275" i="22"/>
  <c r="AI275" i="12" s="1"/>
  <c r="D275" i="12" s="1"/>
  <c r="E274" i="22"/>
  <c r="E273" i="22"/>
  <c r="E272" i="22"/>
  <c r="E271" i="22"/>
  <c r="AI271" i="12" s="1"/>
  <c r="E270" i="22"/>
  <c r="E269" i="22"/>
  <c r="E268" i="22"/>
  <c r="E267" i="22"/>
  <c r="AI267" i="12" s="1"/>
  <c r="D267" i="12" s="1"/>
  <c r="E266" i="22"/>
  <c r="E265" i="22"/>
  <c r="E264" i="22"/>
  <c r="E263" i="22"/>
  <c r="AI263" i="12" s="1"/>
  <c r="E262" i="22"/>
  <c r="E261" i="22"/>
  <c r="E260" i="22"/>
  <c r="E259" i="22"/>
  <c r="E258" i="22"/>
  <c r="AI258" i="12" s="1"/>
  <c r="D258" i="12" s="1"/>
  <c r="E257" i="22"/>
  <c r="E256" i="22"/>
  <c r="E255" i="22"/>
  <c r="AI255" i="12" s="1"/>
  <c r="E254" i="22"/>
  <c r="AI254" i="12" s="1"/>
  <c r="E253" i="22"/>
  <c r="E252" i="22"/>
  <c r="E251" i="22"/>
  <c r="AI251" i="12" s="1"/>
  <c r="D251" i="12" s="1"/>
  <c r="E250" i="22"/>
  <c r="AI250" i="12" s="1"/>
  <c r="D250" i="12" s="1"/>
  <c r="E249" i="22"/>
  <c r="E248" i="22"/>
  <c r="E247" i="22"/>
  <c r="AI247" i="12" s="1"/>
  <c r="E246" i="22"/>
  <c r="AI246" i="12" s="1"/>
  <c r="E245" i="22"/>
  <c r="E244" i="22"/>
  <c r="E243" i="22"/>
  <c r="AI243" i="12" s="1"/>
  <c r="D243" i="12" s="1"/>
  <c r="E242" i="22"/>
  <c r="AI242" i="12" s="1"/>
  <c r="D242" i="12" s="1"/>
  <c r="E241" i="22"/>
  <c r="E240" i="22"/>
  <c r="E239" i="22"/>
  <c r="AI239" i="12" s="1"/>
  <c r="E238" i="22"/>
  <c r="AI238" i="12" s="1"/>
  <c r="E237" i="22"/>
  <c r="E236" i="22"/>
  <c r="E235" i="22"/>
  <c r="AI235" i="12" s="1"/>
  <c r="D235" i="12" s="1"/>
  <c r="E234" i="22"/>
  <c r="E233" i="22"/>
  <c r="E232" i="22"/>
  <c r="E231" i="22"/>
  <c r="AI231" i="12" s="1"/>
  <c r="E230" i="22"/>
  <c r="AI230" i="12" s="1"/>
  <c r="E229" i="22"/>
  <c r="E227" i="22"/>
  <c r="E226" i="22"/>
  <c r="AI226" i="12" s="1"/>
  <c r="D226" i="12" s="1"/>
  <c r="E225" i="22"/>
  <c r="AI225" i="12" s="1"/>
  <c r="E223" i="22"/>
  <c r="E222" i="22"/>
  <c r="AI222" i="12" s="1"/>
  <c r="E220" i="22"/>
  <c r="AI220" i="12" s="1"/>
  <c r="E219" i="22"/>
  <c r="E217" i="22"/>
  <c r="E214" i="22"/>
  <c r="AI214" i="12" s="1"/>
  <c r="E213" i="22"/>
  <c r="E212" i="22"/>
  <c r="AI212" i="12" s="1"/>
  <c r="E211" i="22"/>
  <c r="E210" i="22"/>
  <c r="E209" i="22"/>
  <c r="E208" i="22"/>
  <c r="AI208" i="12" s="1"/>
  <c r="E207" i="22"/>
  <c r="E206" i="22"/>
  <c r="E205" i="22"/>
  <c r="E204" i="22"/>
  <c r="AI204" i="12" s="1"/>
  <c r="E203" i="22"/>
  <c r="E202" i="22"/>
  <c r="E200" i="22"/>
  <c r="AI200" i="12" s="1"/>
  <c r="E199" i="22"/>
  <c r="AI199" i="12" s="1"/>
  <c r="E198" i="22"/>
  <c r="E197" i="22"/>
  <c r="AI197" i="12" s="1"/>
  <c r="E196" i="22"/>
  <c r="E195" i="22"/>
  <c r="AI195" i="12" s="1"/>
  <c r="E194" i="22"/>
  <c r="E193" i="22"/>
  <c r="AI193" i="12" s="1"/>
  <c r="D193" i="12" s="1"/>
  <c r="E192" i="22"/>
  <c r="E191" i="22"/>
  <c r="E190" i="22"/>
  <c r="E188" i="22"/>
  <c r="AI188" i="12" s="1"/>
  <c r="E187" i="22"/>
  <c r="E186" i="22"/>
  <c r="AI186" i="12" s="1"/>
  <c r="E185" i="22"/>
  <c r="E184" i="22"/>
  <c r="AI184" i="12" s="1"/>
  <c r="E183" i="22"/>
  <c r="E182" i="22"/>
  <c r="AI182" i="12" s="1"/>
  <c r="E181" i="22"/>
  <c r="E180" i="22"/>
  <c r="E179" i="22"/>
  <c r="E178" i="22"/>
  <c r="AI178" i="12" s="1"/>
  <c r="E177" i="22"/>
  <c r="E175" i="22"/>
  <c r="E174" i="22"/>
  <c r="E172" i="22"/>
  <c r="AI172" i="12" s="1"/>
  <c r="E171" i="22"/>
  <c r="E170" i="22"/>
  <c r="E169" i="22"/>
  <c r="E168" i="22"/>
  <c r="AI168" i="12" s="1"/>
  <c r="E167" i="22"/>
  <c r="E166" i="22"/>
  <c r="E165" i="22"/>
  <c r="E164" i="22"/>
  <c r="AI164" i="12" s="1"/>
  <c r="E163" i="22"/>
  <c r="E162" i="22"/>
  <c r="E161" i="22"/>
  <c r="E160" i="22"/>
  <c r="AI160" i="12" s="1"/>
  <c r="E159" i="22"/>
  <c r="E158" i="22"/>
  <c r="E157" i="22"/>
  <c r="E156" i="22"/>
  <c r="AI156" i="12" s="1"/>
  <c r="E154" i="22"/>
  <c r="E153" i="22"/>
  <c r="E151" i="22"/>
  <c r="E149" i="22"/>
  <c r="E148" i="22"/>
  <c r="E146" i="22"/>
  <c r="E145" i="22"/>
  <c r="E144" i="22"/>
  <c r="E143" i="22"/>
  <c r="E141" i="22"/>
  <c r="E140" i="22"/>
  <c r="E139" i="22"/>
  <c r="E137" i="22"/>
  <c r="E136" i="22"/>
  <c r="E134" i="22"/>
  <c r="E133" i="22"/>
  <c r="AI133" i="12" s="1"/>
  <c r="E132" i="22"/>
  <c r="E130" i="22"/>
  <c r="E129" i="22"/>
  <c r="E128" i="22"/>
  <c r="E127" i="22"/>
  <c r="E126" i="22"/>
  <c r="E124" i="22"/>
  <c r="E123" i="22"/>
  <c r="AI123" i="12" s="1"/>
  <c r="E122" i="22"/>
  <c r="E121" i="22"/>
  <c r="E119" i="22"/>
  <c r="E118" i="22"/>
  <c r="AI118" i="12" s="1"/>
  <c r="E117" i="22"/>
  <c r="E116" i="22"/>
  <c r="E114" i="22"/>
  <c r="E113" i="22"/>
  <c r="E112" i="22"/>
  <c r="E111" i="22"/>
  <c r="E110" i="22"/>
  <c r="E109" i="22"/>
  <c r="E107" i="22"/>
  <c r="E106" i="22"/>
  <c r="E105" i="22"/>
  <c r="E104" i="22"/>
  <c r="E102" i="22"/>
  <c r="E101" i="22"/>
  <c r="E100" i="22"/>
  <c r="E99" i="22"/>
  <c r="AI99" i="12" s="1"/>
  <c r="E98" i="22"/>
  <c r="E97" i="22"/>
  <c r="E96" i="22"/>
  <c r="E95" i="22"/>
  <c r="E94" i="22"/>
  <c r="E93" i="22"/>
  <c r="E92" i="22"/>
  <c r="E91" i="22"/>
  <c r="E89" i="22"/>
  <c r="E88" i="22"/>
  <c r="E87" i="22"/>
  <c r="E86" i="22"/>
  <c r="E85" i="22"/>
  <c r="E84" i="22"/>
  <c r="E83" i="22"/>
  <c r="E81" i="22"/>
  <c r="AI81" i="12" s="1"/>
  <c r="E80" i="22"/>
  <c r="E79" i="22"/>
  <c r="E78" i="22"/>
  <c r="E77" i="22"/>
  <c r="E76" i="22"/>
  <c r="E74" i="22"/>
  <c r="E73" i="22"/>
  <c r="E72" i="22"/>
  <c r="AI72" i="12" s="1"/>
  <c r="E71" i="22"/>
  <c r="E70" i="22"/>
  <c r="E69" i="22"/>
  <c r="E68" i="22"/>
  <c r="AI68" i="12" s="1"/>
  <c r="E66" i="22"/>
  <c r="E65" i="22"/>
  <c r="E64" i="22"/>
  <c r="E63" i="22"/>
  <c r="AI63" i="12" s="1"/>
  <c r="E62" i="22"/>
  <c r="E60" i="22"/>
  <c r="E59" i="22"/>
  <c r="E58" i="22"/>
  <c r="AI58" i="12" s="1"/>
  <c r="E56" i="22"/>
  <c r="E55" i="22"/>
  <c r="E54" i="22"/>
  <c r="E53" i="22"/>
  <c r="E52" i="22"/>
  <c r="E51" i="22"/>
  <c r="E49" i="22"/>
  <c r="E48" i="22"/>
  <c r="E47" i="22"/>
  <c r="E46" i="22"/>
  <c r="E45" i="22"/>
  <c r="E44" i="22"/>
  <c r="AI44" i="12" s="1"/>
  <c r="E43" i="22"/>
  <c r="E41" i="22"/>
  <c r="E40" i="22"/>
  <c r="E38" i="22"/>
  <c r="E37" i="22"/>
  <c r="E35" i="22"/>
  <c r="E34" i="22"/>
  <c r="E33" i="22"/>
  <c r="E32" i="22"/>
  <c r="E31" i="22"/>
  <c r="E30" i="22"/>
  <c r="E29" i="22"/>
  <c r="E28" i="22"/>
  <c r="E27" i="22"/>
  <c r="E26" i="22"/>
  <c r="E24" i="22"/>
  <c r="E23" i="22"/>
  <c r="E22" i="22"/>
  <c r="E21" i="22"/>
  <c r="E19" i="22"/>
  <c r="AI19" i="12" s="1"/>
  <c r="E18" i="22"/>
  <c r="E17" i="22"/>
  <c r="E16" i="22"/>
  <c r="E15" i="22"/>
  <c r="E14" i="22"/>
  <c r="E13" i="22"/>
  <c r="E12" i="22"/>
  <c r="AI12" i="12" s="1"/>
  <c r="E10" i="22"/>
  <c r="AI10" i="12" s="1"/>
  <c r="E9" i="22"/>
  <c r="AI9" i="12" s="1"/>
  <c r="E8" i="22"/>
  <c r="E7" i="22"/>
  <c r="AI7" i="12" s="1"/>
  <c r="E5" i="22"/>
  <c r="E4" i="22"/>
  <c r="A5" i="23"/>
  <c r="A7" i="23" s="1"/>
  <c r="A8" i="23" s="1"/>
  <c r="A9" i="23" s="1"/>
  <c r="A10" i="23" s="1"/>
  <c r="AI13" i="12"/>
  <c r="D13" i="12" s="1"/>
  <c r="AI17" i="12"/>
  <c r="AI22" i="12"/>
  <c r="AI23" i="12"/>
  <c r="D23" i="12" s="1"/>
  <c r="AI27" i="12"/>
  <c r="D27" i="12" s="1"/>
  <c r="AI28" i="12"/>
  <c r="AI32" i="12"/>
  <c r="AI37" i="12"/>
  <c r="AI41" i="12"/>
  <c r="D41" i="12" s="1"/>
  <c r="AI43" i="12"/>
  <c r="AI45" i="12"/>
  <c r="AI46" i="12"/>
  <c r="D46" i="12" s="1"/>
  <c r="AI47" i="12"/>
  <c r="AI52" i="12"/>
  <c r="AI54" i="12"/>
  <c r="AI55" i="12"/>
  <c r="D55" i="12" s="1"/>
  <c r="AI56" i="12"/>
  <c r="AI60" i="12"/>
  <c r="AI62" i="12"/>
  <c r="AI66" i="12"/>
  <c r="D66" i="12" s="1"/>
  <c r="AI70" i="12"/>
  <c r="AI71" i="12"/>
  <c r="AI76" i="12"/>
  <c r="AI79" i="12"/>
  <c r="D79" i="12" s="1"/>
  <c r="AI80" i="12"/>
  <c r="D80" i="12" s="1"/>
  <c r="AI84" i="12"/>
  <c r="AI88" i="12"/>
  <c r="AI89" i="12"/>
  <c r="AI92" i="12"/>
  <c r="D92" i="12" s="1"/>
  <c r="AI93" i="12"/>
  <c r="AI97" i="12"/>
  <c r="D97" i="12" s="1"/>
  <c r="AI100" i="12"/>
  <c r="D100" i="12" s="1"/>
  <c r="AI101" i="12"/>
  <c r="AI105" i="12"/>
  <c r="AI106" i="12"/>
  <c r="AI110" i="12"/>
  <c r="AI111" i="12"/>
  <c r="D111" i="12" s="1"/>
  <c r="AI113" i="12"/>
  <c r="D113" i="12" s="1"/>
  <c r="AI114" i="12"/>
  <c r="D114" i="12" s="1"/>
  <c r="AI116" i="12"/>
  <c r="AI119" i="12"/>
  <c r="AI124" i="12"/>
  <c r="AI127" i="12"/>
  <c r="D127" i="12" s="1"/>
  <c r="AI128" i="12"/>
  <c r="AI129" i="12"/>
  <c r="D129" i="12" s="1"/>
  <c r="AI132" i="12"/>
  <c r="AI141" i="12"/>
  <c r="AI143" i="12"/>
  <c r="AI146" i="12"/>
  <c r="AI148" i="12"/>
  <c r="AI151" i="12"/>
  <c r="AI157" i="12"/>
  <c r="AI163" i="12"/>
  <c r="D163" i="12" s="1"/>
  <c r="AI167" i="12"/>
  <c r="AI170" i="12"/>
  <c r="D170" i="12" s="1"/>
  <c r="AI171" i="12"/>
  <c r="AI174" i="12"/>
  <c r="AI175" i="12"/>
  <c r="D175" i="12" s="1"/>
  <c r="AI177" i="12"/>
  <c r="AI179" i="12"/>
  <c r="AI180" i="12"/>
  <c r="D180" i="12" s="1"/>
  <c r="AI181" i="12"/>
  <c r="AI183" i="12"/>
  <c r="D183" i="12" s="1"/>
  <c r="AI185" i="12"/>
  <c r="D185" i="12" s="1"/>
  <c r="AI187" i="12"/>
  <c r="AI190" i="12"/>
  <c r="AI191" i="12"/>
  <c r="AI192" i="12"/>
  <c r="D192" i="12" s="1"/>
  <c r="AI194" i="12"/>
  <c r="D194" i="12" s="1"/>
  <c r="AI196" i="12"/>
  <c r="D196" i="12" s="1"/>
  <c r="AI198" i="12"/>
  <c r="AI202" i="12"/>
  <c r="AI203" i="12"/>
  <c r="AI205" i="12"/>
  <c r="AI206" i="12"/>
  <c r="AI207" i="12"/>
  <c r="D207" i="12" s="1"/>
  <c r="AI209" i="12"/>
  <c r="D209" i="12" s="1"/>
  <c r="AI210" i="12"/>
  <c r="D210" i="12" s="1"/>
  <c r="AI211" i="12"/>
  <c r="D211" i="12" s="1"/>
  <c r="AI213" i="12"/>
  <c r="D213" i="12" s="1"/>
  <c r="AI217" i="12"/>
  <c r="AI219" i="12"/>
  <c r="D219" i="12" s="1"/>
  <c r="AI223" i="12"/>
  <c r="AI227" i="12"/>
  <c r="D227" i="12" s="1"/>
  <c r="AI229" i="12"/>
  <c r="AI232" i="12"/>
  <c r="AI233" i="12"/>
  <c r="AI234" i="12"/>
  <c r="AI236" i="12"/>
  <c r="D236" i="12" s="1"/>
  <c r="AI237" i="12"/>
  <c r="AI240" i="12"/>
  <c r="AI241" i="12"/>
  <c r="AI244" i="12"/>
  <c r="D244" i="12" s="1"/>
  <c r="AI245" i="12"/>
  <c r="AI248" i="12"/>
  <c r="AI249" i="12"/>
  <c r="D249" i="12" s="1"/>
  <c r="AI252" i="12"/>
  <c r="D252" i="12" s="1"/>
  <c r="AI253" i="12"/>
  <c r="AI256" i="12"/>
  <c r="AI257" i="12"/>
  <c r="D257" i="12" s="1"/>
  <c r="AI259" i="12"/>
  <c r="D259" i="12" s="1"/>
  <c r="AI260" i="12"/>
  <c r="D260" i="12" s="1"/>
  <c r="AI261" i="12"/>
  <c r="AI262" i="12"/>
  <c r="AI264" i="12"/>
  <c r="AI265" i="12"/>
  <c r="D265" i="12" s="1"/>
  <c r="AI266" i="12"/>
  <c r="D266" i="12" s="1"/>
  <c r="AI268" i="12"/>
  <c r="D268" i="12" s="1"/>
  <c r="AI269" i="12"/>
  <c r="AI270" i="12"/>
  <c r="AI272" i="12"/>
  <c r="AI273" i="12"/>
  <c r="AI274" i="12"/>
  <c r="D274" i="12" s="1"/>
  <c r="AI276" i="12"/>
  <c r="D276" i="12" s="1"/>
  <c r="AI277" i="12"/>
  <c r="AI279" i="12"/>
  <c r="AI280" i="12"/>
  <c r="AI281" i="12"/>
  <c r="AI282" i="12"/>
  <c r="D282" i="12" s="1"/>
  <c r="AI284" i="12"/>
  <c r="D284" i="12" s="1"/>
  <c r="AI285" i="12"/>
  <c r="AI286" i="12"/>
  <c r="AI288" i="12"/>
  <c r="AI289" i="12"/>
  <c r="AI290" i="12"/>
  <c r="D290" i="12" s="1"/>
  <c r="AI4" i="12"/>
  <c r="A5" i="12"/>
  <c r="A7" i="12" s="1"/>
  <c r="E12" i="23" l="1"/>
  <c r="D25" i="11"/>
  <c r="D131" i="11"/>
  <c r="D138" i="11"/>
  <c r="D50" i="11"/>
  <c r="D108" i="11"/>
  <c r="D75" i="11"/>
  <c r="D215" i="11"/>
  <c r="D202" i="12"/>
  <c r="E292" i="26"/>
  <c r="E292" i="36"/>
  <c r="D37" i="12"/>
  <c r="E138" i="23"/>
  <c r="D90" i="11"/>
  <c r="D221" i="12"/>
  <c r="D177" i="12"/>
  <c r="D151" i="12"/>
  <c r="D116" i="12"/>
  <c r="D190" i="12"/>
  <c r="E39" i="23"/>
  <c r="O292" i="12"/>
  <c r="Y228" i="12"/>
  <c r="E292" i="34"/>
  <c r="E292" i="33"/>
  <c r="D43" i="12"/>
  <c r="E292" i="41"/>
  <c r="D143" i="12"/>
  <c r="E292" i="45"/>
  <c r="M292" i="12"/>
  <c r="E292" i="46"/>
  <c r="K292" i="12"/>
  <c r="E292" i="49"/>
  <c r="E20" i="23"/>
  <c r="E156" i="23"/>
  <c r="E292" i="52"/>
  <c r="G292" i="12"/>
  <c r="E201" i="23"/>
  <c r="E57" i="23"/>
  <c r="D44" i="12"/>
  <c r="A12" i="23"/>
  <c r="A13" i="23" s="1"/>
  <c r="A14" i="23" s="1"/>
  <c r="A15" i="23" s="1"/>
  <c r="A16" i="23" s="1"/>
  <c r="A17" i="23" s="1"/>
  <c r="A18" i="23" s="1"/>
  <c r="A19" i="23" s="1"/>
  <c r="A21" i="23" s="1"/>
  <c r="A22" i="23" s="1"/>
  <c r="A23" i="23" s="1"/>
  <c r="A24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7" i="23" s="1"/>
  <c r="A38" i="23" s="1"/>
  <c r="A40" i="23" s="1"/>
  <c r="A41" i="23" s="1"/>
  <c r="A43" i="23" s="1"/>
  <c r="A44" i="23" s="1"/>
  <c r="A45" i="23" s="1"/>
  <c r="A46" i="23" s="1"/>
  <c r="A47" i="23" s="1"/>
  <c r="A48" i="23" s="1"/>
  <c r="A49" i="23" s="1"/>
  <c r="A51" i="23" s="1"/>
  <c r="A52" i="23" s="1"/>
  <c r="A53" i="23" s="1"/>
  <c r="A54" i="23" s="1"/>
  <c r="A55" i="23" s="1"/>
  <c r="A56" i="23" s="1"/>
  <c r="A58" i="23" s="1"/>
  <c r="A59" i="23" s="1"/>
  <c r="A60" i="23" s="1"/>
  <c r="A62" i="23" s="1"/>
  <c r="A63" i="23" s="1"/>
  <c r="A64" i="23" s="1"/>
  <c r="A65" i="23" s="1"/>
  <c r="A66" i="23" s="1"/>
  <c r="A68" i="23" s="1"/>
  <c r="A69" i="23" s="1"/>
  <c r="A70" i="23" s="1"/>
  <c r="A71" i="23" s="1"/>
  <c r="A72" i="23" s="1"/>
  <c r="A73" i="23" s="1"/>
  <c r="A74" i="23" s="1"/>
  <c r="A76" i="23" s="1"/>
  <c r="A77" i="23" s="1"/>
  <c r="A78" i="23" s="1"/>
  <c r="A79" i="23" s="1"/>
  <c r="A80" i="23" s="1"/>
  <c r="A81" i="23" s="1"/>
  <c r="A83" i="23" s="1"/>
  <c r="A84" i="23" s="1"/>
  <c r="A85" i="23" s="1"/>
  <c r="A86" i="23" s="1"/>
  <c r="A87" i="23" s="1"/>
  <c r="A88" i="23" s="1"/>
  <c r="A89" i="23" s="1"/>
  <c r="A91" i="23" s="1"/>
  <c r="A92" i="23" s="1"/>
  <c r="A93" i="23" s="1"/>
  <c r="A94" i="23" s="1"/>
  <c r="A95" i="23" s="1"/>
  <c r="A96" i="23" s="1"/>
  <c r="A97" i="23" s="1"/>
  <c r="A98" i="23" s="1"/>
  <c r="A99" i="23" s="1"/>
  <c r="A100" i="23" s="1"/>
  <c r="A101" i="23" s="1"/>
  <c r="A102" i="23" s="1"/>
  <c r="A104" i="23" s="1"/>
  <c r="A105" i="23" s="1"/>
  <c r="A106" i="23" s="1"/>
  <c r="A107" i="23" s="1"/>
  <c r="A109" i="23" s="1"/>
  <c r="A110" i="23" s="1"/>
  <c r="A111" i="23" s="1"/>
  <c r="A112" i="23" s="1"/>
  <c r="A113" i="23" s="1"/>
  <c r="A114" i="23" s="1"/>
  <c r="A116" i="23" s="1"/>
  <c r="A117" i="23" s="1"/>
  <c r="A118" i="23" s="1"/>
  <c r="A119" i="23" s="1"/>
  <c r="A121" i="23" s="1"/>
  <c r="A122" i="23" s="1"/>
  <c r="A123" i="23" s="1"/>
  <c r="A124" i="23" s="1"/>
  <c r="A126" i="23" s="1"/>
  <c r="A127" i="23" s="1"/>
  <c r="A128" i="23" s="1"/>
  <c r="A129" i="23" s="1"/>
  <c r="A130" i="23" s="1"/>
  <c r="A132" i="23" s="1"/>
  <c r="A133" i="23" s="1"/>
  <c r="A134" i="23" s="1"/>
  <c r="A136" i="23" s="1"/>
  <c r="A137" i="23" s="1"/>
  <c r="A139" i="23" s="1"/>
  <c r="A140" i="23" s="1"/>
  <c r="A141" i="23" s="1"/>
  <c r="A143" i="23" s="1"/>
  <c r="A144" i="23" s="1"/>
  <c r="A145" i="23" s="1"/>
  <c r="A146" i="23" s="1"/>
  <c r="A148" i="23" s="1"/>
  <c r="A149" i="23" s="1"/>
  <c r="A151" i="23" s="1"/>
  <c r="A153" i="23" s="1"/>
  <c r="A154" i="23" s="1"/>
  <c r="A156" i="23" s="1"/>
  <c r="A157" i="23" s="1"/>
  <c r="A158" i="23" s="1"/>
  <c r="A159" i="23" s="1"/>
  <c r="A160" i="23" s="1"/>
  <c r="A161" i="23" s="1"/>
  <c r="A162" i="23" s="1"/>
  <c r="A163" i="23" s="1"/>
  <c r="A164" i="23" s="1"/>
  <c r="A165" i="23" s="1"/>
  <c r="A166" i="23" s="1"/>
  <c r="A167" i="23" s="1"/>
  <c r="A168" i="23" s="1"/>
  <c r="A169" i="23" s="1"/>
  <c r="A170" i="23" s="1"/>
  <c r="A171" i="23" s="1"/>
  <c r="A172" i="23" s="1"/>
  <c r="A174" i="23" s="1"/>
  <c r="A175" i="23" s="1"/>
  <c r="A177" i="23" s="1"/>
  <c r="A178" i="23" s="1"/>
  <c r="A179" i="23" s="1"/>
  <c r="A180" i="23" s="1"/>
  <c r="A181" i="23" s="1"/>
  <c r="A182" i="23" s="1"/>
  <c r="A183" i="23" s="1"/>
  <c r="A184" i="23" s="1"/>
  <c r="A185" i="23" s="1"/>
  <c r="A186" i="23" s="1"/>
  <c r="A187" i="23" s="1"/>
  <c r="A188" i="23" s="1"/>
  <c r="A190" i="23" s="1"/>
  <c r="A191" i="23" s="1"/>
  <c r="A192" i="23" s="1"/>
  <c r="A193" i="23" s="1"/>
  <c r="A194" i="23" s="1"/>
  <c r="A195" i="23" s="1"/>
  <c r="A196" i="23" s="1"/>
  <c r="A197" i="23" s="1"/>
  <c r="A198" i="23" s="1"/>
  <c r="A199" i="23" s="1"/>
  <c r="A200" i="23" s="1"/>
  <c r="A202" i="23" s="1"/>
  <c r="A203" i="23" s="1"/>
  <c r="A204" i="23" s="1"/>
  <c r="A205" i="23" s="1"/>
  <c r="A206" i="23" s="1"/>
  <c r="A207" i="23" s="1"/>
  <c r="A208" i="23" s="1"/>
  <c r="A209" i="23" s="1"/>
  <c r="A210" i="23" s="1"/>
  <c r="A211" i="23" s="1"/>
  <c r="A212" i="23" s="1"/>
  <c r="A213" i="23" s="1"/>
  <c r="A214" i="23" s="1"/>
  <c r="A216" i="23" s="1"/>
  <c r="A217" i="23" s="1"/>
  <c r="A219" i="23" s="1"/>
  <c r="A220" i="23" s="1"/>
  <c r="A221" i="23" s="1"/>
  <c r="A222" i="23" s="1"/>
  <c r="A223" i="23" s="1"/>
  <c r="A224" i="23" s="1"/>
  <c r="A225" i="23" s="1"/>
  <c r="A226" i="23" s="1"/>
  <c r="A227" i="23" s="1"/>
  <c r="A229" i="23" s="1"/>
  <c r="A230" i="23" s="1"/>
  <c r="A231" i="23" s="1"/>
  <c r="A232" i="23" s="1"/>
  <c r="A233" i="23" s="1"/>
  <c r="A234" i="23" s="1"/>
  <c r="A235" i="23" s="1"/>
  <c r="A236" i="23" s="1"/>
  <c r="A237" i="23" s="1"/>
  <c r="A238" i="23" s="1"/>
  <c r="A239" i="23" s="1"/>
  <c r="A240" i="23" s="1"/>
  <c r="A241" i="23" s="1"/>
  <c r="A242" i="23" s="1"/>
  <c r="A243" i="23" s="1"/>
  <c r="A244" i="23" s="1"/>
  <c r="A245" i="23" s="1"/>
  <c r="A246" i="23" s="1"/>
  <c r="A247" i="23" s="1"/>
  <c r="A248" i="23" s="1"/>
  <c r="A249" i="23" s="1"/>
  <c r="A250" i="23" s="1"/>
  <c r="A251" i="23" s="1"/>
  <c r="A252" i="23" s="1"/>
  <c r="A253" i="23" s="1"/>
  <c r="A254" i="23" s="1"/>
  <c r="A255" i="23" s="1"/>
  <c r="A256" i="23" s="1"/>
  <c r="A257" i="23" s="1"/>
  <c r="A258" i="23" s="1"/>
  <c r="A259" i="23" s="1"/>
  <c r="A260" i="23" s="1"/>
  <c r="A261" i="23" s="1"/>
  <c r="A262" i="23" s="1"/>
  <c r="A263" i="23" s="1"/>
  <c r="A264" i="23" s="1"/>
  <c r="A265" i="23" s="1"/>
  <c r="A266" i="23" s="1"/>
  <c r="A267" i="23" s="1"/>
  <c r="A268" i="23" s="1"/>
  <c r="A269" i="23" s="1"/>
  <c r="A270" i="23" s="1"/>
  <c r="A271" i="23" s="1"/>
  <c r="A272" i="23" s="1"/>
  <c r="A273" i="23" s="1"/>
  <c r="A274" i="23" s="1"/>
  <c r="A275" i="23" s="1"/>
  <c r="A276" i="23" s="1"/>
  <c r="A277" i="23" s="1"/>
  <c r="A278" i="23" s="1"/>
  <c r="A279" i="23" s="1"/>
  <c r="A280" i="23" s="1"/>
  <c r="A281" i="23" s="1"/>
  <c r="A282" i="23" s="1"/>
  <c r="A283" i="23" s="1"/>
  <c r="A284" i="23" s="1"/>
  <c r="A285" i="23" s="1"/>
  <c r="A286" i="23" s="1"/>
  <c r="A287" i="23" s="1"/>
  <c r="A288" i="23" s="1"/>
  <c r="A289" i="23" s="1"/>
  <c r="A290" i="23" s="1"/>
  <c r="A291" i="23" s="1"/>
  <c r="A292" i="23" s="1"/>
  <c r="D7" i="12"/>
  <c r="D58" i="12"/>
  <c r="D68" i="12"/>
  <c r="D10" i="12"/>
  <c r="D19" i="12"/>
  <c r="D63" i="12"/>
  <c r="D72" i="12"/>
  <c r="D81" i="12"/>
  <c r="D99" i="12"/>
  <c r="D118" i="12"/>
  <c r="D123" i="12"/>
  <c r="D133" i="12"/>
  <c r="D160" i="12"/>
  <c r="D164" i="12"/>
  <c r="D168" i="12"/>
  <c r="D172" i="12"/>
  <c r="D178" i="12"/>
  <c r="D182" i="12"/>
  <c r="D186" i="12"/>
  <c r="D195" i="12"/>
  <c r="D199" i="12"/>
  <c r="D204" i="12"/>
  <c r="D208" i="12"/>
  <c r="D212" i="12"/>
  <c r="D225" i="12"/>
  <c r="D230" i="12"/>
  <c r="D246" i="12"/>
  <c r="D67" i="11"/>
  <c r="D115" i="11"/>
  <c r="E292" i="40"/>
  <c r="S176" i="12"/>
  <c r="E292" i="43"/>
  <c r="P176" i="12"/>
  <c r="D28" i="12"/>
  <c r="D32" i="12"/>
  <c r="D9" i="12"/>
  <c r="D71" i="12"/>
  <c r="D45" i="12"/>
  <c r="W292" i="12"/>
  <c r="AA292" i="12"/>
  <c r="D224" i="12"/>
  <c r="E147" i="23"/>
  <c r="D60" i="12"/>
  <c r="R292" i="12"/>
  <c r="E189" i="23"/>
  <c r="D181" i="12"/>
  <c r="D156" i="12"/>
  <c r="D146" i="12"/>
  <c r="D128" i="12"/>
  <c r="D119" i="12"/>
  <c r="D110" i="12"/>
  <c r="D101" i="12"/>
  <c r="D93" i="12"/>
  <c r="E82" i="23"/>
  <c r="X292" i="12"/>
  <c r="E218" i="23"/>
  <c r="E142" i="23"/>
  <c r="AF292" i="12"/>
  <c r="D285" i="12"/>
  <c r="D277" i="12"/>
  <c r="D269" i="12"/>
  <c r="D261" i="12"/>
  <c r="D253" i="12"/>
  <c r="D245" i="12"/>
  <c r="D237" i="12"/>
  <c r="E291" i="23"/>
  <c r="E150" i="23"/>
  <c r="E83" i="23"/>
  <c r="D187" i="12"/>
  <c r="D179" i="12"/>
  <c r="E104" i="23"/>
  <c r="D191" i="12"/>
  <c r="E126" i="23"/>
  <c r="D82" i="11"/>
  <c r="D135" i="11"/>
  <c r="E292" i="24"/>
  <c r="E292" i="31"/>
  <c r="AB176" i="12"/>
  <c r="E292" i="35"/>
  <c r="E292" i="39"/>
  <c r="E292" i="44"/>
  <c r="E292" i="48"/>
  <c r="D17" i="12"/>
  <c r="D286" i="12"/>
  <c r="D278" i="12"/>
  <c r="D270" i="12"/>
  <c r="D262" i="12"/>
  <c r="D254" i="12"/>
  <c r="D238" i="12"/>
  <c r="D222" i="12"/>
  <c r="D205" i="12"/>
  <c r="D188" i="12"/>
  <c r="D171" i="12"/>
  <c r="D105" i="12"/>
  <c r="D88" i="12"/>
  <c r="E58" i="23"/>
  <c r="E40" i="23"/>
  <c r="V292" i="12"/>
  <c r="D289" i="12"/>
  <c r="D288" i="12"/>
  <c r="D280" i="12"/>
  <c r="D272" i="12"/>
  <c r="D264" i="12"/>
  <c r="D256" i="12"/>
  <c r="D248" i="12"/>
  <c r="D240" i="12"/>
  <c r="D232" i="12"/>
  <c r="D203" i="12"/>
  <c r="E143" i="23"/>
  <c r="D124" i="12"/>
  <c r="D287" i="12"/>
  <c r="D279" i="12"/>
  <c r="D271" i="12"/>
  <c r="D263" i="12"/>
  <c r="D255" i="12"/>
  <c r="D247" i="12"/>
  <c r="D239" i="12"/>
  <c r="D231" i="12"/>
  <c r="D223" i="12"/>
  <c r="D214" i="12"/>
  <c r="D206" i="12"/>
  <c r="D197" i="12"/>
  <c r="E177" i="23"/>
  <c r="E151" i="23"/>
  <c r="D132" i="12"/>
  <c r="E132" i="23"/>
  <c r="D52" i="12"/>
  <c r="D174" i="12"/>
  <c r="E174" i="23"/>
  <c r="E121" i="23"/>
  <c r="AH292" i="12"/>
  <c r="E292" i="28"/>
  <c r="AE176" i="12"/>
  <c r="AE292" i="12" s="1"/>
  <c r="E292" i="32"/>
  <c r="E292" i="38"/>
  <c r="E292" i="47"/>
  <c r="E292" i="53"/>
  <c r="F228" i="12"/>
  <c r="F292" i="12" s="1"/>
  <c r="P292" i="12"/>
  <c r="E109" i="23"/>
  <c r="U292" i="12"/>
  <c r="D220" i="12"/>
  <c r="E173" i="23"/>
  <c r="D157" i="12"/>
  <c r="E120" i="23"/>
  <c r="D47" i="12"/>
  <c r="Y292" i="12"/>
  <c r="Z292" i="12"/>
  <c r="D141" i="12"/>
  <c r="E135" i="23"/>
  <c r="D106" i="12"/>
  <c r="D89" i="12"/>
  <c r="D54" i="12"/>
  <c r="AC292" i="12"/>
  <c r="D70" i="12"/>
  <c r="L292" i="12"/>
  <c r="S292" i="12"/>
  <c r="AG292" i="12"/>
  <c r="D281" i="12"/>
  <c r="D273" i="12"/>
  <c r="D241" i="12"/>
  <c r="D233" i="12"/>
  <c r="E176" i="23"/>
  <c r="E91" i="23"/>
  <c r="E125" i="23"/>
  <c r="E292" i="29"/>
  <c r="AD291" i="12"/>
  <c r="AD292" i="12" s="1"/>
  <c r="E292" i="42"/>
  <c r="Q176" i="12"/>
  <c r="E292" i="50"/>
  <c r="I176" i="12"/>
  <c r="I292" i="12" s="1"/>
  <c r="D234" i="12"/>
  <c r="D217" i="12"/>
  <c r="D200" i="12"/>
  <c r="D184" i="12"/>
  <c r="D167" i="12"/>
  <c r="D84" i="12"/>
  <c r="D62" i="12"/>
  <c r="E62" i="23"/>
  <c r="T292" i="12"/>
  <c r="AB292" i="12"/>
  <c r="E215" i="23"/>
  <c r="D198" i="12"/>
  <c r="E51" i="23"/>
  <c r="D76" i="12"/>
  <c r="E76" i="23"/>
  <c r="E50" i="23"/>
  <c r="D216" i="12"/>
  <c r="E216" i="23"/>
  <c r="E139" i="23"/>
  <c r="D56" i="12"/>
  <c r="D229" i="12"/>
  <c r="E229" i="23"/>
  <c r="D148" i="12"/>
  <c r="E148" i="23"/>
  <c r="E90" i="23"/>
  <c r="E108" i="23"/>
  <c r="E103" i="23"/>
  <c r="E131" i="23"/>
  <c r="N292" i="12"/>
  <c r="J292" i="12"/>
  <c r="E26" i="23"/>
  <c r="E25" i="23"/>
  <c r="D12" i="12"/>
  <c r="D22" i="12"/>
  <c r="E22" i="23"/>
  <c r="E292" i="54"/>
  <c r="E292" i="12"/>
  <c r="E11" i="23"/>
  <c r="D4" i="12"/>
  <c r="E4" i="23"/>
  <c r="AI14" i="12"/>
  <c r="AI16" i="12"/>
  <c r="AI18" i="12"/>
  <c r="E25" i="22"/>
  <c r="AI26" i="12"/>
  <c r="AI30" i="12"/>
  <c r="AI34" i="12"/>
  <c r="AI49" i="12"/>
  <c r="AI59" i="12"/>
  <c r="AI64" i="12"/>
  <c r="AI69" i="12"/>
  <c r="AI73" i="12"/>
  <c r="AI78" i="12"/>
  <c r="AI83" i="12"/>
  <c r="D83" i="12" s="1"/>
  <c r="AI85" i="12"/>
  <c r="AI87" i="12"/>
  <c r="AI94" i="12"/>
  <c r="AI96" i="12"/>
  <c r="AI98" i="12"/>
  <c r="AI102" i="12"/>
  <c r="AI107" i="12"/>
  <c r="AI112" i="12"/>
  <c r="AI117" i="12"/>
  <c r="AI122" i="12"/>
  <c r="AI134" i="12"/>
  <c r="AI137" i="12"/>
  <c r="AI140" i="12"/>
  <c r="E147" i="22"/>
  <c r="AI145" i="12"/>
  <c r="AI153" i="12"/>
  <c r="AI158" i="12"/>
  <c r="AI162" i="12"/>
  <c r="AI166" i="12"/>
  <c r="E176" i="22"/>
  <c r="E215" i="22"/>
  <c r="AI15" i="12"/>
  <c r="AI24" i="12"/>
  <c r="AI29" i="12"/>
  <c r="AI31" i="12"/>
  <c r="AI33" i="12"/>
  <c r="AI35" i="12"/>
  <c r="E39" i="22"/>
  <c r="AI48" i="12"/>
  <c r="AI51" i="12"/>
  <c r="AI53" i="12"/>
  <c r="AI65" i="12"/>
  <c r="AI74" i="12"/>
  <c r="AI77" i="12"/>
  <c r="AI86" i="12"/>
  <c r="AI91" i="12"/>
  <c r="AI95" i="12"/>
  <c r="AI104" i="12"/>
  <c r="E120" i="22"/>
  <c r="AI121" i="12"/>
  <c r="D121" i="12" s="1"/>
  <c r="AI130" i="12"/>
  <c r="E138" i="22"/>
  <c r="AI144" i="12"/>
  <c r="E152" i="22"/>
  <c r="AI159" i="12"/>
  <c r="AI161" i="12"/>
  <c r="AI165" i="12"/>
  <c r="AI169" i="12"/>
  <c r="E75" i="22"/>
  <c r="E6" i="22"/>
  <c r="AI6" i="12" s="1"/>
  <c r="AI5" i="12"/>
  <c r="AI126" i="12"/>
  <c r="E131" i="22"/>
  <c r="E90" i="22"/>
  <c r="E42" i="22"/>
  <c r="AI40" i="12"/>
  <c r="E142" i="22"/>
  <c r="AI139" i="12"/>
  <c r="AI8" i="12"/>
  <c r="E115" i="22"/>
  <c r="E150" i="22"/>
  <c r="E155" i="22"/>
  <c r="AI136" i="12"/>
  <c r="D136" i="12" s="1"/>
  <c r="AI109" i="12"/>
  <c r="D109" i="12" s="1"/>
  <c r="AI38" i="12"/>
  <c r="E50" i="22"/>
  <c r="E103" i="22"/>
  <c r="E108" i="22"/>
  <c r="E189" i="22"/>
  <c r="E61" i="22"/>
  <c r="E228" i="22"/>
  <c r="E218" i="22"/>
  <c r="E173" i="22"/>
  <c r="E11" i="22"/>
  <c r="AI11" i="12" s="1"/>
  <c r="AI21" i="12"/>
  <c r="D142" i="11"/>
  <c r="D103" i="11"/>
  <c r="D6" i="11"/>
  <c r="D20" i="11"/>
  <c r="D42" i="11"/>
  <c r="D150" i="11"/>
  <c r="D155" i="11"/>
  <c r="D176" i="11"/>
  <c r="D218" i="11"/>
  <c r="D291" i="11"/>
  <c r="D36" i="11"/>
  <c r="D57" i="11"/>
  <c r="D201" i="11"/>
  <c r="AI149" i="12"/>
  <c r="AI154" i="12"/>
  <c r="E20" i="22"/>
  <c r="E36" i="22"/>
  <c r="E67" i="22"/>
  <c r="E135" i="22"/>
  <c r="E291" i="22"/>
  <c r="E57" i="22"/>
  <c r="E82" i="22"/>
  <c r="E125" i="22"/>
  <c r="E201" i="22"/>
  <c r="A149" i="13"/>
  <c r="A151" i="13" s="1"/>
  <c r="A153" i="13" s="1"/>
  <c r="A154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4" i="13" s="1"/>
  <c r="A175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6" i="13" s="1"/>
  <c r="A217" i="13" s="1"/>
  <c r="A219" i="13" s="1"/>
  <c r="A220" i="13" s="1"/>
  <c r="A221" i="13" s="1"/>
  <c r="A222" i="13" s="1"/>
  <c r="A223" i="13" s="1"/>
  <c r="A224" i="13" s="1"/>
  <c r="A225" i="13" s="1"/>
  <c r="A227" i="13" s="1"/>
  <c r="A228" i="13" s="1"/>
  <c r="A229" i="13" s="1"/>
  <c r="A230" i="13" s="1"/>
  <c r="A232" i="13" s="1"/>
  <c r="A233" i="13" s="1"/>
  <c r="A234" i="13" s="1"/>
  <c r="A235" i="13" s="1"/>
  <c r="A236" i="13" s="1"/>
  <c r="A237" i="13" s="1"/>
  <c r="A239" i="13" s="1"/>
  <c r="A240" i="13" s="1"/>
  <c r="A241" i="13" s="1"/>
  <c r="A242" i="13" s="1"/>
  <c r="A243" i="13" s="1"/>
  <c r="A244" i="13" s="1"/>
  <c r="A245" i="13" s="1"/>
  <c r="A246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2" i="13" s="1"/>
  <c r="A273" i="13" s="1"/>
  <c r="A275" i="13" s="1"/>
  <c r="A277" i="13" s="1"/>
  <c r="A278" i="13" s="1"/>
  <c r="A279" i="13" s="1"/>
  <c r="A280" i="13" s="1"/>
  <c r="A281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6" i="13" s="1"/>
  <c r="A307" i="13" s="1"/>
  <c r="A308" i="13" s="1"/>
  <c r="A309" i="13" s="1"/>
  <c r="A310" i="13" s="1"/>
  <c r="A311" i="13" s="1"/>
  <c r="A312" i="13" s="1"/>
  <c r="A313" i="13" s="1"/>
  <c r="A314" i="13" s="1"/>
  <c r="A315" i="13" s="1"/>
  <c r="A317" i="13" s="1"/>
  <c r="A318" i="13" s="1"/>
  <c r="A319" i="13" s="1"/>
  <c r="A320" i="13" s="1"/>
  <c r="A321" i="13" s="1"/>
  <c r="A322" i="13" s="1"/>
  <c r="A323" i="13" s="1"/>
  <c r="A324" i="13" s="1"/>
  <c r="A326" i="13" s="1"/>
  <c r="A327" i="13" s="1"/>
  <c r="A146" i="13"/>
  <c r="A137" i="13"/>
  <c r="A139" i="13" s="1"/>
  <c r="A140" i="13" s="1"/>
  <c r="A141" i="13" s="1"/>
  <c r="A143" i="13" s="1"/>
  <c r="A109" i="13"/>
  <c r="A110" i="13" s="1"/>
  <c r="A111" i="13" s="1"/>
  <c r="A112" i="13" s="1"/>
  <c r="A113" i="13" s="1"/>
  <c r="A114" i="13" s="1"/>
  <c r="A116" i="13" s="1"/>
  <c r="A117" i="13" s="1"/>
  <c r="A118" i="13" s="1"/>
  <c r="A119" i="13" s="1"/>
  <c r="A121" i="13" s="1"/>
  <c r="A122" i="13" s="1"/>
  <c r="A123" i="13" s="1"/>
  <c r="A124" i="13" s="1"/>
  <c r="A126" i="13" s="1"/>
  <c r="A127" i="13" s="1"/>
  <c r="A128" i="13" s="1"/>
  <c r="A129" i="13" s="1"/>
  <c r="A130" i="13" s="1"/>
  <c r="A132" i="13" s="1"/>
  <c r="A133" i="13" s="1"/>
  <c r="A12" i="13"/>
  <c r="A13" i="13" s="1"/>
  <c r="A14" i="13" s="1"/>
  <c r="A15" i="13" s="1"/>
  <c r="A16" i="13" s="1"/>
  <c r="A17" i="13" s="1"/>
  <c r="A18" i="13" s="1"/>
  <c r="A19" i="13" s="1"/>
  <c r="A21" i="13" s="1"/>
  <c r="A22" i="13" s="1"/>
  <c r="A23" i="13" s="1"/>
  <c r="A24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7" i="13" s="1"/>
  <c r="A38" i="13" s="1"/>
  <c r="A40" i="13" s="1"/>
  <c r="A41" i="13" s="1"/>
  <c r="A43" i="13" s="1"/>
  <c r="A44" i="13" s="1"/>
  <c r="A45" i="13" s="1"/>
  <c r="A46" i="13" s="1"/>
  <c r="A47" i="13" s="1"/>
  <c r="A48" i="13" s="1"/>
  <c r="A49" i="13" s="1"/>
  <c r="A51" i="13" s="1"/>
  <c r="A52" i="13" s="1"/>
  <c r="A53" i="13" s="1"/>
  <c r="A54" i="13" s="1"/>
  <c r="A55" i="13" s="1"/>
  <c r="A56" i="13" s="1"/>
  <c r="A58" i="13" s="1"/>
  <c r="A59" i="13" s="1"/>
  <c r="A60" i="13" s="1"/>
  <c r="A62" i="13" s="1"/>
  <c r="A63" i="13" s="1"/>
  <c r="A64" i="13" s="1"/>
  <c r="A65" i="13" s="1"/>
  <c r="A66" i="13" s="1"/>
  <c r="A68" i="13" s="1"/>
  <c r="A69" i="13" s="1"/>
  <c r="A70" i="13" s="1"/>
  <c r="A71" i="13" s="1"/>
  <c r="A72" i="13" s="1"/>
  <c r="A73" i="13" s="1"/>
  <c r="A74" i="13" s="1"/>
  <c r="A76" i="13" s="1"/>
  <c r="A77" i="13" s="1"/>
  <c r="A78" i="13" s="1"/>
  <c r="A79" i="13" s="1"/>
  <c r="A80" i="13" s="1"/>
  <c r="A81" i="13" s="1"/>
  <c r="A83" i="13" s="1"/>
  <c r="A84" i="13" s="1"/>
  <c r="A85" i="13" s="1"/>
  <c r="A86" i="13" s="1"/>
  <c r="A87" i="13" s="1"/>
  <c r="A88" i="13" s="1"/>
  <c r="A89" i="13" s="1"/>
  <c r="D292" i="11" l="1"/>
  <c r="D293" i="11" s="1"/>
  <c r="G292" i="23"/>
  <c r="E228" i="23"/>
  <c r="D169" i="12"/>
  <c r="D65" i="12"/>
  <c r="D29" i="12"/>
  <c r="D137" i="12"/>
  <c r="D112" i="12"/>
  <c r="D96" i="12"/>
  <c r="D64" i="12"/>
  <c r="D30" i="12"/>
  <c r="D16" i="12"/>
  <c r="D139" i="12"/>
  <c r="D91" i="12"/>
  <c r="D126" i="12"/>
  <c r="D104" i="12"/>
  <c r="D8" i="12"/>
  <c r="D5" i="12"/>
  <c r="D6" i="12" s="1"/>
  <c r="D5" i="23"/>
  <c r="D165" i="12"/>
  <c r="D144" i="12"/>
  <c r="D86" i="12"/>
  <c r="D53" i="12"/>
  <c r="D35" i="12"/>
  <c r="D24" i="12"/>
  <c r="D166" i="12"/>
  <c r="D145" i="12"/>
  <c r="D134" i="12"/>
  <c r="D107" i="12"/>
  <c r="D94" i="12"/>
  <c r="D78" i="12"/>
  <c r="D59" i="12"/>
  <c r="D14" i="12"/>
  <c r="D26" i="12"/>
  <c r="D51" i="12"/>
  <c r="D40" i="12"/>
  <c r="D153" i="12"/>
  <c r="D149" i="12"/>
  <c r="D161" i="12"/>
  <c r="D77" i="12"/>
  <c r="D33" i="12"/>
  <c r="D15" i="12"/>
  <c r="D162" i="12"/>
  <c r="D122" i="12"/>
  <c r="D102" i="12"/>
  <c r="D87" i="12"/>
  <c r="D73" i="12"/>
  <c r="D49" i="12"/>
  <c r="D21" i="12"/>
  <c r="Q292" i="12"/>
  <c r="D154" i="12"/>
  <c r="D38" i="12"/>
  <c r="D159" i="12"/>
  <c r="D130" i="12"/>
  <c r="D95" i="12"/>
  <c r="D74" i="12"/>
  <c r="D48" i="12"/>
  <c r="D31" i="12"/>
  <c r="D158" i="12"/>
  <c r="D140" i="12"/>
  <c r="D117" i="12"/>
  <c r="D98" i="12"/>
  <c r="D85" i="12"/>
  <c r="D69" i="12"/>
  <c r="D34" i="12"/>
  <c r="D18" i="12"/>
  <c r="AI201" i="12"/>
  <c r="AI82" i="12"/>
  <c r="AI67" i="12"/>
  <c r="AI20" i="12"/>
  <c r="AI173" i="12"/>
  <c r="AI228" i="12"/>
  <c r="E292" i="22"/>
  <c r="AI189" i="12"/>
  <c r="AI103" i="12"/>
  <c r="AI155" i="12"/>
  <c r="AI115" i="12"/>
  <c r="AI142" i="12"/>
  <c r="AI42" i="12"/>
  <c r="AI131" i="12"/>
  <c r="AI75" i="12"/>
  <c r="AI125" i="12"/>
  <c r="AI57" i="12"/>
  <c r="AI135" i="12"/>
  <c r="AI36" i="12"/>
  <c r="AI218" i="12"/>
  <c r="AI61" i="12"/>
  <c r="AI108" i="12"/>
  <c r="AI50" i="12"/>
  <c r="AI150" i="12"/>
  <c r="AI90" i="12"/>
  <c r="AI152" i="12"/>
  <c r="AI138" i="12"/>
  <c r="AI120" i="12"/>
  <c r="AI39" i="12"/>
  <c r="AI215" i="12"/>
  <c r="AI176" i="12"/>
  <c r="AI147" i="12"/>
  <c r="AI25" i="12"/>
  <c r="H292" i="23"/>
  <c r="D4" i="23"/>
  <c r="AI291" i="12"/>
  <c r="A8" i="12"/>
  <c r="A9" i="12" s="1"/>
  <c r="A10" i="12" s="1"/>
  <c r="A12" i="12" s="1"/>
  <c r="I292" i="23" l="1"/>
  <c r="D6" i="23"/>
  <c r="AI292" i="12"/>
  <c r="D8" i="23"/>
  <c r="D13" i="23"/>
  <c r="D9" i="23"/>
  <c r="D7" i="23"/>
  <c r="D12" i="23"/>
  <c r="D10" i="23"/>
  <c r="D11" i="23" l="1"/>
  <c r="D14" i="23" l="1"/>
  <c r="D15" i="23" l="1"/>
  <c r="A13" i="12"/>
  <c r="A14" i="12" s="1"/>
  <c r="A15" i="12" s="1"/>
  <c r="A16" i="12" s="1"/>
  <c r="A17" i="12" s="1"/>
  <c r="A18" i="12" s="1"/>
  <c r="A19" i="12" s="1"/>
  <c r="A21" i="12" s="1"/>
  <c r="A22" i="12" s="1"/>
  <c r="D16" i="23" l="1"/>
  <c r="A23" i="12"/>
  <c r="D152" i="12"/>
  <c r="D17" i="23" l="1"/>
  <c r="A24" i="12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7" i="12" s="1"/>
  <c r="A38" i="12" s="1"/>
  <c r="A40" i="12" s="1"/>
  <c r="A41" i="12" s="1"/>
  <c r="A43" i="12" s="1"/>
  <c r="A44" i="12" s="1"/>
  <c r="A45" i="12" s="1"/>
  <c r="A46" i="12" s="1"/>
  <c r="A47" i="12" s="1"/>
  <c r="A48" i="12" s="1"/>
  <c r="A49" i="12" s="1"/>
  <c r="A51" i="12" s="1"/>
  <c r="A52" i="12" s="1"/>
  <c r="A53" i="12" s="1"/>
  <c r="A54" i="12" s="1"/>
  <c r="A55" i="12" s="1"/>
  <c r="A56" i="12" s="1"/>
  <c r="A58" i="12" s="1"/>
  <c r="A59" i="12" s="1"/>
  <c r="A60" i="12" s="1"/>
  <c r="A62" i="12" s="1"/>
  <c r="A63" i="12" s="1"/>
  <c r="A64" i="12" s="1"/>
  <c r="A65" i="12" s="1"/>
  <c r="A66" i="12" s="1"/>
  <c r="A68" i="12" s="1"/>
  <c r="A69" i="12" s="1"/>
  <c r="A70" i="12" s="1"/>
  <c r="A71" i="12" s="1"/>
  <c r="A72" i="12" s="1"/>
  <c r="A73" i="12" s="1"/>
  <c r="A74" i="12" s="1"/>
  <c r="A76" i="12" s="1"/>
  <c r="A77" i="12" s="1"/>
  <c r="A78" i="12" s="1"/>
  <c r="A79" i="12" s="1"/>
  <c r="A80" i="12" s="1"/>
  <c r="A81" i="12" s="1"/>
  <c r="A83" i="12" s="1"/>
  <c r="A84" i="12" s="1"/>
  <c r="A85" i="12" s="1"/>
  <c r="A86" i="12" s="1"/>
  <c r="A87" i="12" s="1"/>
  <c r="A88" i="12" s="1"/>
  <c r="A89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4" i="12" s="1"/>
  <c r="A105" i="12" s="1"/>
  <c r="A106" i="12" s="1"/>
  <c r="A107" i="12" s="1"/>
  <c r="A109" i="12" s="1"/>
  <c r="A110" i="12" s="1"/>
  <c r="A111" i="12" s="1"/>
  <c r="A112" i="12" s="1"/>
  <c r="A113" i="12" s="1"/>
  <c r="A114" i="12" s="1"/>
  <c r="A116" i="12" s="1"/>
  <c r="A117" i="12" s="1"/>
  <c r="A118" i="12" s="1"/>
  <c r="A119" i="12" s="1"/>
  <c r="A121" i="12" s="1"/>
  <c r="A122" i="12" s="1"/>
  <c r="A123" i="12" s="1"/>
  <c r="A124" i="12" s="1"/>
  <c r="A126" i="12" s="1"/>
  <c r="A127" i="12" s="1"/>
  <c r="A128" i="12" s="1"/>
  <c r="A129" i="12" s="1"/>
  <c r="A130" i="12" s="1"/>
  <c r="A132" i="12" s="1"/>
  <c r="A133" i="12" s="1"/>
  <c r="A134" i="12" s="1"/>
  <c r="A136" i="12" s="1"/>
  <c r="A137" i="12" s="1"/>
  <c r="A139" i="12" s="1"/>
  <c r="A140" i="12" s="1"/>
  <c r="A141" i="12" s="1"/>
  <c r="A143" i="12" s="1"/>
  <c r="A144" i="12" s="1"/>
  <c r="A145" i="12" s="1"/>
  <c r="A146" i="12" s="1"/>
  <c r="A148" i="12" s="1"/>
  <c r="A149" i="12" s="1"/>
  <c r="A151" i="12" s="1"/>
  <c r="A153" i="12" s="1"/>
  <c r="A154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4" i="12" s="1"/>
  <c r="A175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6" i="12" s="1"/>
  <c r="A217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D61" i="12"/>
  <c r="D50" i="12"/>
  <c r="D215" i="12"/>
  <c r="D173" i="12"/>
  <c r="D67" i="12"/>
  <c r="D135" i="12"/>
  <c r="D108" i="12"/>
  <c r="D103" i="12"/>
  <c r="D142" i="12"/>
  <c r="D201" i="12"/>
  <c r="D36" i="12"/>
  <c r="D125" i="12"/>
  <c r="D228" i="12"/>
  <c r="D18" i="23" l="1"/>
  <c r="D25" i="12"/>
  <c r="D115" i="12"/>
  <c r="D42" i="12"/>
  <c r="D90" i="12"/>
  <c r="D120" i="12"/>
  <c r="D150" i="12"/>
  <c r="D176" i="12"/>
  <c r="D131" i="12"/>
  <c r="D138" i="12"/>
  <c r="D147" i="12"/>
  <c r="D75" i="12"/>
  <c r="D155" i="12"/>
  <c r="D189" i="12"/>
  <c r="D57" i="12"/>
  <c r="D218" i="12"/>
  <c r="D82" i="12"/>
  <c r="D39" i="12"/>
  <c r="D11" i="12"/>
  <c r="D19" i="23" l="1"/>
  <c r="D20" i="23" s="1"/>
  <c r="D291" i="12"/>
  <c r="D20" i="12"/>
  <c r="D292" i="12" l="1"/>
  <c r="D21" i="23"/>
  <c r="D22" i="23" l="1"/>
  <c r="D23" i="23" l="1"/>
  <c r="D24" i="23" l="1"/>
  <c r="D25" i="23" s="1"/>
  <c r="D26" i="23" l="1"/>
  <c r="D27" i="23" l="1"/>
  <c r="D28" i="23" l="1"/>
  <c r="D29" i="23" l="1"/>
  <c r="D30" i="23" l="1"/>
  <c r="D31" i="23" l="1"/>
  <c r="D32" i="23" l="1"/>
  <c r="D33" i="23" l="1"/>
  <c r="D34" i="23" l="1"/>
  <c r="D35" i="23" l="1"/>
  <c r="D36" i="23" s="1"/>
  <c r="D37" i="23" l="1"/>
  <c r="D38" i="23" l="1"/>
  <c r="D39" i="23" s="1"/>
  <c r="D40" i="23" l="1"/>
  <c r="D41" i="23" l="1"/>
  <c r="D42" i="23" s="1"/>
  <c r="D43" i="23" l="1"/>
  <c r="D44" i="23" l="1"/>
  <c r="D45" i="23" l="1"/>
  <c r="D46" i="23" l="1"/>
  <c r="D47" i="23" l="1"/>
  <c r="D48" i="23" l="1"/>
  <c r="D49" i="23" l="1"/>
  <c r="D50" i="23" s="1"/>
  <c r="D51" i="23" l="1"/>
  <c r="D52" i="23" l="1"/>
  <c r="D53" i="23" l="1"/>
  <c r="D54" i="23" l="1"/>
  <c r="D55" i="23" l="1"/>
  <c r="D56" i="23" l="1"/>
  <c r="D57" i="23" s="1"/>
  <c r="D58" i="23" l="1"/>
  <c r="D59" i="23" l="1"/>
  <c r="D60" i="23" l="1"/>
  <c r="D61" i="23" s="1"/>
  <c r="D62" i="23" l="1"/>
  <c r="D63" i="23" l="1"/>
  <c r="D64" i="23" l="1"/>
  <c r="D66" i="23" l="1"/>
  <c r="D65" i="23"/>
  <c r="D67" i="23" l="1"/>
  <c r="D68" i="23"/>
  <c r="D69" i="23" l="1"/>
  <c r="D70" i="23" l="1"/>
  <c r="D71" i="23" l="1"/>
  <c r="D72" i="23" l="1"/>
  <c r="D73" i="23" l="1"/>
  <c r="D74" i="23" l="1"/>
  <c r="D75" i="23" s="1"/>
  <c r="D76" i="23" l="1"/>
  <c r="D77" i="23" l="1"/>
  <c r="D78" i="23" l="1"/>
  <c r="D80" i="23" l="1"/>
  <c r="D79" i="23"/>
  <c r="D81" i="23" l="1"/>
  <c r="D82" i="23" s="1"/>
  <c r="D83" i="23" l="1"/>
  <c r="D84" i="23" l="1"/>
  <c r="D85" i="23" l="1"/>
  <c r="D86" i="23" l="1"/>
  <c r="D87" i="23" l="1"/>
  <c r="D88" i="23" l="1"/>
  <c r="D89" i="23" l="1"/>
  <c r="D90" i="23" s="1"/>
  <c r="D91" i="23" l="1"/>
  <c r="D92" i="23" l="1"/>
  <c r="D93" i="23" l="1"/>
  <c r="D94" i="23" l="1"/>
  <c r="D95" i="23" l="1"/>
  <c r="D96" i="23" l="1"/>
  <c r="D97" i="23" l="1"/>
  <c r="D98" i="23" l="1"/>
  <c r="D100" i="23" l="1"/>
  <c r="D99" i="23"/>
  <c r="D101" i="23" l="1"/>
  <c r="D102" i="23" l="1"/>
  <c r="D103" i="23" s="1"/>
  <c r="D104" i="23" l="1"/>
  <c r="D105" i="23" l="1"/>
  <c r="D106" i="23" l="1"/>
  <c r="D107" i="23" l="1"/>
  <c r="D108" i="23" s="1"/>
  <c r="D109" i="23" l="1"/>
  <c r="D110" i="23" l="1"/>
  <c r="D111" i="23" l="1"/>
  <c r="D112" i="23" l="1"/>
  <c r="D113" i="23" l="1"/>
  <c r="D114" i="23" l="1"/>
  <c r="D115" i="23" s="1"/>
  <c r="D116" i="23" l="1"/>
  <c r="D117" i="23" l="1"/>
  <c r="D118" i="23" l="1"/>
  <c r="D119" i="23" l="1"/>
  <c r="D120" i="23" s="1"/>
  <c r="D121" i="23" l="1"/>
  <c r="D122" i="23" l="1"/>
  <c r="D123" i="23" l="1"/>
  <c r="D124" i="23" l="1"/>
  <c r="D125" i="23" s="1"/>
  <c r="D126" i="23" l="1"/>
  <c r="D127" i="23" l="1"/>
  <c r="D128" i="23" l="1"/>
  <c r="D129" i="23" l="1"/>
  <c r="D130" i="23" l="1"/>
  <c r="D131" i="23" s="1"/>
  <c r="D132" i="23" l="1"/>
  <c r="D133" i="23" l="1"/>
  <c r="D134" i="23" l="1"/>
  <c r="D135" i="23" s="1"/>
  <c r="D136" i="23" l="1"/>
  <c r="D137" i="23" l="1"/>
  <c r="D138" i="23" s="1"/>
  <c r="D139" i="23" l="1"/>
  <c r="D140" i="23" l="1"/>
  <c r="D141" i="23" l="1"/>
  <c r="D142" i="23" s="1"/>
  <c r="D143" i="23" l="1"/>
  <c r="D144" i="23" l="1"/>
  <c r="D145" i="23" l="1"/>
  <c r="D146" i="23" l="1"/>
  <c r="D147" i="23" s="1"/>
  <c r="D148" i="23" l="1"/>
  <c r="D149" i="23" l="1"/>
  <c r="D150" i="23" s="1"/>
  <c r="D151" i="23" l="1"/>
  <c r="D152" i="23" s="1"/>
  <c r="D153" i="23" l="1"/>
  <c r="D154" i="23" l="1"/>
  <c r="D155" i="23" s="1"/>
  <c r="D156" i="23" l="1"/>
  <c r="D157" i="23" l="1"/>
  <c r="D158" i="23" l="1"/>
  <c r="D159" i="23" l="1"/>
  <c r="D160" i="23" l="1"/>
  <c r="D161" i="23" l="1"/>
  <c r="D162" i="23" l="1"/>
  <c r="D163" i="23" l="1"/>
  <c r="D164" i="23" l="1"/>
  <c r="D165" i="23" l="1"/>
  <c r="D166" i="23" l="1"/>
  <c r="D167" i="23" l="1"/>
  <c r="D168" i="23" l="1"/>
  <c r="D169" i="23" l="1"/>
  <c r="D170" i="23" l="1"/>
  <c r="D171" i="23" l="1"/>
  <c r="D172" i="23" l="1"/>
  <c r="D173" i="23" s="1"/>
  <c r="D174" i="23" l="1"/>
  <c r="D175" i="23" l="1"/>
  <c r="D176" i="23" s="1"/>
  <c r="D177" i="23" l="1"/>
  <c r="D178" i="23" l="1"/>
  <c r="D179" i="23" l="1"/>
  <c r="D180" i="23" l="1"/>
  <c r="D181" i="23" l="1"/>
  <c r="D182" i="23" l="1"/>
  <c r="D183" i="23" l="1"/>
  <c r="D184" i="23" l="1"/>
  <c r="D185" i="23" l="1"/>
  <c r="D186" i="23" l="1"/>
  <c r="D187" i="23" l="1"/>
  <c r="D188" i="23" l="1"/>
  <c r="D189" i="23" s="1"/>
  <c r="D190" i="23" l="1"/>
  <c r="D191" i="23" l="1"/>
  <c r="D192" i="23" l="1"/>
  <c r="D193" i="23" l="1"/>
  <c r="D194" i="23" l="1"/>
  <c r="D195" i="23" l="1"/>
  <c r="D196" i="23" l="1"/>
  <c r="D197" i="23" l="1"/>
  <c r="D198" i="23" l="1"/>
  <c r="D199" i="23" l="1"/>
  <c r="D200" i="23" l="1"/>
  <c r="D201" i="23" s="1"/>
  <c r="D202" i="23" l="1"/>
  <c r="D203" i="23" l="1"/>
  <c r="D204" i="23" l="1"/>
  <c r="D205" i="23" l="1"/>
  <c r="D206" i="23" l="1"/>
  <c r="D207" i="23" l="1"/>
  <c r="D208" i="23" l="1"/>
  <c r="D209" i="23" l="1"/>
  <c r="D210" i="23"/>
  <c r="D212" i="23" l="1"/>
  <c r="D211" i="23"/>
  <c r="D213" i="23" l="1"/>
  <c r="D214" i="23" l="1"/>
  <c r="D215" i="23" s="1"/>
  <c r="D216" i="23" l="1"/>
  <c r="D217" i="23" l="1"/>
  <c r="D218" i="23" s="1"/>
  <c r="D219" i="23" l="1"/>
  <c r="D220" i="23" l="1"/>
  <c r="D221" i="23" l="1"/>
  <c r="D222" i="23" l="1"/>
  <c r="D223" i="23" l="1"/>
  <c r="D224" i="23" l="1"/>
  <c r="D225" i="23" l="1"/>
  <c r="D226" i="23" l="1"/>
  <c r="D227" i="23" l="1"/>
  <c r="D228" i="23" s="1"/>
  <c r="D294" i="23" s="1"/>
  <c r="D229" i="23" l="1"/>
  <c r="D230" i="23" l="1"/>
  <c r="D231" i="23" l="1"/>
  <c r="D232" i="23" l="1"/>
  <c r="D233" i="23" l="1"/>
  <c r="D234" i="23" l="1"/>
  <c r="D235" i="23" l="1"/>
  <c r="D236" i="23" l="1"/>
  <c r="D237" i="23" l="1"/>
  <c r="D238" i="23" l="1"/>
  <c r="D239" i="23" l="1"/>
  <c r="D240" i="23" l="1"/>
  <c r="D241" i="23" l="1"/>
  <c r="D242" i="23" l="1"/>
  <c r="D243" i="23" l="1"/>
  <c r="D244" i="23" l="1"/>
  <c r="D245" i="23" l="1"/>
  <c r="D246" i="23" l="1"/>
  <c r="D247" i="23" l="1"/>
  <c r="D248" i="23" l="1"/>
  <c r="D249" i="23" l="1"/>
  <c r="D250" i="23" l="1"/>
  <c r="D251" i="23" l="1"/>
  <c r="D252" i="23" l="1"/>
  <c r="D253" i="23" l="1"/>
  <c r="D254" i="23" l="1"/>
  <c r="D255" i="23" l="1"/>
  <c r="D257" i="23" l="1"/>
  <c r="D256" i="23"/>
  <c r="D258" i="23" l="1"/>
  <c r="D259" i="23" l="1"/>
  <c r="D260" i="23" l="1"/>
  <c r="D261" i="23" l="1"/>
  <c r="D262" i="23" l="1"/>
  <c r="D263" i="23" l="1"/>
  <c r="D264" i="23" l="1"/>
  <c r="D265" i="23" l="1"/>
  <c r="D266" i="23" l="1"/>
  <c r="D267" i="23" l="1"/>
  <c r="D268" i="23" l="1"/>
  <c r="D269" i="23" l="1"/>
  <c r="D270" i="23" l="1"/>
  <c r="D271" i="23" l="1"/>
  <c r="D272" i="23" l="1"/>
  <c r="D273" i="23" l="1"/>
  <c r="D274" i="23" l="1"/>
  <c r="D275" i="23" l="1"/>
  <c r="D276" i="23" l="1"/>
  <c r="D277" i="23" l="1"/>
  <c r="D278" i="23" l="1"/>
  <c r="D280" i="23" l="1"/>
  <c r="D279" i="23"/>
  <c r="D281" i="23" l="1"/>
  <c r="D282" i="23" l="1"/>
  <c r="D283" i="23" l="1"/>
  <c r="D284" i="23" l="1"/>
  <c r="D285" i="23" l="1"/>
  <c r="D286" i="23" l="1"/>
  <c r="D287" i="23" l="1"/>
  <c r="D288" i="23" l="1"/>
  <c r="D289" i="23" l="1"/>
  <c r="D290" i="23"/>
  <c r="D291" i="23" l="1"/>
  <c r="D293" i="23"/>
  <c r="D295" i="23" s="1"/>
  <c r="E292" i="23"/>
  <c r="D292" i="23" s="1"/>
</calcChain>
</file>

<file path=xl/sharedStrings.xml><?xml version="1.0" encoding="utf-8"?>
<sst xmlns="http://schemas.openxmlformats.org/spreadsheetml/2006/main" count="28613" uniqueCount="1108">
  <si>
    <t>NO</t>
  </si>
  <si>
    <t>브랜드</t>
  </si>
  <si>
    <t>제품명</t>
  </si>
  <si>
    <t>합계</t>
    <phoneticPr fontId="3" type="noConversion"/>
  </si>
  <si>
    <t>총계</t>
    <phoneticPr fontId="3" type="noConversion"/>
  </si>
  <si>
    <t>쟈스_맨얼굴크림</t>
    <phoneticPr fontId="5" type="noConversion"/>
  </si>
  <si>
    <t>쟈스 맨얼굴크림</t>
    <phoneticPr fontId="5" type="noConversion"/>
  </si>
  <si>
    <t>쟈스_맨얼굴크림</t>
  </si>
  <si>
    <t>쟈스 맨얼굴크림 튜브</t>
    <phoneticPr fontId="5" type="noConversion"/>
  </si>
  <si>
    <t>쟈스 엑토인 퍼스트 케어 세럼</t>
    <phoneticPr fontId="5" type="noConversion"/>
  </si>
  <si>
    <t>아트델리_갈바덤</t>
    <phoneticPr fontId="6" type="noConversion"/>
  </si>
  <si>
    <t>아트델리 갈바덤 리프팅 커버쿠션 21호_실버</t>
    <phoneticPr fontId="6" type="noConversion"/>
  </si>
  <si>
    <t>아트델리 갈바덤 리프팅 커버쿠션 21호_블랙</t>
    <phoneticPr fontId="6" type="noConversion"/>
  </si>
  <si>
    <t>아트델리 갈바덤 리프팅 커버쿠션 21호_그린</t>
    <phoneticPr fontId="6" type="noConversion"/>
  </si>
  <si>
    <t>아트델리 갈바덤 리프팅 커버쿠션 21호_리필</t>
    <phoneticPr fontId="6" type="noConversion"/>
  </si>
  <si>
    <t>아트델리 갈바덤 리프팅 커버쿠션 23호_실버</t>
    <phoneticPr fontId="6" type="noConversion"/>
  </si>
  <si>
    <t>아트델리 갈바덤 리프팅 커버쿠션 23호_블랙</t>
    <phoneticPr fontId="6" type="noConversion"/>
  </si>
  <si>
    <t>아트델리 갈바덤 리프팅 커버쿠션 23호_그린</t>
    <phoneticPr fontId="6" type="noConversion"/>
  </si>
  <si>
    <t>아트델리 갈바덤 리프팅 커버쿠션 23호_리필</t>
    <phoneticPr fontId="6" type="noConversion"/>
  </si>
  <si>
    <t>아트델리_갈바덤</t>
  </si>
  <si>
    <t>아트델리 갈바덤 리프팅 커버쿠션 소계</t>
    <phoneticPr fontId="5" type="noConversion"/>
  </si>
  <si>
    <t>쟈스 글루타치온</t>
    <phoneticPr fontId="5" type="noConversion"/>
  </si>
  <si>
    <t>쟈스 글루타치온 엑스퍼트 1000 크림</t>
    <phoneticPr fontId="5" type="noConversion"/>
  </si>
  <si>
    <t>쟈스 글루타치온</t>
  </si>
  <si>
    <t>쟈스 글루타치온 엑스퍼트 세럼</t>
    <phoneticPr fontId="5" type="noConversion"/>
  </si>
  <si>
    <t>쟈스 글루타치온 소계</t>
    <phoneticPr fontId="5" type="noConversion"/>
  </si>
  <si>
    <t>슬로우 테라피</t>
    <phoneticPr fontId="5" type="noConversion"/>
  </si>
  <si>
    <t>슬로우테라피 구슬 앰플 마스크 유칼립투스 진정(10개입)</t>
    <phoneticPr fontId="6" type="noConversion"/>
  </si>
  <si>
    <t>슬로우테라피 구슬 앰플 마스크 유칼립투스 진정</t>
    <phoneticPr fontId="6" type="noConversion"/>
  </si>
  <si>
    <t>슬로우테라피 구슬 앰플 마스크 브라이토닝 비타(10개입)</t>
    <phoneticPr fontId="6" type="noConversion"/>
  </si>
  <si>
    <t>슬로우테라피 구슬 앰플 마스크 브라이토닝 비타</t>
    <phoneticPr fontId="6" type="noConversion"/>
  </si>
  <si>
    <t>슬로우테라피 구슬 앰플 마스크 그린토마토 모공(10개입)</t>
    <phoneticPr fontId="6" type="noConversion"/>
  </si>
  <si>
    <t>슬로우테라피 구슬 앰플 마스크 그린토마토 모공</t>
    <phoneticPr fontId="6" type="noConversion"/>
  </si>
  <si>
    <t>슬로우테라피 구슬 앰플 마스크 화이트밀크 브라이트닝(10개입)</t>
    <phoneticPr fontId="6" type="noConversion"/>
  </si>
  <si>
    <t>슬로우테라피 구슬 앰플 마스크 화이트밀크 브라이트닝</t>
    <phoneticPr fontId="6" type="noConversion"/>
  </si>
  <si>
    <t>슬로우테라피 구슬 앰플 마스크 카멜리아 탄력(10개입)</t>
    <phoneticPr fontId="6" type="noConversion"/>
  </si>
  <si>
    <t>슬로우테라피 구슬 앰플 마스크 카멜리아 탄력</t>
    <phoneticPr fontId="6" type="noConversion"/>
  </si>
  <si>
    <t>슬로우테라피 구슬앰플 마스크 소계</t>
    <phoneticPr fontId="5" type="noConversion"/>
  </si>
  <si>
    <t>장로젯</t>
    <phoneticPr fontId="5" type="noConversion"/>
  </si>
  <si>
    <t>장로젯 라부 셀룰라 앰플 엘릭시어 엑스이피018 50미리</t>
    <phoneticPr fontId="5" type="noConversion"/>
  </si>
  <si>
    <t>장로젯 라부 셀룰라 앰플 엘릭시어 엑스이피018 20미리</t>
    <phoneticPr fontId="5" type="noConversion"/>
  </si>
  <si>
    <t>장로젯 소계</t>
    <phoneticPr fontId="5" type="noConversion"/>
  </si>
  <si>
    <t>더마클라센</t>
    <phoneticPr fontId="5" type="noConversion"/>
  </si>
  <si>
    <t>블랙 체인지 샴푸</t>
  </si>
  <si>
    <t>블랙 체인지 샴푸(흑갈색)</t>
    <phoneticPr fontId="6" type="noConversion"/>
  </si>
  <si>
    <t>블랙 체인지 샴푸 소계</t>
    <phoneticPr fontId="5" type="noConversion"/>
  </si>
  <si>
    <t>아트델리</t>
  </si>
  <si>
    <t>듀얼웨어 립 글로우밤001</t>
  </si>
  <si>
    <t>듀얼웨어 립 글로우밤002</t>
  </si>
  <si>
    <t>듀얼웨어 립 글로우밤003</t>
  </si>
  <si>
    <t>듀얼웨어 립 글로우밤004</t>
  </si>
  <si>
    <t>맥시마이저 립 글로우 밤 101</t>
    <phoneticPr fontId="3" type="noConversion"/>
  </si>
  <si>
    <t>맥시마이저 립 글로우 밤 102</t>
    <phoneticPr fontId="3" type="noConversion"/>
  </si>
  <si>
    <t>맥시마이저 립 글로우 밤 103</t>
    <phoneticPr fontId="5" type="noConversion"/>
  </si>
  <si>
    <t>맥시마이저 립 글로우 밤 003</t>
  </si>
  <si>
    <t>쟈스 멀티밤</t>
  </si>
  <si>
    <t>쟈스 멀티밤</t>
    <phoneticPr fontId="6" type="noConversion"/>
  </si>
  <si>
    <t>쟈스 키스밤</t>
    <phoneticPr fontId="6" type="noConversion"/>
  </si>
  <si>
    <t>쟈스 콜라겐 세콜지 앰플 미스트</t>
  </si>
  <si>
    <t>쟈스 콜라겐 밀키 크림</t>
  </si>
  <si>
    <t>쟈스 콜라겐 밀키 앰플</t>
  </si>
  <si>
    <t>쟈스 콜라겐 밀키 아이크림</t>
  </si>
  <si>
    <t>쟈스 멀티밤 단품 소계</t>
    <phoneticPr fontId="6" type="noConversion"/>
  </si>
  <si>
    <t>쟈스 톤업 스틱</t>
  </si>
  <si>
    <t>쟈스 콜라겐 글로우 업 엔젤 밤 (블랙)</t>
  </si>
  <si>
    <t>쟈스 콜라겐 글로우 업 엔젤 밤 (핑크)</t>
  </si>
  <si>
    <t>쟈스 콜라겐 글로우 업 엔젤 밤 (오렌지)</t>
  </si>
  <si>
    <t>쟈스 비비 멀티밤 단품 소계</t>
    <phoneticPr fontId="6" type="noConversion"/>
  </si>
  <si>
    <t>쟈스 선패치</t>
    <phoneticPr fontId="3" type="noConversion"/>
  </si>
  <si>
    <t>쟈스 콜라겐 프로 컷 화이트닝 패치 소형 베이지 (일반)</t>
  </si>
  <si>
    <t>쟈스 선패치</t>
  </si>
  <si>
    <t>쟈스 콜라겐 프로 컷 화이트닝 패치 소형 (4가지 멀티)</t>
  </si>
  <si>
    <t>쟈스 콜라겐 프로 컷 화이트닝 패치 대형 (일반)</t>
  </si>
  <si>
    <t>쟈스 콜라겐 프로 컷 화이트닝 패치 마스크형 (일반)</t>
  </si>
  <si>
    <t>쟈스 콜라겐 프로 컷 화이트닝 패치 소형 베이지 (일반) 파우치</t>
  </si>
  <si>
    <t>쟈스 선패치 단품 소계</t>
  </si>
  <si>
    <t>멀티쿠션</t>
  </si>
  <si>
    <t>아트델리 멀티쿠션 #그린</t>
    <phoneticPr fontId="3" type="noConversion"/>
  </si>
  <si>
    <t>아트델리 멀티쿠션 #핑크</t>
  </si>
  <si>
    <t>아트델리 멀티쿠션 #블랙</t>
  </si>
  <si>
    <t>아트델리 멀티쿠션 #블랙(리필)</t>
  </si>
  <si>
    <t>아트델리 아이밤 멀티쿠션 #퍼플</t>
  </si>
  <si>
    <t>아트델리 아이밤 멀티쿠션 #골드</t>
  </si>
  <si>
    <t>아트델리 아이밤 멀티쿠션 #레드</t>
  </si>
  <si>
    <t>멀티쿠션</t>
    <phoneticPr fontId="6" type="noConversion"/>
  </si>
  <si>
    <t>아트델리 멀티쿠션 단품 소계</t>
    <phoneticPr fontId="6" type="noConversion"/>
  </si>
  <si>
    <t>칼비사노 캐비아</t>
    <phoneticPr fontId="6" type="noConversion"/>
  </si>
  <si>
    <t>칼비사노 엑스트라 캐비아 크림</t>
    <phoneticPr fontId="6" type="noConversion"/>
  </si>
  <si>
    <t>칼비사노 캐비아</t>
  </si>
  <si>
    <t>칼비사노 엑스트라 캐비아 앰플</t>
  </si>
  <si>
    <t>칼비사노 엑스트라 캐비아 앰플(실버)</t>
    <phoneticPr fontId="6" type="noConversion"/>
  </si>
  <si>
    <t>칼비사노 캐비아</t>
    <phoneticPr fontId="5" type="noConversion"/>
  </si>
  <si>
    <t>칼비사노 퓨어 골드 캐비아 앰플</t>
    <phoneticPr fontId="5" type="noConversion"/>
  </si>
  <si>
    <t>칼비사노 1주년 패키지 크림</t>
    <phoneticPr fontId="6" type="noConversion"/>
  </si>
  <si>
    <t>칼비사노 엑스트라 캐비아 크림(20g)</t>
  </si>
  <si>
    <t>칼비사노 엑스트라 캐비아 단품 소계</t>
  </si>
  <si>
    <t>카밍 에센스 토너</t>
  </si>
  <si>
    <t>카밍 밸런싱 에멀전</t>
  </si>
  <si>
    <t>쓰리피 카밍 구슬 앰플</t>
  </si>
  <si>
    <t>카밍 피토바이옴 크림</t>
  </si>
  <si>
    <t>카밍 오아시스 클리어 패드</t>
  </si>
  <si>
    <t>쓰리피 카밍 구슬 앰플 2ml 파우치</t>
    <phoneticPr fontId="5" type="noConversion"/>
  </si>
  <si>
    <t>카밍 피토바이옴 크림 2ml 파우치</t>
    <phoneticPr fontId="5" type="noConversion"/>
  </si>
  <si>
    <t>슬로우테라피</t>
    <phoneticPr fontId="6" type="noConversion"/>
  </si>
  <si>
    <t>슬로우 테라피 단품 소계</t>
    <phoneticPr fontId="6" type="noConversion"/>
  </si>
  <si>
    <t>아트델리6</t>
    <phoneticPr fontId="6" type="noConversion"/>
  </si>
  <si>
    <t>아트델리 리얼 콜라겐 핏 커버 쿠션 본품(A) 민트</t>
  </si>
  <si>
    <t>아트델리 리얼 콜라겐 핏 커버 쿠션 리필(A) 민트리필</t>
  </si>
  <si>
    <t>아트델리 리얼 콜라겐 핏 커버 쿠션 본품(B) 핑크</t>
  </si>
  <si>
    <t>아트델리 리얼 콜라겐 핏 커버 쿠션 리필(B) 핑크리필</t>
  </si>
  <si>
    <t>아트델리 리얼 콜라겐 밀키 크림</t>
    <phoneticPr fontId="3" type="noConversion"/>
  </si>
  <si>
    <t>아트델리 리얼 콜라겐 밀키 앰플</t>
    <phoneticPr fontId="3" type="noConversion"/>
  </si>
  <si>
    <t>아트델리 리얼 콜라겐 아이크림</t>
  </si>
  <si>
    <t>블러링 벨벳 틴트 Burning up 픽 레드</t>
    <phoneticPr fontId="5" type="noConversion"/>
  </si>
  <si>
    <t>블러링 벨벳 틴트 just feeling  베어 브릭</t>
    <phoneticPr fontId="5" type="noConversion"/>
  </si>
  <si>
    <t>블러링 벨벳 틴트 go to lip 미드나잇 누디</t>
    <phoneticPr fontId="5" type="noConversion"/>
  </si>
  <si>
    <t>블러링 벨벳 틴트 Botanic garden 로즈 다운</t>
    <phoneticPr fontId="5" type="noConversion"/>
  </si>
  <si>
    <t>블러링 벨벳 틴트 I love u  폴링 핑크</t>
    <phoneticPr fontId="5" type="noConversion"/>
  </si>
  <si>
    <t>블러링 벨벳 틴트 단품 소계</t>
    <phoneticPr fontId="6" type="noConversion"/>
  </si>
  <si>
    <t>코코미라클</t>
    <phoneticPr fontId="6" type="noConversion"/>
  </si>
  <si>
    <t>코코미라클 아이브로우 마커 336 (그레이쉬브라운)</t>
    <phoneticPr fontId="6" type="noConversion"/>
  </si>
  <si>
    <t>코코미라클 아이브로우 마커 336 (내추럴브라운)</t>
    <phoneticPr fontId="6" type="noConversion"/>
  </si>
  <si>
    <t>코코미라클 멀티 이팩트 아이 컬러 팔레트</t>
    <phoneticPr fontId="6" type="noConversion"/>
  </si>
  <si>
    <t xml:space="preserve">코코미라클 멀티 이팩트 립 컬러 팔레트 </t>
    <phoneticPr fontId="6" type="noConversion"/>
  </si>
  <si>
    <t>코코미라클 단품 소계</t>
    <phoneticPr fontId="6" type="noConversion"/>
  </si>
  <si>
    <t>아트델리5</t>
    <phoneticPr fontId="6" type="noConversion"/>
  </si>
  <si>
    <t>아트델리 콜라겐 핏 커버 쿠션 본품(A)실버</t>
    <phoneticPr fontId="6" type="noConversion"/>
  </si>
  <si>
    <t>아트델리 콜라겐 핏 커버 쿠션 본품(B)골드</t>
    <phoneticPr fontId="6" type="noConversion"/>
  </si>
  <si>
    <t>아트델리 콜라겐 핏 커버 쿠션 본품©에메랄드</t>
    <phoneticPr fontId="6" type="noConversion"/>
  </si>
  <si>
    <t>아트델리 콜라겐 핏 커버 쿠션 리필</t>
    <phoneticPr fontId="6" type="noConversion"/>
  </si>
  <si>
    <t>아트델리 리부트 콜라겐 샷 앰플</t>
    <phoneticPr fontId="6" type="noConversion"/>
  </si>
  <si>
    <t>아트델리 압솔뤼 퍼스트 콜라겐 토너</t>
    <phoneticPr fontId="6" type="noConversion"/>
  </si>
  <si>
    <t>아트델리5 단품 소계</t>
    <phoneticPr fontId="6" type="noConversion"/>
  </si>
  <si>
    <t>선쿠션3</t>
    <phoneticPr fontId="6" type="noConversion"/>
  </si>
  <si>
    <t>퍼팩트스킨 에코더마 퓨어 선쿠션 본품(화이트 / 퍼플)</t>
    <phoneticPr fontId="6" type="noConversion"/>
  </si>
  <si>
    <t xml:space="preserve">퍼팩트스킨 에코더마 퓨어 선쿠션 본품(핑크) </t>
    <phoneticPr fontId="6" type="noConversion"/>
  </si>
  <si>
    <t xml:space="preserve">퍼팩트스킨 에코더마 퓨어 선쿠션 본품(민트) </t>
    <phoneticPr fontId="6" type="noConversion"/>
  </si>
  <si>
    <t>퍼팩트스킨 에코더마 퓨어 선쿠션 리필</t>
    <phoneticPr fontId="6" type="noConversion"/>
  </si>
  <si>
    <t>선쿠션3 단품 소계</t>
    <phoneticPr fontId="6" type="noConversion"/>
  </si>
  <si>
    <t>온라인 아트델리</t>
    <phoneticPr fontId="6" type="noConversion"/>
  </si>
  <si>
    <t>아트델리 압솔뤼 저분자 콜라겐 쿠션 21호 본품</t>
    <phoneticPr fontId="6" type="noConversion"/>
  </si>
  <si>
    <t>아트델리 압솔뤼 저분자 콜라겐 쿠션 21호 리필</t>
    <phoneticPr fontId="6" type="noConversion"/>
  </si>
  <si>
    <t>아트델리 압솔뤼 저분자 콜라겐 쿠션 23호 본품</t>
    <phoneticPr fontId="6" type="noConversion"/>
  </si>
  <si>
    <t>아트델리 압솔뤼 저분자 콜라겐 쿠션 23호 리필</t>
    <phoneticPr fontId="6" type="noConversion"/>
  </si>
  <si>
    <t>온라인 아트델리 단품 소계</t>
    <phoneticPr fontId="6" type="noConversion"/>
  </si>
  <si>
    <t>핸드 밤</t>
    <phoneticPr fontId="6" type="noConversion"/>
  </si>
  <si>
    <t>더마클라센 로즈마리 핸드 밤</t>
    <phoneticPr fontId="6" type="noConversion"/>
  </si>
  <si>
    <t>더마클라센 라벤더 핸드 밤</t>
    <phoneticPr fontId="6" type="noConversion"/>
  </si>
  <si>
    <t>더마클라센 아로마티끄 핸드 밤</t>
    <phoneticPr fontId="6" type="noConversion"/>
  </si>
  <si>
    <t>더마클라센 시어버터 핸드 밤</t>
    <phoneticPr fontId="6" type="noConversion"/>
  </si>
  <si>
    <t>더마클라센 프렌치 허니 핸드 밤</t>
    <phoneticPr fontId="6" type="noConversion"/>
  </si>
  <si>
    <t>핸드 밤 단품 소계</t>
    <phoneticPr fontId="6" type="noConversion"/>
  </si>
  <si>
    <t>앰플3</t>
    <phoneticPr fontId="6" type="noConversion"/>
  </si>
  <si>
    <t>퍼펙트스킨 로얄미엘 슈퍼 모이스터 바이옴 캡슐 앰플(단상자)</t>
    <phoneticPr fontId="6" type="noConversion"/>
  </si>
  <si>
    <t>퍼펙트스킨 로얄미엘 슈퍼 모이스터 바이옴 캡슐 앰플(파우치)</t>
    <phoneticPr fontId="6" type="noConversion"/>
  </si>
  <si>
    <t>퍼펙트스킨 로얄미엘 슈퍼 모이스터 바이옴 캡슐 앰플 60ml</t>
    <phoneticPr fontId="6" type="noConversion"/>
  </si>
  <si>
    <t>앰플3 단품 소계</t>
    <phoneticPr fontId="6" type="noConversion"/>
  </si>
  <si>
    <t>볼륨짱짱2</t>
    <phoneticPr fontId="6" type="noConversion"/>
  </si>
  <si>
    <t>스타일 앤 볼륨짱짱 헤어 스타일러 자연갈색 리뉴얼2</t>
    <phoneticPr fontId="6" type="noConversion"/>
  </si>
  <si>
    <t>스타일 앤 볼륨짱짱 헤어 스타일러 흑색 리뉴얼2</t>
    <phoneticPr fontId="6" type="noConversion"/>
  </si>
  <si>
    <t>더마클라센 볼륨짱짱2 단품 소계</t>
    <phoneticPr fontId="6" type="noConversion"/>
  </si>
  <si>
    <t>염모제</t>
    <phoneticPr fontId="6" type="noConversion"/>
  </si>
  <si>
    <t>더마클라센 프로틴 헤어 컬러 밀크 브라운</t>
    <phoneticPr fontId="6" type="noConversion"/>
  </si>
  <si>
    <t>더마클라센 프로틴 헤어 컬러 초코 브라운</t>
    <phoneticPr fontId="6" type="noConversion"/>
  </si>
  <si>
    <t>더마클라센 프로틴 헤어 컬러 바닐라 브라운</t>
    <phoneticPr fontId="6" type="noConversion"/>
  </si>
  <si>
    <t>염모제 담품 소계</t>
    <phoneticPr fontId="6" type="noConversion"/>
  </si>
  <si>
    <t>앰플2</t>
  </si>
  <si>
    <t>퍼펙트스킨 르미엘 울트라 화이트닝 캡슐 앰플(단상자)</t>
  </si>
  <si>
    <t>퍼펙트스킨 르미엘 울트라 화이트닝 캡슐 앰플(파우치)</t>
  </si>
  <si>
    <t>퍼펙트스킨 르미엘 울트라 화이트닝 캡슐 앰플(파우치) 무료체험분</t>
  </si>
  <si>
    <t>퍼펙트스킨 르미엘 울트라 화이트닝 캡슐 앰플 60ml</t>
  </si>
  <si>
    <t>앰플2</t>
    <phoneticPr fontId="6" type="noConversion"/>
  </si>
  <si>
    <t>앰플2 단품 소계</t>
    <phoneticPr fontId="6" type="noConversion"/>
  </si>
  <si>
    <t>시카선</t>
    <phoneticPr fontId="6" type="noConversion"/>
  </si>
  <si>
    <t>퍼펙트스킨 에코더마 퓨어 마일드 시카선 15ml</t>
    <phoneticPr fontId="6" type="noConversion"/>
  </si>
  <si>
    <t>퍼펙트스킨 에코더마 퓨어 마일드 시카선 70ml</t>
    <phoneticPr fontId="6" type="noConversion"/>
  </si>
  <si>
    <t>시카선 단품 소계</t>
    <phoneticPr fontId="6" type="noConversion"/>
  </si>
  <si>
    <t>마스카라</t>
    <phoneticPr fontId="6" type="noConversion"/>
  </si>
  <si>
    <t>퍼펙트스킨 메가 컬링 마스카라</t>
    <phoneticPr fontId="6" type="noConversion"/>
  </si>
  <si>
    <t>마스카라 단품 소계</t>
    <phoneticPr fontId="6" type="noConversion"/>
  </si>
  <si>
    <t>세니타이저</t>
    <phoneticPr fontId="6" type="noConversion"/>
  </si>
  <si>
    <t>세니타이저500ml</t>
    <phoneticPr fontId="6" type="noConversion"/>
  </si>
  <si>
    <t>세니타이저80ml</t>
    <phoneticPr fontId="6" type="noConversion"/>
  </si>
  <si>
    <t>세니타이저 단품 소계</t>
    <phoneticPr fontId="6" type="noConversion"/>
  </si>
  <si>
    <t>아트델리4</t>
    <phoneticPr fontId="6" type="noConversion"/>
  </si>
  <si>
    <t>아트델리 압솔뤼 라 볼륨 드 쿠션 21호 본품(A)실버</t>
    <phoneticPr fontId="6" type="noConversion"/>
  </si>
  <si>
    <t>아트델리 압솔뤼 라 볼륨 드 쿠션 21호 본품(B)블루</t>
    <phoneticPr fontId="6" type="noConversion"/>
  </si>
  <si>
    <t>아트델리 압솔뤼 라 볼륨 드 쿠션 21호 본품(C)레드</t>
    <phoneticPr fontId="6" type="noConversion"/>
  </si>
  <si>
    <t>아트델리 압솔뤼 라 볼륨 드 쿠션 21호 리필</t>
    <phoneticPr fontId="6" type="noConversion"/>
  </si>
  <si>
    <t>아트델리 압솔뤼 라 볼륨 드 쿠션 23호 본품(A)실버</t>
    <phoneticPr fontId="6" type="noConversion"/>
  </si>
  <si>
    <t>아트델리 압솔뤼 라 볼륨 드 쿠션 23호 본품(B)블루</t>
    <phoneticPr fontId="6" type="noConversion"/>
  </si>
  <si>
    <t>아트델리 압솔뤼 라 볼륨 드 쿠션 23호 본품(C)레드</t>
    <phoneticPr fontId="6" type="noConversion"/>
  </si>
  <si>
    <t>아트델리 압솔뤼 라 볼륨 드 쿠션 23호 리필</t>
    <phoneticPr fontId="6" type="noConversion"/>
  </si>
  <si>
    <t>아트델리 압솔뤼 프레스트지 울트라 화이트닝 앰플</t>
    <phoneticPr fontId="6" type="noConversion"/>
  </si>
  <si>
    <t>아트델리 압솔뤼 라 부름 드 세럼(미스트)</t>
    <phoneticPr fontId="6" type="noConversion"/>
  </si>
  <si>
    <t>아트델리 압솔뤼 에이지 리커버리 아이크림 포 올</t>
    <phoneticPr fontId="6" type="noConversion"/>
  </si>
  <si>
    <t>아트델리 압솔뤼 퓨리파잉 브라이트닝 클렌져</t>
    <phoneticPr fontId="6" type="noConversion"/>
  </si>
  <si>
    <t>비닐/니들퍼프(1P)</t>
    <phoneticPr fontId="6" type="noConversion"/>
  </si>
  <si>
    <t>아트델리 압솔뤼 롱웨어 벨벳 립스틱 104호 허그로즈</t>
    <phoneticPr fontId="6" type="noConversion"/>
  </si>
  <si>
    <t>아트델리 압솔뤼 롱웨어 벨벳 립스틱 105호 빈티지브릭</t>
    <phoneticPr fontId="6" type="noConversion"/>
  </si>
  <si>
    <t>아트델리 압솔뤼 롱웨어 벨벳 립스틱 106호 루비레드</t>
    <phoneticPr fontId="6" type="noConversion"/>
  </si>
  <si>
    <t>아트델리 압솔뤼 멀티 아이칼라 팔레트</t>
    <phoneticPr fontId="6" type="noConversion"/>
  </si>
  <si>
    <t>아트델리4 단품 소계</t>
    <phoneticPr fontId="6" type="noConversion"/>
  </si>
  <si>
    <t>앰플</t>
    <phoneticPr fontId="6" type="noConversion"/>
  </si>
  <si>
    <t>로얄비 슈퍼 모이스쳐 바이옴 캡슐 앰플 30개입</t>
    <phoneticPr fontId="6" type="noConversion"/>
  </si>
  <si>
    <t>로얄비 슈퍼 모이스쳐 바이옴 캡슐 앰플 파우치</t>
    <phoneticPr fontId="6" type="noConversion"/>
  </si>
  <si>
    <t>로얄비 앰플 소계</t>
    <phoneticPr fontId="6" type="noConversion"/>
  </si>
  <si>
    <t>아트팩트</t>
  </si>
  <si>
    <t>아트 플라워 더블 파워 에센스 커버 팩트 21호 본품</t>
  </si>
  <si>
    <t>아트 플라워 더블 파워 에센스 커버 팩트 21호 리필</t>
  </si>
  <si>
    <t>아트 플라워 더블 파워 에센스 커버 팩트 23호 본품</t>
  </si>
  <si>
    <t>아트 플라워 더블 파워 에센스 커버 팩트 23호 리필</t>
  </si>
  <si>
    <t>아트 플라워 더블 파워 에센스 커버 팩트 진동기기</t>
  </si>
  <si>
    <t>아트 플라워 더블 파워 에센스 커버 팩트 기기퍼프</t>
  </si>
  <si>
    <t>퍼팩트스킨 플라워 팝립 1호 틴티드 홀릭</t>
  </si>
  <si>
    <t>퍼팩트스킨 플라워 팝립 2호 틴티드 시크릿 소울</t>
    <phoneticPr fontId="6" type="noConversion"/>
  </si>
  <si>
    <t>퍼팩트스킨 플라워 팝립 3호 틴티드 로멘틱 칠리</t>
    <phoneticPr fontId="6" type="noConversion"/>
  </si>
  <si>
    <t>퍼팩트스킨 크리미 틴티드 컬러밤 101호</t>
  </si>
  <si>
    <t>퍼팩트스킨 크리미 틴티드 컬러밤 102호</t>
  </si>
  <si>
    <t>퍼팩트스킨 크리미 틴티드 컬러밤 103호</t>
  </si>
  <si>
    <t>아트팩트 단품 소계</t>
  </si>
  <si>
    <t>샴푸2</t>
  </si>
  <si>
    <t>퍼팩트스킨 더마클라센 슈퍼볼륨 네츄럴 샴푸(자몽) 380ml</t>
    <phoneticPr fontId="3" type="noConversion"/>
  </si>
  <si>
    <t>퍼팩트스킨 더마클라센 슈퍼볼륨 네츄럴 샴푸(자몽) 리필</t>
  </si>
  <si>
    <t>퍼팩트스킨 더마클라센 슈퍼볼륨 네츄럴 샴푸(자몽) 100ml</t>
  </si>
  <si>
    <t>퍼팩트스킨 더마클라센 슈퍼볼륨 네츄럴 샴푸(자몽) 7ml 5개입</t>
  </si>
  <si>
    <t xml:space="preserve">퍼팩트스킨 더마클라센 슈퍼볼륨 네츄럴 샴푸(자몽) 7ml </t>
  </si>
  <si>
    <t>퍼팩트스킨 더마클라센 슈퍼볼륨 네츄럴 샴푸(레몬그라스) 380ml</t>
    <phoneticPr fontId="3" type="noConversion"/>
  </si>
  <si>
    <t>퍼팩트스킨 더마클라센 슈퍼볼륨 네츄럴 샴푸(레몬그라스) 리필</t>
  </si>
  <si>
    <t>퍼팩트스킨 더마클라센 슈퍼볼륨 네츄럴 샴푸(레몬그라스) 100ml</t>
  </si>
  <si>
    <t>퍼팩트스킨 더마클라센 슈퍼볼륨 네츄럴 샴푸(레몬그라스) 7ml 5개입</t>
  </si>
  <si>
    <t xml:space="preserve">퍼팩트스킨 더마클라센 슈퍼볼륨 네츄럴 샴푸(레몬그라스) 7ml </t>
    <phoneticPr fontId="6" type="noConversion"/>
  </si>
  <si>
    <t>더마클라센 슈퍼볼륨 두피 마사지 브러쉬</t>
  </si>
  <si>
    <t>샴푸2 단품 소계</t>
  </si>
  <si>
    <t>20Lock</t>
  </si>
  <si>
    <t>투웨니락 내추럴 글로우 에센스 커버팩트 21호 본품</t>
  </si>
  <si>
    <t>투웨니락 내추럴 글로우 에센스 커버팩트 21호 리필</t>
    <phoneticPr fontId="6" type="noConversion"/>
  </si>
  <si>
    <t>투웨니락 내추럴 글로우 에센스 커버팩트 21호 무료체험분</t>
  </si>
  <si>
    <t>투웨니락 내추럴 글로우 에센스 커버팩트 23호 본품</t>
  </si>
  <si>
    <t>투웨니락 내추럴 글로우 에센스 커버팩트 23호 리필</t>
  </si>
  <si>
    <t>투웨니락 내추럴 글로우 에센스 커버팩트 23호 무료체험분</t>
  </si>
  <si>
    <t>투웨니락 내추럴 글로우 립밤 1호(로즈핑크)</t>
  </si>
  <si>
    <t>투웨니락 내추럴 글로우 립스틱 2호(레드칠리)</t>
  </si>
  <si>
    <t>투웨니락 내추럴 글로우 립스틱 3호(샤인플럼)</t>
  </si>
  <si>
    <t>투웨니락 내추럴 글로우 립스틱 4호</t>
    <phoneticPr fontId="6" type="noConversion"/>
  </si>
  <si>
    <t>투웨니락 내추럴 글로우 립스틱 5호</t>
    <phoneticPr fontId="6" type="noConversion"/>
  </si>
  <si>
    <t>투웨니락 내추럴 글로우 에센스 커버 팩트 케이스</t>
  </si>
  <si>
    <t>투웨니락 내추럴 글로우 에센스 커버 팩트 에센스 토너</t>
    <phoneticPr fontId="6" type="noConversion"/>
  </si>
  <si>
    <t>20Lock 단품 소계</t>
  </si>
  <si>
    <t>트리트먼트</t>
  </si>
  <si>
    <t>퍼팩트스킨 더마클라센 굿바이 헤어로스 워터 투 크림 트리트먼트</t>
  </si>
  <si>
    <t>퍼팩트스킨 더마클라센 굿바이 헤어로스 워터 투 크림 트리트먼트 35ml</t>
  </si>
  <si>
    <t>트리트먼트 단품 소계</t>
  </si>
  <si>
    <t>샴푸1,000ML</t>
    <phoneticPr fontId="6" type="noConversion"/>
  </si>
  <si>
    <t>퍼팩트스킨 더마클라센 굿바이 헤어로스 샴푸 1,000ml(로즈마리)</t>
  </si>
  <si>
    <t>퍼팩트스킨 더마클라센 굿바이 헤어로스 샴푸 1,000ml(레몬그라스)</t>
  </si>
  <si>
    <t>샴푸</t>
  </si>
  <si>
    <t>퍼팩트스킨 더마클라센 굿바이 헤어로스 샴푸 본품 500ml(로즈마리)</t>
    <phoneticPr fontId="3" type="noConversion"/>
  </si>
  <si>
    <t>퍼팩트스킨 더마클라센 굿바이 헤어로스 샴푸 100ml(로즈마리)</t>
  </si>
  <si>
    <t>퍼팩트스킨 더마클라센 굿바이 헤어로스 샴푸 샘플(로즈마리)</t>
  </si>
  <si>
    <t>퍼팩트스킨 더마클라센 굿바이 헤어로스 샴푸 본품500ml(레몬그라스)</t>
    <phoneticPr fontId="6" type="noConversion"/>
  </si>
  <si>
    <t>퍼팩트스킨 더마클라센 굿바이 헤어로스 샴푸 100ml(레몬그라스)</t>
  </si>
  <si>
    <t>퍼팩트스킨 더마클라센 굿바이 헤어로스 샴푸 샘플(레몬그라스)</t>
  </si>
  <si>
    <t>퍼팩트스킨 더마클라센 굿바이 헤어브러쉬(골드/실버)</t>
  </si>
  <si>
    <t>샴푸 단품 소계</t>
  </si>
  <si>
    <t>기타</t>
  </si>
  <si>
    <t>에코 토트백</t>
  </si>
  <si>
    <t>에코 토트백(미니)</t>
    <phoneticPr fontId="6" type="noConversion"/>
  </si>
  <si>
    <t>슬로우 테라피 전용 파우치(삼베)</t>
    <phoneticPr fontId="6" type="noConversion"/>
  </si>
  <si>
    <t>플라워 소퍼백</t>
  </si>
  <si>
    <t>메르시백(실버)</t>
  </si>
  <si>
    <t>메르시백(홀로그램)</t>
  </si>
  <si>
    <t>도트메이크업박스(블랙)</t>
  </si>
  <si>
    <t>도트메이크업박스(실버)</t>
  </si>
  <si>
    <t>원형 메이크업 박스(실버)</t>
  </si>
  <si>
    <t>원형 메이크업 박스(골드)</t>
  </si>
  <si>
    <t>원형 메이크업 박스</t>
    <phoneticPr fontId="6" type="noConversion"/>
  </si>
  <si>
    <t>스팽글 파우치</t>
  </si>
  <si>
    <t>입술메이크업 박스(골드)</t>
  </si>
  <si>
    <t>입술메이크업 박스(블랙)</t>
    <phoneticPr fontId="6" type="noConversion"/>
  </si>
  <si>
    <t>크로커다일 숄더백</t>
  </si>
  <si>
    <t>토드백</t>
  </si>
  <si>
    <t>파스텔 토드백</t>
  </si>
  <si>
    <t>올리비아 하슬러 스타 솔더백</t>
  </si>
  <si>
    <t>체인클러치</t>
  </si>
  <si>
    <t>트래블 폴딩백</t>
  </si>
  <si>
    <t xml:space="preserve">토고 숄더백 </t>
  </si>
  <si>
    <t>플라워 쿨러백</t>
  </si>
  <si>
    <t>플라워 스파백</t>
  </si>
  <si>
    <t>캔버스 에코백</t>
  </si>
  <si>
    <t>기타</t>
    <phoneticPr fontId="6" type="noConversion"/>
  </si>
  <si>
    <t>로즈쿼츠 페이스롤러</t>
    <phoneticPr fontId="6" type="noConversion"/>
  </si>
  <si>
    <t>볼링텀블러</t>
    <phoneticPr fontId="6" type="noConversion"/>
  </si>
  <si>
    <t>선글라스</t>
    <phoneticPr fontId="6" type="noConversion"/>
  </si>
  <si>
    <t>오데르 리에또 28찜솥/16</t>
    <phoneticPr fontId="6" type="noConversion"/>
  </si>
  <si>
    <t>텀블러백 4종</t>
    <phoneticPr fontId="6" type="noConversion"/>
  </si>
  <si>
    <t>소피 빅 숄더백(그린/핑크)</t>
    <phoneticPr fontId="6" type="noConversion"/>
  </si>
  <si>
    <t>벨라 펀칭백(블루,핑크)</t>
    <phoneticPr fontId="6" type="noConversion"/>
  </si>
  <si>
    <t>슈베린 트랜스포머 접이식 캐리어</t>
    <phoneticPr fontId="6" type="noConversion"/>
  </si>
  <si>
    <t>폴딩 쇼핑 카트</t>
    <phoneticPr fontId="6" type="noConversion"/>
  </si>
  <si>
    <t>양산</t>
    <phoneticPr fontId="6" type="noConversion"/>
  </si>
  <si>
    <t>덴탈 마스트</t>
    <phoneticPr fontId="6" type="noConversion"/>
  </si>
  <si>
    <t>피플앤코 쇼핑백</t>
    <phoneticPr fontId="6" type="noConversion"/>
  </si>
  <si>
    <t>미니 터보 드라이기</t>
    <phoneticPr fontId="6" type="noConversion"/>
  </si>
  <si>
    <t>펀칭쇼퍼백</t>
    <phoneticPr fontId="6" type="noConversion"/>
  </si>
  <si>
    <t>아트델리 쇼핑백(아이보리)</t>
    <phoneticPr fontId="6" type="noConversion"/>
  </si>
  <si>
    <t>아트델리 쇼핑백(핑크)</t>
    <phoneticPr fontId="6" type="noConversion"/>
  </si>
  <si>
    <t>기타</t>
    <phoneticPr fontId="5" type="noConversion"/>
  </si>
  <si>
    <t>아트델리 쇼핑백(화이트)</t>
    <phoneticPr fontId="6" type="noConversion"/>
  </si>
  <si>
    <t>아트델리 쇼핑백(네이비)</t>
    <phoneticPr fontId="6" type="noConversion"/>
  </si>
  <si>
    <t>키친아트 후라이팬</t>
    <phoneticPr fontId="6" type="noConversion"/>
  </si>
  <si>
    <t>엘라 드라이기</t>
    <phoneticPr fontId="6" type="noConversion"/>
  </si>
  <si>
    <t>피플앤코 메이크업 백(아트델리 뷰티박스)</t>
    <phoneticPr fontId="6" type="noConversion"/>
  </si>
  <si>
    <t>스왈로브스키 목걸이</t>
    <phoneticPr fontId="6" type="noConversion"/>
  </si>
  <si>
    <t>트윈원 고데기</t>
    <phoneticPr fontId="6" type="noConversion"/>
  </si>
  <si>
    <t>킨센스 고데기(퀸나)</t>
    <phoneticPr fontId="6" type="noConversion"/>
  </si>
  <si>
    <t>나디아 스팽글 파우치(블루/핑크)</t>
    <phoneticPr fontId="6" type="noConversion"/>
  </si>
  <si>
    <t>디오바코 불루링 보틀 350ml</t>
    <phoneticPr fontId="6" type="noConversion"/>
  </si>
  <si>
    <t>기모빅 숄 머플러</t>
    <phoneticPr fontId="6" type="noConversion"/>
  </si>
  <si>
    <t>뱀피 클러치 백</t>
    <phoneticPr fontId="6" type="noConversion"/>
  </si>
  <si>
    <t>진주 목걸이(소)</t>
    <phoneticPr fontId="6" type="noConversion"/>
  </si>
  <si>
    <t>진주 목걸이(대)</t>
    <phoneticPr fontId="6" type="noConversion"/>
  </si>
  <si>
    <t>프론트 포켓 백(브라운)</t>
    <phoneticPr fontId="6" type="noConversion"/>
  </si>
  <si>
    <t>프론트 포켓 백(그레이)</t>
    <phoneticPr fontId="6" type="noConversion"/>
  </si>
  <si>
    <t>플릭 호로록 멀티쿠커 (멀티포트)</t>
    <phoneticPr fontId="6" type="noConversion"/>
  </si>
  <si>
    <t>키친아트 라면포트</t>
    <phoneticPr fontId="6" type="noConversion"/>
  </si>
  <si>
    <t>스퀘어 캠핑백</t>
    <phoneticPr fontId="6" type="noConversion"/>
  </si>
  <si>
    <t>기타</t>
    <phoneticPr fontId="3" type="noConversion"/>
  </si>
  <si>
    <t>멀티쿠션_퍼프3P_PET포장</t>
    <phoneticPr fontId="3" type="noConversion"/>
  </si>
  <si>
    <t>기타 합계</t>
    <phoneticPr fontId="3" type="noConversion"/>
  </si>
  <si>
    <t>기타 뺀 합계</t>
    <phoneticPr fontId="3" type="noConversion"/>
  </si>
  <si>
    <t>기타 합친 합계</t>
    <phoneticPr fontId="3" type="noConversion"/>
  </si>
  <si>
    <t>총계</t>
    <phoneticPr fontId="6" type="noConversion"/>
  </si>
  <si>
    <t>유통기한</t>
    <phoneticPr fontId="6" type="noConversion"/>
  </si>
  <si>
    <t>26.05.01</t>
    <phoneticPr fontId="3" type="noConversion"/>
  </si>
  <si>
    <t>26.04.19</t>
    <phoneticPr fontId="3" type="noConversion"/>
  </si>
  <si>
    <t>26.04.23</t>
    <phoneticPr fontId="3" type="noConversion"/>
  </si>
  <si>
    <t>26.01.29</t>
    <phoneticPr fontId="3" type="noConversion"/>
  </si>
  <si>
    <t>26.01.30</t>
    <phoneticPr fontId="3" type="noConversion"/>
  </si>
  <si>
    <t>25.12.01</t>
    <phoneticPr fontId="3" type="noConversion"/>
  </si>
  <si>
    <t>장로젯 라부 셀룰라 앰플 엘릭시어 엑스이피018 50미리</t>
  </si>
  <si>
    <t>25.10.19</t>
    <phoneticPr fontId="5" type="noConversion"/>
  </si>
  <si>
    <t>장로젯 라부 셀룰라 앰플 엘릭시어 엑스이피018 20미리</t>
  </si>
  <si>
    <t>25.10.27</t>
    <phoneticPr fontId="3" type="noConversion"/>
  </si>
  <si>
    <t>25.06.19</t>
    <phoneticPr fontId="5" type="noConversion"/>
  </si>
  <si>
    <t>25.09.14</t>
    <phoneticPr fontId="3" type="noConversion"/>
  </si>
  <si>
    <t>블랙 체인지 샴푸 소계</t>
  </si>
  <si>
    <t>25.06.15</t>
    <phoneticPr fontId="5" type="noConversion"/>
  </si>
  <si>
    <t>25.06.16</t>
    <phoneticPr fontId="5" type="noConversion"/>
  </si>
  <si>
    <t>맥시마이저 립 글로우 밤 001</t>
  </si>
  <si>
    <t>25.06.09</t>
    <phoneticPr fontId="5" type="noConversion"/>
  </si>
  <si>
    <t>맥시마이저 립 글로우 밤 002</t>
  </si>
  <si>
    <t>쟈스 콜라겐 멀티밤</t>
    <phoneticPr fontId="6" type="noConversion"/>
  </si>
  <si>
    <t>쟈스 후르츠 키스 밤(피치코랄)</t>
    <phoneticPr fontId="6" type="noConversion"/>
  </si>
  <si>
    <t>25.11.21</t>
    <phoneticPr fontId="3" type="noConversion"/>
  </si>
  <si>
    <t>쟈스 멀티밤</t>
    <phoneticPr fontId="5" type="noConversion"/>
  </si>
  <si>
    <t>쟈스 콜라겐 세콜지 앰플 미스트</t>
    <phoneticPr fontId="5" type="noConversion"/>
  </si>
  <si>
    <t>쟈스 콜라겐 밀키 크림</t>
    <phoneticPr fontId="5" type="noConversion"/>
  </si>
  <si>
    <t>25.02.13</t>
    <phoneticPr fontId="3" type="noConversion"/>
  </si>
  <si>
    <t>쟈스 콜라겐 밀키 앰플</t>
    <phoneticPr fontId="5" type="noConversion"/>
  </si>
  <si>
    <t>쟈스 콜라겐 밀키 아이크림</t>
    <phoneticPr fontId="5" type="noConversion"/>
  </si>
  <si>
    <t>26.03.16</t>
    <phoneticPr fontId="3" type="noConversion"/>
  </si>
  <si>
    <t>쟈스 톤업 스틱</t>
    <phoneticPr fontId="6" type="noConversion"/>
  </si>
  <si>
    <t>24.09.06</t>
    <phoneticPr fontId="3" type="noConversion"/>
  </si>
  <si>
    <t>25.02.24 / 25.02.27</t>
    <phoneticPr fontId="3" type="noConversion"/>
  </si>
  <si>
    <t>25.02.20</t>
    <phoneticPr fontId="3" type="noConversion"/>
  </si>
  <si>
    <t>25.02.23 / 25.03.01</t>
    <phoneticPr fontId="3" type="noConversion"/>
  </si>
  <si>
    <t>25.02.23</t>
    <phoneticPr fontId="3" type="noConversion"/>
  </si>
  <si>
    <t>멀티쿠션</t>
    <phoneticPr fontId="3" type="noConversion"/>
  </si>
  <si>
    <t>아트델리 아이밤 멀티쿠션 #그린</t>
  </si>
  <si>
    <t>24.10.13</t>
    <phoneticPr fontId="3" type="noConversion"/>
  </si>
  <si>
    <t>아트델리 아이밤 멀티쿠션 #핑크</t>
  </si>
  <si>
    <t>24.10.14</t>
  </si>
  <si>
    <t>아트델리 아이밤 멀티쿠션 #블랙</t>
  </si>
  <si>
    <t>24.10.14/25.04.06</t>
    <phoneticPr fontId="3" type="noConversion"/>
  </si>
  <si>
    <t>아트델리 아이밤 멀티쿠션 #블랙(리필)</t>
  </si>
  <si>
    <t>25.04.02</t>
    <phoneticPr fontId="3" type="noConversion"/>
  </si>
  <si>
    <t>25.04.06</t>
    <phoneticPr fontId="3" type="noConversion"/>
  </si>
  <si>
    <t>아트델리 멀티쿠션 단품 소계</t>
  </si>
  <si>
    <t>24.10.14</t>
    <phoneticPr fontId="3" type="noConversion"/>
  </si>
  <si>
    <t>25.06.19</t>
    <phoneticPr fontId="3" type="noConversion"/>
  </si>
  <si>
    <t>25.09.01</t>
    <phoneticPr fontId="3" type="noConversion"/>
  </si>
  <si>
    <t>25.10.04</t>
    <phoneticPr fontId="3" type="noConversion"/>
  </si>
  <si>
    <t>24.09.16</t>
    <phoneticPr fontId="3" type="noConversion"/>
  </si>
  <si>
    <t>24.09.22</t>
    <phoneticPr fontId="3" type="noConversion"/>
  </si>
  <si>
    <t>24.09.28</t>
    <phoneticPr fontId="3" type="noConversion"/>
  </si>
  <si>
    <t>24.11.24</t>
    <phoneticPr fontId="3" type="noConversion"/>
  </si>
  <si>
    <t>25.02.09</t>
    <phoneticPr fontId="6" type="noConversion"/>
  </si>
  <si>
    <t>24.03.27</t>
    <phoneticPr fontId="6" type="noConversion"/>
  </si>
  <si>
    <t>아트델리 리얼 콜라겐 밀키 앰플</t>
  </si>
  <si>
    <t>아트델리 리얼 콜라겐 밀키 크림</t>
  </si>
  <si>
    <t>24.11.09</t>
    <phoneticPr fontId="3" type="noConversion"/>
  </si>
  <si>
    <t>24.09.02</t>
    <phoneticPr fontId="3" type="noConversion"/>
  </si>
  <si>
    <t>24.09.05</t>
    <phoneticPr fontId="3" type="noConversion"/>
  </si>
  <si>
    <t>24.09.09</t>
    <phoneticPr fontId="3" type="noConversion"/>
  </si>
  <si>
    <t>품절</t>
    <phoneticPr fontId="3" type="noConversion"/>
  </si>
  <si>
    <t>26.01.12</t>
    <phoneticPr fontId="3" type="noConversion"/>
  </si>
  <si>
    <t>25.05.08</t>
    <phoneticPr fontId="3" type="noConversion"/>
  </si>
  <si>
    <t>25.02.19</t>
    <phoneticPr fontId="3" type="noConversion"/>
  </si>
  <si>
    <t>23.10.22</t>
    <phoneticPr fontId="3" type="noConversion"/>
  </si>
  <si>
    <t>24.03.13</t>
    <phoneticPr fontId="3" type="noConversion"/>
  </si>
  <si>
    <t>24.05.01</t>
    <phoneticPr fontId="3" type="noConversion"/>
  </si>
  <si>
    <t>25.08.21</t>
    <phoneticPr fontId="3" type="noConversion"/>
  </si>
  <si>
    <t>25.10.13</t>
    <phoneticPr fontId="3" type="noConversion"/>
  </si>
  <si>
    <t>26.01.24</t>
    <phoneticPr fontId="3" type="noConversion"/>
  </si>
  <si>
    <t>25.12.12</t>
    <phoneticPr fontId="3" type="noConversion"/>
  </si>
  <si>
    <t>25.05.23</t>
    <phoneticPr fontId="3" type="noConversion"/>
  </si>
  <si>
    <t>25.11.23</t>
    <phoneticPr fontId="3" type="noConversion"/>
  </si>
  <si>
    <t>비닐퍼프(1P)</t>
    <phoneticPr fontId="6" type="noConversion"/>
  </si>
  <si>
    <t>선쿠션 리뉴얼</t>
  </si>
  <si>
    <t>퍼팩트스킨 에코더마 퓨어 선쿠션 본품(화이트 / 퍼플) 리뉴얼</t>
    <phoneticPr fontId="3" type="noConversion"/>
  </si>
  <si>
    <t>퍼팩트스킨 에코더마 퓨어 선쿠션 본품(핑크) 리뉴얼</t>
  </si>
  <si>
    <t>퍼팩트스킨 에코더마 퓨어 선쿠션 본품(민트) 리뉴얼</t>
  </si>
  <si>
    <t>퍼팩트스킨 에코더마 퓨어 선쿠션 리필 리뉴얼</t>
  </si>
  <si>
    <t>퍼팩트스킨 에코더마 퓨어 선쿠션 본품 25g</t>
  </si>
  <si>
    <t>퍼팩트스킨 에코더마 퓨어 선쿠션 리필 25g</t>
  </si>
  <si>
    <t>퍼팩트스킨 에코더마 퓨어 선쿠션 스티커</t>
  </si>
  <si>
    <t>선쿠션 리뉴얼 단품 소계</t>
  </si>
  <si>
    <t>헤어쿠션</t>
  </si>
  <si>
    <t>더마클라센 리얼 헤어커버 쿠션 본품(초코블랙)</t>
  </si>
  <si>
    <t>더마클라센 리얼 헤어커버 쿠션 리필(초코블랙)</t>
  </si>
  <si>
    <t>더마클라센 리얼 헤어커버 쿠션 본품(네츄럴 브라운)</t>
  </si>
  <si>
    <t>더마클라센 리얼 헤어커버 쿠션 리필(네츄럴 브라운)</t>
  </si>
  <si>
    <t>헤어쿠션 단품 소계</t>
  </si>
  <si>
    <t>퍼팩트8</t>
  </si>
  <si>
    <t>퍼팩트스킨 매그너틱 커버 스틱 파운데이션 21호 본품</t>
  </si>
  <si>
    <t>퍼팩트스킨 매그너틱 커버 스틱 파운데이션 21호 리필</t>
  </si>
  <si>
    <t>퍼팩트스킨 매그너틱 커버 스틱 파운데이션 23호 본품</t>
  </si>
  <si>
    <t>퍼팩트스킨 매그너틱 커버 스틱 파운데이션 23호 리필</t>
  </si>
  <si>
    <t>퍼팩트스킨 매그너틱 커버 스틱 파운데이션 퍼프세트</t>
  </si>
  <si>
    <t>퍼팩트스킨 클리어 피니쉬 팩트</t>
  </si>
  <si>
    <t>퍼팩트8 단품 소계</t>
  </si>
  <si>
    <t>아트델리3</t>
  </si>
  <si>
    <t>퍼팩트스킨 아트델리 글로우핏 컨실러 쿠션 21호 본품 화이트</t>
  </si>
  <si>
    <t>퍼팩트스킨 아트델리 글로우핏 컨실러 쿠션 21호 본품 핑크</t>
  </si>
  <si>
    <t>퍼팩트스킨 아트델리 글로우핏 컨실러 쿠션 21호 리필 화이트</t>
  </si>
  <si>
    <t>퍼팩트스킨 아트델리 글로우핏 컨실러 쿠션 21호 리필 핑크</t>
  </si>
  <si>
    <t>퍼팩트스킨 아트델리 글로우핏 컨실러 쿠션 23호 본품 화이트</t>
  </si>
  <si>
    <t>퍼팩트스킨 아트델리 글로우핏 컨실러 쿠션 23호 본품 핑크</t>
  </si>
  <si>
    <t>퍼팩트스킨 아트델리 글로우핏 컨실러 쿠션 23호 리필 화이트</t>
  </si>
  <si>
    <t>퍼팩트스킨 아트델리 글로우핏 컨실러 쿠션 23호 리필 핑크</t>
  </si>
  <si>
    <t>아트델리3 단품 소계</t>
  </si>
  <si>
    <t>진주쿠션</t>
  </si>
  <si>
    <t>퍼팩트스킨 블랑드펄 H 에센스 팩트 21호 본품</t>
  </si>
  <si>
    <t>퍼팩트스킨 블랑드펄 H 에센스 팩트 21호 리필</t>
  </si>
  <si>
    <t>퍼팩트스킨 블랑드펄 H 에센스 팩트 23호 본품</t>
  </si>
  <si>
    <t>퍼팩트스킨 블랑드펄 H 에센스 팩트 23호 리필</t>
  </si>
  <si>
    <t>퍼팩트스킨 H 르블랑 올데이 에센스</t>
  </si>
  <si>
    <t>퍼팩트스킨 블랑드펄 H 글로우 크림</t>
  </si>
  <si>
    <t>아이라이너</t>
  </si>
  <si>
    <t>퍼팩트스킨 블랑드펄 H 아리아라너 1호 블랙</t>
  </si>
  <si>
    <t>퍼팩트스킨 블랑드펄 H 아리아라너 2호 브라운</t>
  </si>
  <si>
    <t>퍼팩트스킨 블랑드펄 H 아리아라너 3호 베이지</t>
  </si>
  <si>
    <t>진주쿠션 단품 소계</t>
  </si>
  <si>
    <t>퍼팩트7.5</t>
  </si>
  <si>
    <t>퍼팩트스킨 매그너틱 메가커버 파운데이션 21호 본품(실버)</t>
  </si>
  <si>
    <t>퍼팩트스킨 매그너틱 메가커버 파운데이션 21호 본품(골드)</t>
  </si>
  <si>
    <t>퍼팩트스킨 매그너틱 메가커버 파운데이션 21호 리필</t>
  </si>
  <si>
    <t>퍼팩트스킨 매그너틱 메가커버 파운데이션 23호 본품(실버)</t>
  </si>
  <si>
    <t>퍼팩트스킨 매그너틱 메가커버 파운데이션 23호 본품(골드)</t>
  </si>
  <si>
    <t>퍼팩트스킨 매그너틱 메가커버 파운데이션 23호 리필</t>
  </si>
  <si>
    <t>퍼팩트스킨 매그너틱 메가커버 파운데이션 에스피 퍼프세트(실버)</t>
  </si>
  <si>
    <t>퍼팩트스킨 매그너틱 메가커버 파운데이션 에스피 퍼프세트(골드)</t>
  </si>
  <si>
    <t>퍼팩트스킨 매그너틱 메가커버 파운데이션 퍼프세트(OPP 3개입)</t>
  </si>
  <si>
    <t>퍼팩트스킨 얼티밋 새틴 립스틱 4호(하바나 인 레드)</t>
  </si>
  <si>
    <t>퍼팩트스킨 얼티밋 새틴 립스틱 5호(나폴리 인 코랄)</t>
  </si>
  <si>
    <t>퍼팩트스킨 얼티밋 새틴 립스틱 6호(파리 인 핑크)</t>
  </si>
  <si>
    <t>퍼팩트스킨 메탈글리터 리퀴드 아이섀도우(로즈골드)</t>
  </si>
  <si>
    <t>퍼팩트7.5 단품 소계</t>
  </si>
  <si>
    <t>진생골드</t>
  </si>
  <si>
    <t>아우라스킨 퍼팩트스킨 내그너틱 진생골드 커버파운데이션 24k 21호</t>
  </si>
  <si>
    <t>아우라스킨 퍼팩트스킨 내그너틱 진생골드 커버파운데이션 24k 23호</t>
  </si>
  <si>
    <t>진생골드 단품 소계</t>
  </si>
  <si>
    <t>아이크림</t>
  </si>
  <si>
    <t>퍼팩트스킨 멜라노 VC 아이크림</t>
  </si>
  <si>
    <t>아이크림 단품 소계</t>
  </si>
  <si>
    <t>선쿠션</t>
  </si>
  <si>
    <t>퍼팩트스킨 에코더마 퓨어 선쿠션 본품(화이트)</t>
  </si>
  <si>
    <t>퍼팩트스킨 에코더마 퓨어 선쿠션 본품(핑크)</t>
  </si>
  <si>
    <t>퍼팩트스킨 에코더마 퓨어 선쿠션 본품(민트)</t>
  </si>
  <si>
    <t>퍼팩트스킨 에코더마 퓨어 선쿠션 리필</t>
  </si>
  <si>
    <t>선쿠션 단품 소계</t>
  </si>
  <si>
    <t>퍼팩트7</t>
  </si>
  <si>
    <t>퍼팩트스킨 얼티밋 매그너틱 커버 파운데이션 21호 본품</t>
  </si>
  <si>
    <t>퍼팩트스킨 얼티밋 매그너틱 커버 파운데이션 21호 리필</t>
  </si>
  <si>
    <t>퍼팩트스킨 얼티밋 매그너틱 커버 파운데이션 23호 본품</t>
    <phoneticPr fontId="6" type="noConversion"/>
  </si>
  <si>
    <t>퍼팩트스킨 얼티밋 매그너틱 커버 파운데이션 23호 리필</t>
  </si>
  <si>
    <t>퍼팩트스킨 얼티밋 매그너틱 커버 파운데이션 외용기 세트</t>
  </si>
  <si>
    <t>퍼팩트스킨 얼티밋 매그너틱 커버 파운데이션 퍼프세트</t>
  </si>
  <si>
    <t>퍼팩트스킨 얼티밋 매그너틱 커버 파운데이션 핑크퍼프</t>
  </si>
  <si>
    <t>퍼팩트스킨 얼티밋 새틴 립스틱 1호(레드)</t>
  </si>
  <si>
    <t>퍼팩트스킨 얼티밋 새틴 립스틱 2호(오렌지)</t>
  </si>
  <si>
    <t>퍼팩트스킨 얼티밋 새틴 립스틱 3호(핑크)</t>
  </si>
  <si>
    <t>퍼팩트스킨 얼티밋 매그너틱 커버 파운데이션 21호 본품(수출)</t>
  </si>
  <si>
    <t>퍼팩트스킨 얼티밋 매그너틱 커버 파운데이션 23호 본품(수출)</t>
  </si>
  <si>
    <t>퍼팩트7 단품 소계</t>
  </si>
  <si>
    <t>아트델리 더블 파워 에센스 커버 팩트 21호 본품(로즈골드)</t>
  </si>
  <si>
    <t>아트델리 더블 파워 에센스 커버 팩트 21호 본품(골드)</t>
  </si>
  <si>
    <t>아트델리 더블 파워 에센스 커버 팩트 21호 리필</t>
  </si>
  <si>
    <t>아트델리 더블 파워 에센스 커버 팩트 21호 무료체험분</t>
  </si>
  <si>
    <t>아트델리 더블 파워 에센스 커버 팩트 23호 본품(로즈골드)</t>
  </si>
  <si>
    <t>아트델리 더블 파워 에센스 커버 팩트 23호 본품(골드)</t>
  </si>
  <si>
    <t>아트델리 더블 파워 에센스 커버 팩트 23호 리필</t>
  </si>
  <si>
    <t>아트델리 더블 파워 에센스 커버 팩트 23호 무료체험분</t>
  </si>
  <si>
    <t>아트델리 더블 파워 에센스 커버 팩트 퍼프 (OPP 3개입)</t>
  </si>
  <si>
    <t>아트델리 더블 파워 에센스 커버 팩트 홀리에디션</t>
  </si>
  <si>
    <t>아트델리 단품 소계</t>
  </si>
  <si>
    <t>퍼팩트6</t>
  </si>
  <si>
    <t>퍼팩트스킨 매그너틱 메가 커버 파운데이션 에스피 21호 본품</t>
  </si>
  <si>
    <t>퍼팩트스킨 매그너틱 메가 커버 파운데이션 에스피 21호 리필</t>
  </si>
  <si>
    <t>퍼팩트스킨 매그너틱 메가 커버 파운데이션 에스피 23호 본품</t>
  </si>
  <si>
    <t>퍼팩트스킨 매그너틱 메가 커버 파운데이션 에스피 23호 리필</t>
  </si>
  <si>
    <t>퍼팩트스킨 매그너틱 메가 커버 파운데이션 에스피 퍼프세트</t>
  </si>
  <si>
    <t>퍼팩트스킨 매그너틱 메가 커버 파운데이션 에스피 21호(수출)</t>
  </si>
  <si>
    <t>퍼팩트스킨 매그너틱 메가 커버 파운데이션 에스피 23호(수출)</t>
  </si>
  <si>
    <t>퍼팩트스킨 퓨어 글로우 틴트 밤 3호(베리베리)</t>
  </si>
  <si>
    <t>퍼팩트6 단품 소계</t>
  </si>
  <si>
    <t>선겔2</t>
  </si>
  <si>
    <t>엘시스 에코 선 슈퍼 아쿠아 선겔</t>
  </si>
  <si>
    <t>엘시스 에코 선 슈퍼 아쿠아 선겔 20ml</t>
  </si>
  <si>
    <t>선겔2 단품 소계</t>
  </si>
  <si>
    <t>26.07.13</t>
    <phoneticPr fontId="3" type="noConversion"/>
  </si>
  <si>
    <t>26.07.24</t>
    <phoneticPr fontId="3" type="noConversion"/>
  </si>
  <si>
    <t>26.02.15</t>
    <phoneticPr fontId="3" type="noConversion"/>
  </si>
  <si>
    <t>기타</t>
    <phoneticPr fontId="3" type="noConversion"/>
  </si>
  <si>
    <t>기타 단품 소계</t>
    <phoneticPr fontId="3" type="noConversion"/>
  </si>
  <si>
    <t>일별 출고 수량</t>
    <phoneticPr fontId="3" type="noConversion"/>
  </si>
  <si>
    <t>24.09.12</t>
    <phoneticPr fontId="3" type="noConversion"/>
  </si>
  <si>
    <t>25.02.15</t>
    <phoneticPr fontId="3" type="noConversion"/>
  </si>
  <si>
    <t>25.02.16</t>
    <phoneticPr fontId="3" type="noConversion"/>
  </si>
  <si>
    <t>쟈스 글루타치온 엑스퍼트 1000 크림(60ml)</t>
    <phoneticPr fontId="5" type="noConversion"/>
  </si>
  <si>
    <t>갈바덤 퍼프</t>
    <phoneticPr fontId="3" type="noConversion"/>
  </si>
  <si>
    <t>갈바덤 퍼프 - 포장</t>
    <phoneticPr fontId="3" type="noConversion"/>
  </si>
  <si>
    <t>쟈스_엑토인</t>
  </si>
  <si>
    <t>쟈스 엑토인 데일리 모이스처라이징 크림(500ml)</t>
    <phoneticPr fontId="5" type="noConversion"/>
  </si>
  <si>
    <t>쟈스 엑토인 데일리 모이스처라이징 크림(100ml)</t>
    <phoneticPr fontId="5" type="noConversion"/>
  </si>
  <si>
    <t>쟈스 엑토인 데일리 모이스처라이징 크림(500ml)</t>
  </si>
  <si>
    <t>쟈스 엑토인 데일리 모이스처라이징 크림(100ml)</t>
  </si>
  <si>
    <t>25.05.09</t>
    <phoneticPr fontId="3" type="noConversion"/>
  </si>
  <si>
    <t>24.12.14/25.08.29</t>
    <phoneticPr fontId="3" type="noConversion"/>
  </si>
  <si>
    <t>25.03.22/25.08.29</t>
    <phoneticPr fontId="3" type="noConversion"/>
  </si>
  <si>
    <t>26.09.03</t>
    <phoneticPr fontId="3" type="noConversion"/>
  </si>
  <si>
    <t>쟈스 맨얼굴크림 파우치(1.5g)</t>
    <phoneticPr fontId="5" type="noConversion"/>
  </si>
  <si>
    <t>쟈스 글루타치온 크림 파우치(1.5g)</t>
    <phoneticPr fontId="5" type="noConversion"/>
  </si>
  <si>
    <t>26.09.19</t>
    <phoneticPr fontId="3" type="noConversion"/>
  </si>
  <si>
    <t>26.09.08</t>
    <phoneticPr fontId="3" type="noConversion"/>
  </si>
  <si>
    <t>26.03.20</t>
    <phoneticPr fontId="3" type="noConversion"/>
  </si>
  <si>
    <t>25.05.25</t>
    <phoneticPr fontId="3" type="noConversion"/>
  </si>
  <si>
    <t>25.07.16</t>
    <phoneticPr fontId="3" type="noConversion"/>
  </si>
  <si>
    <t>1주차</t>
    <phoneticPr fontId="3" type="noConversion"/>
  </si>
  <si>
    <t>2주차</t>
    <phoneticPr fontId="3" type="noConversion"/>
  </si>
  <si>
    <t>3주차</t>
    <phoneticPr fontId="3" type="noConversion"/>
  </si>
  <si>
    <t>4주차</t>
    <phoneticPr fontId="3" type="noConversion"/>
  </si>
  <si>
    <t>5주차</t>
    <phoneticPr fontId="3" type="noConversion"/>
  </si>
  <si>
    <t>26.10.05</t>
    <phoneticPr fontId="3" type="noConversion"/>
  </si>
  <si>
    <t>쟈스_엑토인 바디크림</t>
    <phoneticPr fontId="5" type="noConversion"/>
  </si>
  <si>
    <t>쟈스_엑토인 바디크림</t>
  </si>
  <si>
    <t>쟈스_엑토인 맨얼굴</t>
    <phoneticPr fontId="5" type="noConversion"/>
  </si>
  <si>
    <t>쟈스_엑토인 맨얼굴</t>
  </si>
  <si>
    <t>쟈스_엑토인 바디크림 소계</t>
    <phoneticPr fontId="5" type="noConversion"/>
  </si>
  <si>
    <t>쟈스_엑토인 맨얼굴 소계</t>
    <phoneticPr fontId="5" type="noConversion"/>
  </si>
  <si>
    <t>24.01.14/24.03.06</t>
    <phoneticPr fontId="3" type="noConversion"/>
  </si>
  <si>
    <t>13/22</t>
    <phoneticPr fontId="3" type="noConversion"/>
  </si>
  <si>
    <t>26.03.09</t>
    <phoneticPr fontId="3" type="noConversion"/>
  </si>
  <si>
    <t>1일</t>
    <phoneticPr fontId="3" type="noConversion"/>
  </si>
  <si>
    <t>2일</t>
    <phoneticPr fontId="3" type="noConversion"/>
  </si>
  <si>
    <t>3일</t>
    <phoneticPr fontId="3" type="noConversion"/>
  </si>
  <si>
    <t>4일</t>
    <phoneticPr fontId="3" type="noConversion"/>
  </si>
  <si>
    <t>5일</t>
    <phoneticPr fontId="3" type="noConversion"/>
  </si>
  <si>
    <t>6일</t>
    <phoneticPr fontId="3" type="noConversion"/>
  </si>
  <si>
    <t>7일</t>
    <phoneticPr fontId="3" type="noConversion"/>
  </si>
  <si>
    <t>8일</t>
    <phoneticPr fontId="3" type="noConversion"/>
  </si>
  <si>
    <t>9일</t>
    <phoneticPr fontId="3" type="noConversion"/>
  </si>
  <si>
    <t>10일</t>
    <phoneticPr fontId="3" type="noConversion"/>
  </si>
  <si>
    <t>11일</t>
    <phoneticPr fontId="3" type="noConversion"/>
  </si>
  <si>
    <t>12일</t>
    <phoneticPr fontId="3" type="noConversion"/>
  </si>
  <si>
    <t>13일</t>
    <phoneticPr fontId="3" type="noConversion"/>
  </si>
  <si>
    <t>14일</t>
    <phoneticPr fontId="3" type="noConversion"/>
  </si>
  <si>
    <t>15일</t>
    <phoneticPr fontId="3" type="noConversion"/>
  </si>
  <si>
    <t>16일</t>
    <phoneticPr fontId="3" type="noConversion"/>
  </si>
  <si>
    <t>17일</t>
    <phoneticPr fontId="3" type="noConversion"/>
  </si>
  <si>
    <t>18일</t>
    <phoneticPr fontId="3" type="noConversion"/>
  </si>
  <si>
    <t>19일</t>
    <phoneticPr fontId="3" type="noConversion"/>
  </si>
  <si>
    <t>20일</t>
    <phoneticPr fontId="3" type="noConversion"/>
  </si>
  <si>
    <t>21일</t>
    <phoneticPr fontId="3" type="noConversion"/>
  </si>
  <si>
    <t>22일</t>
    <phoneticPr fontId="3" type="noConversion"/>
  </si>
  <si>
    <t>23일</t>
    <phoneticPr fontId="3" type="noConversion"/>
  </si>
  <si>
    <t>24일</t>
    <phoneticPr fontId="3" type="noConversion"/>
  </si>
  <si>
    <t>25일</t>
    <phoneticPr fontId="3" type="noConversion"/>
  </si>
  <si>
    <t>26일</t>
    <phoneticPr fontId="3" type="noConversion"/>
  </si>
  <si>
    <t>27일</t>
    <phoneticPr fontId="3" type="noConversion"/>
  </si>
  <si>
    <t>28일</t>
    <phoneticPr fontId="3" type="noConversion"/>
  </si>
  <si>
    <t>29일</t>
    <phoneticPr fontId="3" type="noConversion"/>
  </si>
  <si>
    <t>30일</t>
    <phoneticPr fontId="3" type="noConversion"/>
  </si>
  <si>
    <t>31일</t>
    <phoneticPr fontId="3" type="noConversion"/>
  </si>
  <si>
    <t>11월 기타 합친 합계</t>
    <phoneticPr fontId="3" type="noConversion"/>
  </si>
  <si>
    <t>11월 기타 뺀 합계</t>
    <phoneticPr fontId="3" type="noConversion"/>
  </si>
  <si>
    <t>26.05.05</t>
    <phoneticPr fontId="3" type="noConversion"/>
  </si>
  <si>
    <t>00114</t>
  </si>
  <si>
    <t>20lock 케이스</t>
  </si>
  <si>
    <t>00115</t>
  </si>
  <si>
    <t>20lock 토너</t>
  </si>
  <si>
    <t>00213</t>
  </si>
  <si>
    <t>20lock 핑거퍼프(3개입)</t>
  </si>
  <si>
    <t>00110</t>
  </si>
  <si>
    <t>20lock립 2호</t>
  </si>
  <si>
    <t>00111</t>
  </si>
  <si>
    <t>20lock립 3호</t>
  </si>
  <si>
    <t>00112</t>
  </si>
  <si>
    <t>20lock립 4호</t>
  </si>
  <si>
    <t>00113</t>
  </si>
  <si>
    <t>20lock립 5호</t>
  </si>
  <si>
    <t>00101</t>
  </si>
  <si>
    <t>led진동기기</t>
  </si>
  <si>
    <t>00238</t>
  </si>
  <si>
    <t>[H] 선쿠션3 (랜덤)</t>
  </si>
  <si>
    <t>00236</t>
  </si>
  <si>
    <t>[H] 아로마띠끄</t>
  </si>
  <si>
    <t>00237</t>
  </si>
  <si>
    <t>[H] 프렌치 허니</t>
  </si>
  <si>
    <t>00241</t>
  </si>
  <si>
    <t>갈바덤 쿠션 21호 그린</t>
  </si>
  <si>
    <t>00247</t>
  </si>
  <si>
    <t>갈바덤 쿠션 21호 리필</t>
  </si>
  <si>
    <t>00243</t>
  </si>
  <si>
    <t>갈바덤 쿠션 21호 블랙</t>
  </si>
  <si>
    <t>00245</t>
  </si>
  <si>
    <t>갈바덤 쿠션 21호 실버</t>
  </si>
  <si>
    <t>00242</t>
  </si>
  <si>
    <t>갈바덤 쿠션 23호 그린</t>
  </si>
  <si>
    <t>00248</t>
  </si>
  <si>
    <t>갈바덤 쿠션 23호 리필</t>
  </si>
  <si>
    <t>00244</t>
  </si>
  <si>
    <t>갈바덤 쿠션 23호 블랙</t>
  </si>
  <si>
    <t>00246</t>
  </si>
  <si>
    <t>갈바덤 쿠션 23호 실버</t>
  </si>
  <si>
    <t>00254</t>
  </si>
  <si>
    <t>갈바덤 퍼프</t>
  </si>
  <si>
    <t>00102</t>
  </si>
  <si>
    <t>기기퍼프(2개입)</t>
  </si>
  <si>
    <t>00175</t>
  </si>
  <si>
    <t>기모 머플러</t>
  </si>
  <si>
    <t>00173</t>
  </si>
  <si>
    <t>니디아파우치(블루)</t>
  </si>
  <si>
    <t>00172</t>
  </si>
  <si>
    <t>니디아파우치(핑크)</t>
  </si>
  <si>
    <t>00196</t>
  </si>
  <si>
    <t>더마클라센 모로코 아르간 블랙 체인지 (자연갈색)</t>
  </si>
  <si>
    <t>00205</t>
  </si>
  <si>
    <t>더마클라센 모로코 아르간 블랙 체인지 (흑갈색)</t>
  </si>
  <si>
    <t>00160</t>
  </si>
  <si>
    <t>덴탈 마스크</t>
  </si>
  <si>
    <t>00130</t>
  </si>
  <si>
    <t>00131</t>
  </si>
  <si>
    <t>00174</t>
  </si>
  <si>
    <t>디오바코 보틀</t>
  </si>
  <si>
    <t>00095</t>
  </si>
  <si>
    <t>로얄르비(30개입)</t>
  </si>
  <si>
    <t>00096</t>
  </si>
  <si>
    <t>로얄르비(6개입)</t>
  </si>
  <si>
    <t>00063</t>
  </si>
  <si>
    <t>로얄미엘(30개입)</t>
  </si>
  <si>
    <t>00065</t>
  </si>
  <si>
    <t>로얄미엘(6개입)</t>
  </si>
  <si>
    <t>00064</t>
  </si>
  <si>
    <t>로얄미엘60ml</t>
  </si>
  <si>
    <t>00198</t>
  </si>
  <si>
    <t>루비셀 퍼프 (5종중3종랜덤)</t>
  </si>
  <si>
    <t>00070</t>
  </si>
  <si>
    <t>르미엘(30개입)</t>
  </si>
  <si>
    <t>00072</t>
  </si>
  <si>
    <t>르미엘(6개입)</t>
  </si>
  <si>
    <t>00071</t>
  </si>
  <si>
    <t>르미엘60ml</t>
  </si>
  <si>
    <t>00152</t>
  </si>
  <si>
    <t>리에또찜솥</t>
  </si>
  <si>
    <t>00109</t>
  </si>
  <si>
    <t>마사지브러쉬</t>
  </si>
  <si>
    <t>00075</t>
  </si>
  <si>
    <t>마스카라</t>
  </si>
  <si>
    <t>00207</t>
  </si>
  <si>
    <t>멀티쿠션 골드</t>
  </si>
  <si>
    <t>00017</t>
  </si>
  <si>
    <t>멀티쿠션 그린</t>
  </si>
  <si>
    <t>00206</t>
  </si>
  <si>
    <t>멀티쿠션 레드</t>
  </si>
  <si>
    <t>00020</t>
  </si>
  <si>
    <t>멀티쿠션 리필</t>
  </si>
  <si>
    <t>00019</t>
  </si>
  <si>
    <t>멀티쿠션 블랙</t>
  </si>
  <si>
    <t>00259</t>
  </si>
  <si>
    <t>멀티쿠션 퍼프 3개입(랜덤)</t>
  </si>
  <si>
    <t>00209</t>
  </si>
  <si>
    <t>멀티쿠션 퍼프세트</t>
  </si>
  <si>
    <t>00208</t>
  </si>
  <si>
    <t>멀티쿠션 퍼플</t>
  </si>
  <si>
    <t>00018</t>
  </si>
  <si>
    <t>멀티쿠션 핑크</t>
  </si>
  <si>
    <t>00181</t>
  </si>
  <si>
    <t>멀티쿠커</t>
  </si>
  <si>
    <t>00128</t>
  </si>
  <si>
    <t>00129</t>
  </si>
  <si>
    <t>00162</t>
  </si>
  <si>
    <t>미니 터보 드라이기</t>
  </si>
  <si>
    <t>00176</t>
  </si>
  <si>
    <t>뱀피 클러치 백</t>
  </si>
  <si>
    <t>00156</t>
  </si>
  <si>
    <t>벨라 펀칭백(블루)</t>
  </si>
  <si>
    <t>00157</t>
  </si>
  <si>
    <t>벨라 펀칭백(핑크)</t>
  </si>
  <si>
    <t>00066</t>
  </si>
  <si>
    <t>볼륨짱짱 자연갈색</t>
  </si>
  <si>
    <t>00067</t>
  </si>
  <si>
    <t>볼륨짱짱 흑색</t>
  </si>
  <si>
    <t>00150</t>
  </si>
  <si>
    <t>볼링 텀블러</t>
  </si>
  <si>
    <t>00234</t>
  </si>
  <si>
    <t>뷰티스토리 메이크업 박스(레드)</t>
  </si>
  <si>
    <t>00201</t>
  </si>
  <si>
    <t>삼베파우치</t>
  </si>
  <si>
    <t>00118</t>
  </si>
  <si>
    <t>샴푸1000ml 레몬</t>
  </si>
  <si>
    <t>00117</t>
  </si>
  <si>
    <t>샴푸1000ml 로즈마리</t>
  </si>
  <si>
    <t>00120</t>
  </si>
  <si>
    <t>샴푸500ml 레몬</t>
  </si>
  <si>
    <t>00119</t>
  </si>
  <si>
    <t>샴푸500ml 로즈마리</t>
  </si>
  <si>
    <t>00151</t>
  </si>
  <si>
    <t>선글라스</t>
  </si>
  <si>
    <t>00053</t>
  </si>
  <si>
    <t>선쿠션3 리필</t>
  </si>
  <si>
    <t>00052</t>
  </si>
  <si>
    <t>선쿠션3 민트</t>
  </si>
  <si>
    <t>00050</t>
  </si>
  <si>
    <t>선쿠션3 퍼플</t>
  </si>
  <si>
    <t>00051</t>
  </si>
  <si>
    <t>선쿠션3 핑크</t>
  </si>
  <si>
    <t>00014</t>
  </si>
  <si>
    <t>선패치 대형</t>
  </si>
  <si>
    <t>00235</t>
  </si>
  <si>
    <t>선패치 대형(파우치)</t>
  </si>
  <si>
    <t>00015</t>
  </si>
  <si>
    <t>선패치 마스크형</t>
  </si>
  <si>
    <t>00013</t>
  </si>
  <si>
    <t>선패치 멀티</t>
  </si>
  <si>
    <t>00012</t>
  </si>
  <si>
    <t>선패치 일반</t>
  </si>
  <si>
    <t>00016</t>
  </si>
  <si>
    <t>선패치 일반(파우치)</t>
  </si>
  <si>
    <t>00258</t>
  </si>
  <si>
    <t>선패치 파우치(랜덤)</t>
  </si>
  <si>
    <t>00076</t>
  </si>
  <si>
    <t>세니타이저500ml</t>
  </si>
  <si>
    <t>00077</t>
  </si>
  <si>
    <t>세니타이저80ml</t>
  </si>
  <si>
    <t>00154</t>
  </si>
  <si>
    <t>소피 빅 숄더백(그린)</t>
  </si>
  <si>
    <t>00155</t>
  </si>
  <si>
    <t>소피 빅 숄더백(핑크)</t>
  </si>
  <si>
    <t>00169</t>
  </si>
  <si>
    <t>스왈로브스키 목걸이</t>
  </si>
  <si>
    <t>00135</t>
  </si>
  <si>
    <t>00199</t>
  </si>
  <si>
    <t>슬로우테라피 2종패키지</t>
  </si>
  <si>
    <t>00185</t>
  </si>
  <si>
    <t>슬로우테라피 3종패키지</t>
  </si>
  <si>
    <t>00261</t>
  </si>
  <si>
    <t>슬로우테라피 고체향수</t>
  </si>
  <si>
    <t>00222</t>
  </si>
  <si>
    <t>슬로우테라피 마스크 그린토마토</t>
  </si>
  <si>
    <t>00227</t>
  </si>
  <si>
    <t>슬로우테라피 마스크 그린토마토(10개입)</t>
  </si>
  <si>
    <t>00220</t>
  </si>
  <si>
    <t>슬로우테라피 마스크 브라이토닝</t>
  </si>
  <si>
    <t>00225</t>
  </si>
  <si>
    <t>슬로우테라피 마스크 브라이토닝(10개입)</t>
  </si>
  <si>
    <t>00218</t>
  </si>
  <si>
    <t>슬로우테라피 마스크 유칼립투스</t>
  </si>
  <si>
    <t>00223</t>
  </si>
  <si>
    <t>슬로우테라피 마스크 유칼립투스(10개입)</t>
  </si>
  <si>
    <t>00219</t>
  </si>
  <si>
    <t>슬로우테라피 마스크 카멜리아</t>
  </si>
  <si>
    <t>00224</t>
  </si>
  <si>
    <t>슬로우테라피 마스크 카멜리아(10개입)</t>
  </si>
  <si>
    <t>00221</t>
  </si>
  <si>
    <t>슬로우테라피 마스크 화이트밀크</t>
  </si>
  <si>
    <t>00226</t>
  </si>
  <si>
    <t>슬로우테라피 마스크 화이트밀크(10개입)</t>
  </si>
  <si>
    <t>00023</t>
  </si>
  <si>
    <t>슬로우테라피 앰플</t>
  </si>
  <si>
    <t>00022</t>
  </si>
  <si>
    <t>슬로우테라피 에멀전</t>
  </si>
  <si>
    <t>00024</t>
  </si>
  <si>
    <t>슬로우테라피 크림</t>
  </si>
  <si>
    <t>00021</t>
  </si>
  <si>
    <t>슬로우테라피 토너</t>
  </si>
  <si>
    <t>00212</t>
  </si>
  <si>
    <t>슬로우테라피 파우치 랜덤 15매</t>
  </si>
  <si>
    <t>00211</t>
  </si>
  <si>
    <t>슬로우테라피 파우치 앰플5매+크림5매</t>
  </si>
  <si>
    <t>00025</t>
  </si>
  <si>
    <t>슬로우테라피 패드</t>
  </si>
  <si>
    <t>00073</t>
  </si>
  <si>
    <t>시카선15ml</t>
  </si>
  <si>
    <t>00074</t>
  </si>
  <si>
    <t>시카선70ml</t>
  </si>
  <si>
    <t>00168</t>
  </si>
  <si>
    <t>아델 뷰티박스</t>
  </si>
  <si>
    <t>00035</t>
  </si>
  <si>
    <t>아델 틴트 01호</t>
  </si>
  <si>
    <t>00036</t>
  </si>
  <si>
    <t>아델 틴트 02호</t>
  </si>
  <si>
    <t>00037</t>
  </si>
  <si>
    <t>아델 틴트 03호</t>
  </si>
  <si>
    <t>00038</t>
  </si>
  <si>
    <t>아델 틴트 04호</t>
  </si>
  <si>
    <t>00039</t>
  </si>
  <si>
    <t>아델 틴트 05호</t>
  </si>
  <si>
    <t>00184</t>
  </si>
  <si>
    <t>아델 핑거퍼프 4개</t>
  </si>
  <si>
    <t>00231</t>
  </si>
  <si>
    <t>아델3 퍼프</t>
  </si>
  <si>
    <t>00080</t>
  </si>
  <si>
    <t>아델4 21호 레드</t>
  </si>
  <si>
    <t>00081</t>
  </si>
  <si>
    <t>아델4 21호 리필</t>
  </si>
  <si>
    <t>00079</t>
  </si>
  <si>
    <t>아델4 21호 블루</t>
  </si>
  <si>
    <t>00078</t>
  </si>
  <si>
    <t>아델4 21호 실버</t>
  </si>
  <si>
    <t>00084</t>
  </si>
  <si>
    <t>아델4 23호 레드</t>
  </si>
  <si>
    <t>00085</t>
  </si>
  <si>
    <t>아델4 23호 리필</t>
  </si>
  <si>
    <t>00083</t>
  </si>
  <si>
    <t>아델4 23호 블루</t>
  </si>
  <si>
    <t>00082</t>
  </si>
  <si>
    <t>아델4 23호 실버</t>
  </si>
  <si>
    <t>00091</t>
  </si>
  <si>
    <t>아델4 립104호</t>
  </si>
  <si>
    <t>00092</t>
  </si>
  <si>
    <t>아델4 립105호</t>
  </si>
  <si>
    <t>00093</t>
  </si>
  <si>
    <t>아델4 립106호</t>
  </si>
  <si>
    <t>00087</t>
  </si>
  <si>
    <t>아델4 미스트</t>
  </si>
  <si>
    <t>00088</t>
  </si>
  <si>
    <t>아델4 아이크림</t>
  </si>
  <si>
    <t>00094</t>
  </si>
  <si>
    <t>아델4 아이팔레트</t>
  </si>
  <si>
    <t>00086</t>
  </si>
  <si>
    <t>아델4 앰플</t>
  </si>
  <si>
    <t>00089</t>
  </si>
  <si>
    <t>아델4 클렌져</t>
  </si>
  <si>
    <t>00090</t>
  </si>
  <si>
    <t>아델4 퍼프</t>
  </si>
  <si>
    <t>00054</t>
  </si>
  <si>
    <t>아델4 화이트 21호</t>
  </si>
  <si>
    <t>00055</t>
  </si>
  <si>
    <t>아델4 화이트 21호 리필</t>
  </si>
  <si>
    <t>00056</t>
  </si>
  <si>
    <t>아델4 화이트 23호</t>
  </si>
  <si>
    <t>00057</t>
  </si>
  <si>
    <t>아델4 화이트 23호 리필</t>
  </si>
  <si>
    <t>00045</t>
  </si>
  <si>
    <t>아델5 골드</t>
  </si>
  <si>
    <t>00047</t>
  </si>
  <si>
    <t>아델5 리필</t>
  </si>
  <si>
    <t>00044</t>
  </si>
  <si>
    <t>아델5 실버</t>
  </si>
  <si>
    <t>00048</t>
  </si>
  <si>
    <t>아델5 앰플</t>
  </si>
  <si>
    <t>00046</t>
  </si>
  <si>
    <t>아델5 에메랄드</t>
  </si>
  <si>
    <t>00049</t>
  </si>
  <si>
    <t>아델5 토너</t>
  </si>
  <si>
    <t>00028</t>
  </si>
  <si>
    <t>아델6 민트</t>
  </si>
  <si>
    <t>00029</t>
  </si>
  <si>
    <t>아델6 민트 리필</t>
  </si>
  <si>
    <t>00034</t>
  </si>
  <si>
    <t>아델6 아이크림</t>
  </si>
  <si>
    <t>00032</t>
  </si>
  <si>
    <t>아델6 앰플</t>
  </si>
  <si>
    <t>00033</t>
  </si>
  <si>
    <t>아델6 크림</t>
  </si>
  <si>
    <t>00240</t>
  </si>
  <si>
    <t>아델6 퍼프 (민트)</t>
  </si>
  <si>
    <t>00239</t>
  </si>
  <si>
    <t>아델6 퍼프 (핑크)</t>
  </si>
  <si>
    <t>00030</t>
  </si>
  <si>
    <t>아델6 핑크</t>
  </si>
  <si>
    <t>00031</t>
  </si>
  <si>
    <t>아델6 핑크 리필</t>
  </si>
  <si>
    <t>00164</t>
  </si>
  <si>
    <t>아델쇼핑백(아이보리)</t>
  </si>
  <si>
    <t>00165</t>
  </si>
  <si>
    <t>아델쇼핑백(핑크)</t>
  </si>
  <si>
    <t>S00188</t>
  </si>
  <si>
    <t>아트델리 듀얼웨어 립 글로우밤</t>
  </si>
  <si>
    <t>S00189</t>
  </si>
  <si>
    <t>S00190</t>
  </si>
  <si>
    <t>S00191</t>
  </si>
  <si>
    <t>S00193</t>
  </si>
  <si>
    <t>아트델리 맥시마이저 립 글로우밤</t>
  </si>
  <si>
    <t>S00194</t>
  </si>
  <si>
    <t>S00195</t>
  </si>
  <si>
    <t>00232</t>
  </si>
  <si>
    <t>아트델리 쇼핑백(블랙)</t>
  </si>
  <si>
    <t>00233</t>
  </si>
  <si>
    <t>아트델리 쇼핑백(화이트)</t>
  </si>
  <si>
    <t>00186</t>
  </si>
  <si>
    <t>아트델리 핑거퍼프(3개입/홀리데이)</t>
  </si>
  <si>
    <t>00097</t>
  </si>
  <si>
    <t>아트플라워 21호</t>
  </si>
  <si>
    <t>00098</t>
  </si>
  <si>
    <t>아트플라워 21호 리필</t>
  </si>
  <si>
    <t>00099</t>
  </si>
  <si>
    <t>아트플라워 23호</t>
  </si>
  <si>
    <t>00100</t>
  </si>
  <si>
    <t>아트플라워 23호 리필</t>
  </si>
  <si>
    <t>00159</t>
  </si>
  <si>
    <t>양산</t>
  </si>
  <si>
    <t>00204</t>
  </si>
  <si>
    <t>에코 토드백(랜덤)</t>
  </si>
  <si>
    <t>00123</t>
  </si>
  <si>
    <t>에코 토트백(그린)</t>
  </si>
  <si>
    <t>00125</t>
  </si>
  <si>
    <t>에코 토트백(레드)</t>
  </si>
  <si>
    <t>00124</t>
  </si>
  <si>
    <t>에코 토트백(옐로우)</t>
  </si>
  <si>
    <t>00007</t>
  </si>
  <si>
    <t>엔젤밤 블랙</t>
  </si>
  <si>
    <t>00009</t>
  </si>
  <si>
    <t>엔젤밤 오렌지</t>
  </si>
  <si>
    <t>00008</t>
  </si>
  <si>
    <t>엔젤밤 핑크</t>
  </si>
  <si>
    <t>00167</t>
  </si>
  <si>
    <t>엘라 드라이기</t>
  </si>
  <si>
    <t>00253</t>
  </si>
  <si>
    <t>여행용파우치</t>
  </si>
  <si>
    <t>00068</t>
  </si>
  <si>
    <t>염모제 밀크</t>
  </si>
  <si>
    <t>00069</t>
  </si>
  <si>
    <t>염모제 초코</t>
  </si>
  <si>
    <t>00141</t>
  </si>
  <si>
    <t>올리비아 하슬러백</t>
  </si>
  <si>
    <t>00134</t>
  </si>
  <si>
    <t>원형 메이크업 박스</t>
  </si>
  <si>
    <t>00133</t>
  </si>
  <si>
    <t>00217</t>
  </si>
  <si>
    <t>원형 메이크업 박스(블랙)</t>
  </si>
  <si>
    <t>00132</t>
  </si>
  <si>
    <t>00136</t>
  </si>
  <si>
    <t>00137</t>
  </si>
  <si>
    <t>입술메이크업 박스(블랙)</t>
  </si>
  <si>
    <t>00252</t>
  </si>
  <si>
    <t>장로젯 20ml</t>
  </si>
  <si>
    <t>00214</t>
  </si>
  <si>
    <t>장로젯 라부 셀룰라 앰플 엘릭시어 XEP-018(50ml)</t>
  </si>
  <si>
    <t>00229</t>
  </si>
  <si>
    <t>쟈스 글루타치온 엑스퍼트 1000</t>
  </si>
  <si>
    <t>00230</t>
  </si>
  <si>
    <t>쟈스 글루타치온 엑스퍼트 세럼</t>
  </si>
  <si>
    <t>00256</t>
  </si>
  <si>
    <t>쟈스 글루타치온 크림 60ml</t>
  </si>
  <si>
    <t>00263</t>
  </si>
  <si>
    <t>쟈스 글루타치온크림 파우치</t>
  </si>
  <si>
    <t>00250</t>
  </si>
  <si>
    <t>쟈스 맨얼굴 크림 30ML</t>
  </si>
  <si>
    <t>00249</t>
  </si>
  <si>
    <t>쟈스 맨얼굴 크림 55ML</t>
  </si>
  <si>
    <t>00001</t>
  </si>
  <si>
    <t>00003</t>
  </si>
  <si>
    <t>쟈스 미스트</t>
  </si>
  <si>
    <t>00006</t>
  </si>
  <si>
    <t>쟈스 아이크림</t>
  </si>
  <si>
    <t>00005</t>
  </si>
  <si>
    <t>쟈스 앰플</t>
  </si>
  <si>
    <t>00257</t>
  </si>
  <si>
    <t>쟈스 엑토인 멀티크림 100ml</t>
  </si>
  <si>
    <t>00260</t>
  </si>
  <si>
    <t>쟈스 엑토인 멀티크림 500ml</t>
  </si>
  <si>
    <t>00255</t>
  </si>
  <si>
    <t>쟈스 엑토인 세럼 50ml</t>
  </si>
  <si>
    <t>00262</t>
  </si>
  <si>
    <t>쟈스 엑토인크림 파우치</t>
  </si>
  <si>
    <t>00004</t>
  </si>
  <si>
    <t>쟈스 크림</t>
  </si>
  <si>
    <t>00002</t>
  </si>
  <si>
    <t>쟈스 키스밤</t>
  </si>
  <si>
    <t>00178</t>
  </si>
  <si>
    <t>진주 목걸이(대)</t>
  </si>
  <si>
    <t>00177</t>
  </si>
  <si>
    <t>진주 목걸이(소)</t>
  </si>
  <si>
    <t>00143</t>
  </si>
  <si>
    <t>체인클러치(레드)</t>
  </si>
  <si>
    <t>00142</t>
  </si>
  <si>
    <t>체인클러치(블랙)</t>
  </si>
  <si>
    <t>00158</t>
  </si>
  <si>
    <t>카트</t>
  </si>
  <si>
    <t>00183</t>
  </si>
  <si>
    <t>카트(폴딩)</t>
  </si>
  <si>
    <t>00011</t>
  </si>
  <si>
    <t>칼비사노 앰플</t>
  </si>
  <si>
    <t>00215</t>
  </si>
  <si>
    <t>칼비사노 캐비아 크림 VIP 컬렉션</t>
  </si>
  <si>
    <t>00010</t>
  </si>
  <si>
    <t>칼비사노 크림</t>
  </si>
  <si>
    <t>00251</t>
  </si>
  <si>
    <t>칼비사노 크림 20g</t>
  </si>
  <si>
    <t>00210</t>
  </si>
  <si>
    <t>칼비사노 퓨어 골드 캐비아 앰플</t>
  </si>
  <si>
    <t>00200</t>
  </si>
  <si>
    <t>칼비사노 화이트 캐비아 일루미네이팅 앰플</t>
  </si>
  <si>
    <t>00148</t>
  </si>
  <si>
    <t>캔버스에코백</t>
  </si>
  <si>
    <t>00040</t>
  </si>
  <si>
    <t>코코미라클 그레이쉬</t>
  </si>
  <si>
    <t>00041</t>
  </si>
  <si>
    <t>코코미라클 내추럴</t>
  </si>
  <si>
    <t>00043</t>
  </si>
  <si>
    <t>코코미라클 립팔레트</t>
  </si>
  <si>
    <t>00042</t>
  </si>
  <si>
    <t>코코미라클 아이팔레트</t>
  </si>
  <si>
    <t>00138</t>
  </si>
  <si>
    <t>00182</t>
  </si>
  <si>
    <t>키친아트 라면포트</t>
  </si>
  <si>
    <t>00171</t>
  </si>
  <si>
    <t>킨센스 고데기(퀸나)</t>
  </si>
  <si>
    <t>00153</t>
  </si>
  <si>
    <t>텀블러백 4종</t>
  </si>
  <si>
    <t>00145</t>
  </si>
  <si>
    <t>토고 숄더백</t>
  </si>
  <si>
    <t>00139</t>
  </si>
  <si>
    <t>00197</t>
  </si>
  <si>
    <t>투웨니락 립3호</t>
  </si>
  <si>
    <t>00216</t>
  </si>
  <si>
    <t>투웨니락 컴팩트 파우치</t>
  </si>
  <si>
    <t>00144</t>
  </si>
  <si>
    <t>00116</t>
  </si>
  <si>
    <t>00170</t>
  </si>
  <si>
    <t>트윈원 고데기</t>
  </si>
  <si>
    <t>00106</t>
  </si>
  <si>
    <t>틴티드 101호</t>
  </si>
  <si>
    <t>00107</t>
  </si>
  <si>
    <t>틴티드 102호</t>
  </si>
  <si>
    <t>00108</t>
  </si>
  <si>
    <t>틴티드 103호</t>
  </si>
  <si>
    <t>00140</t>
  </si>
  <si>
    <t>00026</t>
  </si>
  <si>
    <t>파우치 앰플</t>
  </si>
  <si>
    <t>00027</t>
  </si>
  <si>
    <t>파우치 크림</t>
  </si>
  <si>
    <t>00126</t>
  </si>
  <si>
    <t>퍼토트백</t>
  </si>
  <si>
    <t>00163</t>
  </si>
  <si>
    <t>펀칭쇼퍼백</t>
  </si>
  <si>
    <t>00149</t>
  </si>
  <si>
    <t>페이스롤러</t>
  </si>
  <si>
    <t>00228</t>
  </si>
  <si>
    <t>품절상품(송장폐기)</t>
  </si>
  <si>
    <t>00180</t>
  </si>
  <si>
    <t>프론트 포켓 백(그레이)</t>
  </si>
  <si>
    <t>00179</t>
  </si>
  <si>
    <t>프론트 포켓 백(브라운)</t>
  </si>
  <si>
    <t>00127</t>
  </si>
  <si>
    <t>00147</t>
  </si>
  <si>
    <t>00146</t>
  </si>
  <si>
    <t>00104</t>
  </si>
  <si>
    <t>플라워팝립 소울</t>
  </si>
  <si>
    <t>00105</t>
  </si>
  <si>
    <t>플라워팝립 칠리</t>
  </si>
  <si>
    <t>00103</t>
  </si>
  <si>
    <t>플라워팝립 홀릭</t>
  </si>
  <si>
    <t>00161</t>
  </si>
  <si>
    <t>피플앤코 쇼핑백</t>
  </si>
  <si>
    <t>00059</t>
  </si>
  <si>
    <t>핸드밤 라벤더</t>
  </si>
  <si>
    <t>00058</t>
  </si>
  <si>
    <t>핸드밤 로즈마리</t>
  </si>
  <si>
    <t>00061</t>
  </si>
  <si>
    <t>핸드밤 시어버터</t>
  </si>
  <si>
    <t>00060</t>
  </si>
  <si>
    <t>핸드밤 아로마티끄</t>
  </si>
  <si>
    <t>00062</t>
  </si>
  <si>
    <t>핸드밤 프렌치 허니</t>
  </si>
  <si>
    <t>00121</t>
  </si>
  <si>
    <t>헤어브러쉬(골드)</t>
  </si>
  <si>
    <t>00122</t>
  </si>
  <si>
    <t>헤어브러쉬(실버)</t>
  </si>
  <si>
    <t>00166</t>
  </si>
  <si>
    <t>후라이팬</t>
  </si>
  <si>
    <t>아트델리 듀얼웨어 립 글로우밤 001</t>
    <phoneticPr fontId="3" type="noConversion"/>
  </si>
  <si>
    <t>아트델리 듀얼웨어 립 글로우밤 002</t>
    <phoneticPr fontId="3" type="noConversion"/>
  </si>
  <si>
    <t>아트델리 듀얼웨어 립 글로우밤 003</t>
    <phoneticPr fontId="3" type="noConversion"/>
  </si>
  <si>
    <t>아트델리 듀얼웨어 립 글로우밤 004</t>
    <phoneticPr fontId="3" type="noConversion"/>
  </si>
  <si>
    <t>아트델리 맥시마이저 립 글로우밤 101</t>
    <phoneticPr fontId="3" type="noConversion"/>
  </si>
  <si>
    <t>아트델리 맥시마이저 립 글로우밤 102</t>
    <phoneticPr fontId="3" type="noConversion"/>
  </si>
  <si>
    <t>아트델리 맥시마이저 립 글로우밤 103</t>
    <phoneticPr fontId="3" type="noConversion"/>
  </si>
  <si>
    <t>이지어드민 코드</t>
    <phoneticPr fontId="3" type="noConversion"/>
  </si>
  <si>
    <t>이지어드민</t>
    <phoneticPr fontId="3" type="noConversion"/>
  </si>
  <si>
    <t>이지어드민</t>
    <phoneticPr fontId="3" type="noConversion"/>
  </si>
  <si>
    <t>상품코드</t>
  </si>
  <si>
    <t>상품명</t>
  </si>
  <si>
    <t>일자</t>
  </si>
  <si>
    <t>배송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</si>
</sst>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FFCC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4">
    <xf numFmtId="0" fontId="0" fillId="0" borderId="0" xfId="0">
      <alignment vertical="center"/>
    </xf>
    <xf numFmtId="0" fontId="2" fillId="3" borderId="7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41" fontId="2" fillId="3" borderId="8" xfId="1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1" fontId="4" fillId="0" borderId="10" xfId="1" applyFont="1" applyFill="1" applyBorder="1" applyAlignment="1">
      <alignment horizontal="left" vertical="center" shrinkToFit="1"/>
    </xf>
    <xf numFmtId="41" fontId="2" fillId="0" borderId="11" xfId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41" fontId="4" fillId="0" borderId="12" xfId="1" applyFont="1" applyFill="1" applyBorder="1" applyAlignment="1">
      <alignment horizontal="left" vertical="center" shrinkToFit="1"/>
    </xf>
    <xf numFmtId="0" fontId="4" fillId="0" borderId="13" xfId="0" applyFont="1" applyBorder="1" applyAlignment="1">
      <alignment horizontal="center" vertical="center" shrinkToFit="1"/>
    </xf>
    <xf numFmtId="41" fontId="4" fillId="0" borderId="13" xfId="1" applyFont="1" applyFill="1" applyBorder="1" applyAlignment="1">
      <alignment horizontal="left" vertical="center" shrinkToFit="1"/>
    </xf>
    <xf numFmtId="0" fontId="2" fillId="4" borderId="14" xfId="0" applyFont="1" applyFill="1" applyBorder="1" applyAlignment="1">
      <alignment horizontal="center" vertical="center" shrinkToFit="1"/>
    </xf>
    <xf numFmtId="0" fontId="2" fillId="4" borderId="15" xfId="0" applyFont="1" applyFill="1" applyBorder="1" applyAlignment="1">
      <alignment horizontal="center" vertical="center" shrinkToFit="1"/>
    </xf>
    <xf numFmtId="41" fontId="2" fillId="4" borderId="15" xfId="1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41" fontId="4" fillId="3" borderId="10" xfId="1" applyFont="1" applyFill="1" applyBorder="1" applyAlignment="1">
      <alignment horizontal="left" vertical="center" shrinkToFit="1"/>
    </xf>
    <xf numFmtId="0" fontId="2" fillId="4" borderId="17" xfId="0" applyFont="1" applyFill="1" applyBorder="1" applyAlignment="1">
      <alignment horizontal="center" vertical="center" shrinkToFit="1"/>
    </xf>
    <xf numFmtId="0" fontId="2" fillId="5" borderId="18" xfId="0" applyFont="1" applyFill="1" applyBorder="1" applyAlignment="1">
      <alignment horizontal="center" vertical="center" shrinkToFit="1"/>
    </xf>
    <xf numFmtId="41" fontId="2" fillId="5" borderId="15" xfId="1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2" fillId="4" borderId="21" xfId="0" applyFont="1" applyFill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41" fontId="4" fillId="0" borderId="20" xfId="1" applyFont="1" applyFill="1" applyBorder="1" applyAlignment="1">
      <alignment horizontal="left" vertical="center" shrinkToFit="1"/>
    </xf>
    <xf numFmtId="0" fontId="2" fillId="5" borderId="15" xfId="0" applyFont="1" applyFill="1" applyBorder="1" applyAlignment="1">
      <alignment horizontal="center" vertical="center" shrinkToFit="1"/>
    </xf>
    <xf numFmtId="41" fontId="4" fillId="4" borderId="15" xfId="1" applyFont="1" applyFill="1" applyBorder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41" fontId="4" fillId="0" borderId="10" xfId="1" applyFont="1" applyBorder="1" applyAlignment="1">
      <alignment horizontal="left" vertical="center" shrinkToFit="1"/>
    </xf>
    <xf numFmtId="41" fontId="4" fillId="0" borderId="11" xfId="1" applyFont="1" applyBorder="1" applyAlignment="1">
      <alignment horizontal="left" vertical="center" shrinkToFit="1"/>
    </xf>
    <xf numFmtId="41" fontId="4" fillId="0" borderId="22" xfId="1" applyFont="1" applyFill="1" applyBorder="1" applyAlignment="1">
      <alignment horizontal="left" vertical="center" shrinkToFit="1"/>
    </xf>
    <xf numFmtId="41" fontId="4" fillId="0" borderId="11" xfId="1" applyFont="1" applyFill="1" applyBorder="1" applyAlignment="1">
      <alignment horizontal="left" vertical="center" shrinkToFit="1"/>
    </xf>
    <xf numFmtId="0" fontId="4" fillId="3" borderId="13" xfId="0" applyFont="1" applyFill="1" applyBorder="1" applyAlignment="1">
      <alignment horizontal="center" vertical="center" shrinkToFit="1"/>
    </xf>
    <xf numFmtId="41" fontId="4" fillId="3" borderId="12" xfId="1" applyFont="1" applyFill="1" applyBorder="1" applyAlignment="1">
      <alignment horizontal="left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41" fontId="4" fillId="3" borderId="11" xfId="1" applyFont="1" applyFill="1" applyBorder="1" applyAlignment="1">
      <alignment horizontal="left" vertical="center" shrinkToFit="1"/>
    </xf>
    <xf numFmtId="0" fontId="4" fillId="0" borderId="22" xfId="0" applyFont="1" applyBorder="1" applyAlignment="1">
      <alignment horizontal="center" vertical="center" shrinkToFit="1"/>
    </xf>
    <xf numFmtId="41" fontId="4" fillId="0" borderId="22" xfId="1" applyFont="1" applyBorder="1" applyAlignment="1">
      <alignment horizontal="left" vertical="center" shrinkToFit="1"/>
    </xf>
    <xf numFmtId="41" fontId="4" fillId="0" borderId="12" xfId="1" applyFont="1" applyBorder="1" applyAlignment="1">
      <alignment horizontal="left" vertical="center" shrinkToFit="1"/>
    </xf>
    <xf numFmtId="41" fontId="4" fillId="0" borderId="13" xfId="1" applyFont="1" applyBorder="1" applyAlignment="1">
      <alignment horizontal="left" vertical="center" shrinkToFit="1"/>
    </xf>
    <xf numFmtId="41" fontId="4" fillId="0" borderId="20" xfId="1" applyFont="1" applyBorder="1" applyAlignment="1">
      <alignment horizontal="left" vertical="center" shrinkToFit="1"/>
    </xf>
    <xf numFmtId="41" fontId="2" fillId="4" borderId="11" xfId="1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41" fontId="4" fillId="0" borderId="23" xfId="1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shrinkToFit="1"/>
    </xf>
    <xf numFmtId="41" fontId="4" fillId="0" borderId="6" xfId="1" applyFont="1" applyBorder="1" applyAlignment="1">
      <alignment horizontal="left" vertical="center" shrinkToFit="1"/>
    </xf>
    <xf numFmtId="0" fontId="2" fillId="4" borderId="11" xfId="0" applyFont="1" applyFill="1" applyBorder="1" applyAlignment="1">
      <alignment horizontal="center" vertical="center" shrinkToFit="1"/>
    </xf>
    <xf numFmtId="41" fontId="4" fillId="0" borderId="22" xfId="1" applyFont="1" applyFill="1" applyBorder="1" applyAlignment="1">
      <alignment vertical="center" shrinkToFit="1"/>
    </xf>
    <xf numFmtId="41" fontId="4" fillId="0" borderId="10" xfId="1" applyFont="1" applyFill="1" applyBorder="1" applyAlignment="1">
      <alignment vertical="center" shrinkToFit="1"/>
    </xf>
    <xf numFmtId="41" fontId="4" fillId="0" borderId="13" xfId="1" applyFont="1" applyFill="1" applyBorder="1" applyAlignment="1">
      <alignment vertical="center" shrinkToFit="1"/>
    </xf>
    <xf numFmtId="0" fontId="4" fillId="0" borderId="24" xfId="0" applyFont="1" applyBorder="1" applyAlignment="1">
      <alignment horizontal="center" vertical="center" shrinkToFit="1"/>
    </xf>
    <xf numFmtId="41" fontId="4" fillId="0" borderId="20" xfId="1" applyFont="1" applyFill="1" applyBorder="1" applyAlignment="1">
      <alignment vertical="center" shrinkToFit="1"/>
    </xf>
    <xf numFmtId="41" fontId="4" fillId="0" borderId="12" xfId="1" applyFont="1" applyFill="1" applyBorder="1" applyAlignment="1">
      <alignment vertical="center" shrinkToFit="1"/>
    </xf>
    <xf numFmtId="0" fontId="4" fillId="3" borderId="24" xfId="0" applyFont="1" applyFill="1" applyBorder="1" applyAlignment="1">
      <alignment horizontal="center" vertical="center" shrinkToFit="1"/>
    </xf>
    <xf numFmtId="0" fontId="4" fillId="3" borderId="25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left" vertical="center" shrinkToFit="1"/>
    </xf>
    <xf numFmtId="0" fontId="2" fillId="5" borderId="17" xfId="0" applyFont="1" applyFill="1" applyBorder="1" applyAlignment="1">
      <alignment horizontal="center" vertical="center" shrinkToFit="1"/>
    </xf>
    <xf numFmtId="41" fontId="2" fillId="5" borderId="18" xfId="1" applyFont="1" applyFill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2" fillId="4" borderId="24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2" xfId="0" applyFont="1" applyFill="1" applyBorder="1" applyAlignment="1">
      <alignment horizontal="center" vertical="center" shrinkToFit="1"/>
    </xf>
    <xf numFmtId="41" fontId="4" fillId="3" borderId="22" xfId="1" applyFont="1" applyFill="1" applyBorder="1" applyAlignment="1">
      <alignment horizontal="left" vertical="center" shrinkToFit="1"/>
    </xf>
    <xf numFmtId="41" fontId="4" fillId="3" borderId="20" xfId="1" applyFont="1" applyFill="1" applyBorder="1" applyAlignment="1">
      <alignment vertical="center" shrinkToFit="1"/>
    </xf>
    <xf numFmtId="41" fontId="4" fillId="3" borderId="13" xfId="1" applyFont="1" applyFill="1" applyBorder="1" applyAlignment="1">
      <alignment vertical="center" shrinkToFit="1"/>
    </xf>
    <xf numFmtId="41" fontId="2" fillId="4" borderId="18" xfId="1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41" fontId="4" fillId="3" borderId="20" xfId="1" applyFont="1" applyFill="1" applyBorder="1" applyAlignment="1">
      <alignment horizontal="left" vertical="center" shrinkToFit="1"/>
    </xf>
    <xf numFmtId="0" fontId="4" fillId="3" borderId="19" xfId="0" applyFont="1" applyFill="1" applyBorder="1" applyAlignment="1">
      <alignment horizontal="center" vertical="center" shrinkToFit="1"/>
    </xf>
    <xf numFmtId="41" fontId="4" fillId="3" borderId="10" xfId="1" applyFont="1" applyFill="1" applyBorder="1" applyAlignment="1">
      <alignment vertical="center" shrinkToFit="1"/>
    </xf>
    <xf numFmtId="41" fontId="4" fillId="3" borderId="6" xfId="1" applyFont="1" applyFill="1" applyBorder="1" applyAlignment="1">
      <alignment vertical="center" shrinkToFit="1"/>
    </xf>
    <xf numFmtId="41" fontId="4" fillId="4" borderId="27" xfId="1" applyFont="1" applyFill="1" applyBorder="1" applyAlignment="1">
      <alignment horizontal="left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4" fillId="3" borderId="29" xfId="0" applyFont="1" applyFill="1" applyBorder="1" applyAlignment="1">
      <alignment horizontal="center" vertical="center" shrinkToFit="1"/>
    </xf>
    <xf numFmtId="41" fontId="4" fillId="3" borderId="29" xfId="1" applyFont="1" applyFill="1" applyBorder="1" applyAlignment="1">
      <alignment horizontal="left" vertical="center" shrinkToFit="1"/>
    </xf>
    <xf numFmtId="41" fontId="4" fillId="3" borderId="22" xfId="1" applyFont="1" applyFill="1" applyBorder="1" applyAlignment="1">
      <alignment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2" fillId="4" borderId="18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32" xfId="0" applyFont="1" applyFill="1" applyBorder="1" applyAlignment="1">
      <alignment horizontal="center" vertical="center" shrinkToFit="1"/>
    </xf>
    <xf numFmtId="41" fontId="4" fillId="3" borderId="13" xfId="1" applyFont="1" applyFill="1" applyBorder="1" applyAlignment="1">
      <alignment horizontal="left" vertical="center" shrinkToFit="1"/>
    </xf>
    <xf numFmtId="0" fontId="2" fillId="4" borderId="33" xfId="0" applyFont="1" applyFill="1" applyBorder="1" applyAlignment="1">
      <alignment horizontal="center" vertical="center" shrinkToFit="1"/>
    </xf>
    <xf numFmtId="0" fontId="4" fillId="3" borderId="34" xfId="0" applyFont="1" applyFill="1" applyBorder="1" applyAlignment="1">
      <alignment horizontal="center" vertical="center" shrinkToFit="1"/>
    </xf>
    <xf numFmtId="0" fontId="4" fillId="3" borderId="35" xfId="0" applyFont="1" applyFill="1" applyBorder="1" applyAlignment="1">
      <alignment horizontal="center" vertical="center" shrinkToFit="1"/>
    </xf>
    <xf numFmtId="41" fontId="4" fillId="3" borderId="12" xfId="1" applyFont="1" applyFill="1" applyBorder="1" applyAlignment="1">
      <alignment vertical="center" shrinkToFit="1"/>
    </xf>
    <xf numFmtId="0" fontId="4" fillId="3" borderId="36" xfId="0" applyFont="1" applyFill="1" applyBorder="1" applyAlignment="1">
      <alignment horizontal="center" vertical="center" shrinkToFit="1"/>
    </xf>
    <xf numFmtId="41" fontId="7" fillId="3" borderId="10" xfId="1" applyFont="1" applyFill="1" applyBorder="1" applyAlignment="1">
      <alignment horizontal="left" vertical="center" shrinkToFit="1"/>
    </xf>
    <xf numFmtId="41" fontId="7" fillId="3" borderId="20" xfId="1" applyFont="1" applyFill="1" applyBorder="1" applyAlignment="1">
      <alignment horizontal="left" vertical="center" shrinkToFit="1"/>
    </xf>
    <xf numFmtId="41" fontId="7" fillId="3" borderId="12" xfId="1" applyFont="1" applyFill="1" applyBorder="1" applyAlignment="1">
      <alignment horizontal="left" vertical="center" shrinkToFit="1"/>
    </xf>
    <xf numFmtId="0" fontId="4" fillId="3" borderId="5" xfId="0" applyFont="1" applyFill="1" applyBorder="1" applyAlignment="1">
      <alignment horizontal="center" vertical="center" shrinkToFit="1"/>
    </xf>
    <xf numFmtId="41" fontId="7" fillId="3" borderId="5" xfId="1" applyFont="1" applyFill="1" applyBorder="1" applyAlignment="1">
      <alignment horizontal="left" vertical="center" shrinkToFit="1"/>
    </xf>
    <xf numFmtId="41" fontId="0" fillId="0" borderId="0" xfId="0" applyNumberFormat="1">
      <alignment vertical="center"/>
    </xf>
    <xf numFmtId="41" fontId="2" fillId="3" borderId="5" xfId="1" applyFont="1" applyFill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1" fontId="2" fillId="0" borderId="15" xfId="1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5" borderId="14" xfId="0" applyFont="1" applyFill="1" applyBorder="1" applyAlignment="1">
      <alignment horizontal="center" vertical="center" shrinkToFit="1"/>
    </xf>
    <xf numFmtId="14" fontId="4" fillId="0" borderId="11" xfId="0" applyNumberFormat="1" applyFont="1" applyBorder="1" applyAlignment="1">
      <alignment horizontal="center" vertical="center" shrinkToFit="1"/>
    </xf>
    <xf numFmtId="41" fontId="4" fillId="4" borderId="8" xfId="1" applyFont="1" applyFill="1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7" borderId="23" xfId="0" applyFont="1" applyFill="1" applyBorder="1" applyAlignment="1">
      <alignment horizontal="center" vertical="center" shrinkToFit="1"/>
    </xf>
    <xf numFmtId="41" fontId="4" fillId="7" borderId="23" xfId="1" applyFont="1" applyFill="1" applyBorder="1" applyAlignment="1">
      <alignment horizontal="left" vertical="center" shrinkToFit="1"/>
    </xf>
    <xf numFmtId="0" fontId="4" fillId="7" borderId="10" xfId="0" applyFont="1" applyFill="1" applyBorder="1" applyAlignment="1">
      <alignment horizontal="center" vertical="center" shrinkToFit="1"/>
    </xf>
    <xf numFmtId="41" fontId="4" fillId="7" borderId="10" xfId="1" applyFont="1" applyFill="1" applyBorder="1" applyAlignment="1">
      <alignment horizontal="left" vertical="center" shrinkToFit="1"/>
    </xf>
    <xf numFmtId="0" fontId="4" fillId="7" borderId="6" xfId="0" applyFont="1" applyFill="1" applyBorder="1" applyAlignment="1">
      <alignment horizontal="center" vertical="center" shrinkToFit="1"/>
    </xf>
    <xf numFmtId="41" fontId="4" fillId="7" borderId="6" xfId="1" applyFont="1" applyFill="1" applyBorder="1" applyAlignment="1">
      <alignment horizontal="left" vertical="center" shrinkToFit="1"/>
    </xf>
    <xf numFmtId="0" fontId="4" fillId="0" borderId="26" xfId="0" applyFont="1" applyBorder="1" applyAlignment="1">
      <alignment horizontal="center" vertical="center" shrinkToFit="1"/>
    </xf>
    <xf numFmtId="41" fontId="4" fillId="7" borderId="10" xfId="1" applyFont="1" applyFill="1" applyBorder="1" applyAlignment="1">
      <alignment vertical="center" shrinkToFit="1"/>
    </xf>
    <xf numFmtId="0" fontId="4" fillId="7" borderId="13" xfId="0" applyFont="1" applyFill="1" applyBorder="1" applyAlignment="1">
      <alignment horizontal="center" vertical="center" shrinkToFit="1"/>
    </xf>
    <xf numFmtId="41" fontId="4" fillId="7" borderId="13" xfId="1" applyFont="1" applyFill="1" applyBorder="1" applyAlignment="1">
      <alignment vertical="center" shrinkToFit="1"/>
    </xf>
    <xf numFmtId="0" fontId="4" fillId="7" borderId="20" xfId="0" applyFont="1" applyFill="1" applyBorder="1" applyAlignment="1">
      <alignment horizontal="center" vertical="center" shrinkToFit="1"/>
    </xf>
    <xf numFmtId="41" fontId="4" fillId="7" borderId="20" xfId="1" applyFont="1" applyFill="1" applyBorder="1" applyAlignment="1">
      <alignment vertical="center" shrinkToFit="1"/>
    </xf>
    <xf numFmtId="0" fontId="4" fillId="7" borderId="12" xfId="0" applyFont="1" applyFill="1" applyBorder="1" applyAlignment="1">
      <alignment horizontal="center" vertical="center" shrinkToFit="1"/>
    </xf>
    <xf numFmtId="41" fontId="4" fillId="7" borderId="12" xfId="1" applyFont="1" applyFill="1" applyBorder="1" applyAlignment="1">
      <alignment vertical="center" shrinkToFit="1"/>
    </xf>
    <xf numFmtId="0" fontId="4" fillId="7" borderId="22" xfId="0" applyFont="1" applyFill="1" applyBorder="1" applyAlignment="1">
      <alignment horizontal="center" vertical="center" shrinkToFit="1"/>
    </xf>
    <xf numFmtId="41" fontId="4" fillId="7" borderId="22" xfId="1" applyFont="1" applyFill="1" applyBorder="1" applyAlignment="1">
      <alignment horizontal="left" vertical="center" shrinkToFit="1"/>
    </xf>
    <xf numFmtId="41" fontId="4" fillId="7" borderId="20" xfId="1" applyFont="1" applyFill="1" applyBorder="1" applyAlignment="1">
      <alignment horizontal="left" vertical="center" shrinkToFit="1"/>
    </xf>
    <xf numFmtId="41" fontId="4" fillId="7" borderId="6" xfId="1" applyFont="1" applyFill="1" applyBorder="1" applyAlignment="1">
      <alignment vertical="center" shrinkToFit="1"/>
    </xf>
    <xf numFmtId="41" fontId="4" fillId="7" borderId="13" xfId="1" applyFont="1" applyFill="1" applyBorder="1" applyAlignment="1">
      <alignment horizontal="left" vertical="center" shrinkToFit="1"/>
    </xf>
    <xf numFmtId="41" fontId="4" fillId="7" borderId="22" xfId="1" applyFont="1" applyFill="1" applyBorder="1" applyAlignment="1">
      <alignment vertical="center" shrinkToFit="1"/>
    </xf>
    <xf numFmtId="0" fontId="4" fillId="3" borderId="5" xfId="0" applyFont="1" applyFill="1" applyBorder="1" applyAlignment="1">
      <alignment vertical="center" shrinkToFit="1"/>
    </xf>
    <xf numFmtId="0" fontId="4" fillId="3" borderId="3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shrinkToFit="1"/>
    </xf>
    <xf numFmtId="41" fontId="4" fillId="7" borderId="11" xfId="1" applyFont="1" applyFill="1" applyBorder="1" applyAlignment="1">
      <alignment vertical="center" shrinkToFit="1"/>
    </xf>
    <xf numFmtId="0" fontId="2" fillId="8" borderId="15" xfId="0" applyFont="1" applyFill="1" applyBorder="1" applyAlignment="1">
      <alignment horizontal="center" vertical="center" shrinkToFit="1"/>
    </xf>
    <xf numFmtId="41" fontId="2" fillId="8" borderId="15" xfId="1" applyFont="1" applyFill="1" applyBorder="1" applyAlignment="1">
      <alignment horizontal="center" vertical="center" shrinkToFit="1"/>
    </xf>
    <xf numFmtId="0" fontId="0" fillId="8" borderId="0" xfId="0" applyFill="1">
      <alignment vertical="center"/>
    </xf>
    <xf numFmtId="0" fontId="2" fillId="8" borderId="14" xfId="0" applyFont="1" applyFill="1" applyBorder="1" applyAlignment="1" applyProtection="1">
      <alignment horizontal="center" vertical="center" shrinkToFit="1"/>
      <protection locked="0"/>
    </xf>
    <xf numFmtId="0" fontId="2" fillId="8" borderId="15" xfId="0" applyFont="1" applyFill="1" applyBorder="1" applyAlignment="1" applyProtection="1">
      <alignment horizontal="center" vertical="center" shrinkToFit="1"/>
      <protection locked="0"/>
    </xf>
    <xf numFmtId="41" fontId="2" fillId="8" borderId="15" xfId="1" applyFont="1" applyFill="1" applyBorder="1" applyAlignment="1" applyProtection="1">
      <alignment horizontal="center" vertical="center" shrinkToFit="1"/>
      <protection locked="0"/>
    </xf>
    <xf numFmtId="0" fontId="0" fillId="8" borderId="0" xfId="0" applyFill="1" applyProtection="1">
      <alignment vertical="center"/>
      <protection locked="0"/>
    </xf>
    <xf numFmtId="0" fontId="2" fillId="8" borderId="21" xfId="0" applyFont="1" applyFill="1" applyBorder="1" applyAlignment="1" applyProtection="1">
      <alignment horizontal="center" vertical="center" shrinkToFit="1"/>
      <protection locked="0"/>
    </xf>
    <xf numFmtId="0" fontId="2" fillId="8" borderId="14" xfId="0" applyFont="1" applyFill="1" applyBorder="1" applyAlignment="1">
      <alignment horizontal="center" vertical="center" shrinkToFit="1"/>
    </xf>
    <xf numFmtId="0" fontId="4" fillId="7" borderId="29" xfId="0" applyFont="1" applyFill="1" applyBorder="1" applyAlignment="1">
      <alignment horizontal="center" vertical="center" shrinkToFit="1"/>
    </xf>
    <xf numFmtId="41" fontId="4" fillId="7" borderId="29" xfId="1" applyFont="1" applyFill="1" applyBorder="1" applyAlignment="1">
      <alignment horizontal="left" vertical="center" shrinkToFit="1"/>
    </xf>
    <xf numFmtId="41" fontId="2" fillId="3" borderId="11" xfId="1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0" fillId="3" borderId="0" xfId="0" applyFill="1" applyProtection="1">
      <alignment vertical="center"/>
      <protection locked="0"/>
    </xf>
    <xf numFmtId="0" fontId="2" fillId="11" borderId="15" xfId="0" applyFont="1" applyFill="1" applyBorder="1" applyAlignment="1">
      <alignment horizontal="center" vertical="center" shrinkToFit="1"/>
    </xf>
    <xf numFmtId="41" fontId="2" fillId="11" borderId="15" xfId="1" applyFont="1" applyFill="1" applyBorder="1" applyAlignment="1">
      <alignment horizontal="center" vertical="center" shrinkToFit="1"/>
    </xf>
    <xf numFmtId="0" fontId="2" fillId="11" borderId="15" xfId="0" applyFont="1" applyFill="1" applyBorder="1" applyAlignment="1" applyProtection="1">
      <alignment horizontal="center" vertical="center" shrinkToFit="1"/>
      <protection locked="0"/>
    </xf>
    <xf numFmtId="41" fontId="2" fillId="11" borderId="15" xfId="1" applyFont="1" applyFill="1" applyBorder="1" applyAlignment="1" applyProtection="1">
      <alignment horizontal="center" vertical="center" shrinkToFit="1"/>
      <protection locked="0"/>
    </xf>
    <xf numFmtId="41" fontId="2" fillId="11" borderId="15" xfId="1" applyFont="1" applyFill="1" applyBorder="1" applyAlignment="1" applyProtection="1">
      <alignment horizontal="left" vertical="center" shrinkToFit="1"/>
      <protection locked="0"/>
    </xf>
    <xf numFmtId="0" fontId="2" fillId="3" borderId="16" xfId="0" applyFont="1" applyFill="1" applyBorder="1" applyAlignment="1">
      <alignment horizontal="center" vertical="center" shrinkToFit="1"/>
    </xf>
    <xf numFmtId="41" fontId="2" fillId="4" borderId="15" xfId="1" quotePrefix="1" applyFont="1" applyFill="1" applyBorder="1" applyAlignment="1">
      <alignment horizontal="center" vertical="center" shrinkToFit="1"/>
    </xf>
    <xf numFmtId="41" fontId="0" fillId="0" borderId="11" xfId="0" applyNumberFormat="1" applyBorder="1">
      <alignment vertical="center"/>
    </xf>
    <xf numFmtId="0" fontId="2" fillId="3" borderId="24" xfId="0" applyFont="1" applyFill="1" applyBorder="1" applyAlignment="1">
      <alignment horizontal="center" vertical="center" shrinkToFit="1"/>
    </xf>
    <xf numFmtId="41" fontId="2" fillId="8" borderId="15" xfId="1" quotePrefix="1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0" fillId="4" borderId="37" xfId="0" applyFill="1" applyBorder="1">
      <alignment vertical="center"/>
    </xf>
    <xf numFmtId="41" fontId="0" fillId="4" borderId="18" xfId="0" applyNumberFormat="1" applyFill="1" applyBorder="1">
      <alignment vertical="center"/>
    </xf>
    <xf numFmtId="0" fontId="9" fillId="0" borderId="0" xfId="0" applyFont="1">
      <alignment vertical="center"/>
    </xf>
    <xf numFmtId="41" fontId="2" fillId="3" borderId="0" xfId="1" applyFont="1" applyFill="1" applyBorder="1" applyAlignment="1">
      <alignment horizontal="center" vertical="center" shrinkToFit="1"/>
    </xf>
    <xf numFmtId="41" fontId="8" fillId="9" borderId="15" xfId="1" applyFont="1" applyFill="1" applyBorder="1" applyAlignment="1">
      <alignment horizontal="left" vertical="center" shrinkToFit="1"/>
    </xf>
    <xf numFmtId="41" fontId="8" fillId="9" borderId="15" xfId="0" applyNumberFormat="1" applyFont="1" applyFill="1" applyBorder="1">
      <alignment vertical="center"/>
    </xf>
    <xf numFmtId="0" fontId="4" fillId="3" borderId="39" xfId="0" applyFont="1" applyFill="1" applyBorder="1" applyAlignment="1">
      <alignment horizontal="center" vertical="center" shrinkToFit="1"/>
    </xf>
    <xf numFmtId="0" fontId="2" fillId="3" borderId="40" xfId="0" applyFont="1" applyFill="1" applyBorder="1" applyAlignment="1">
      <alignment horizontal="center" vertical="center" shrinkToFit="1"/>
    </xf>
    <xf numFmtId="0" fontId="4" fillId="3" borderId="41" xfId="0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left" vertical="center" shrinkToFit="1"/>
    </xf>
    <xf numFmtId="41" fontId="7" fillId="3" borderId="11" xfId="1" applyFont="1" applyFill="1" applyBorder="1" applyAlignment="1">
      <alignment horizontal="left" vertical="center" shrinkToFit="1"/>
    </xf>
    <xf numFmtId="0" fontId="4" fillId="8" borderId="21" xfId="0" applyFont="1" applyFill="1" applyBorder="1" applyAlignment="1" applyProtection="1">
      <alignment horizontal="center" vertical="center" shrinkToFit="1"/>
      <protection locked="0"/>
    </xf>
    <xf numFmtId="0" fontId="2" fillId="3" borderId="42" xfId="0" applyFont="1" applyFill="1" applyBorder="1" applyAlignment="1">
      <alignment horizontal="center" vertical="center" shrinkToFit="1"/>
    </xf>
    <xf numFmtId="41" fontId="2" fillId="8" borderId="15" xfId="1" applyFont="1" applyFill="1" applyBorder="1" applyAlignment="1" applyProtection="1">
      <alignment horizontal="center" vertical="center" shrinkToFit="1"/>
    </xf>
    <xf numFmtId="41" fontId="4" fillId="3" borderId="11" xfId="1" applyFont="1" applyFill="1" applyBorder="1" applyAlignment="1">
      <alignment vertical="center" shrinkToFit="1"/>
    </xf>
    <xf numFmtId="0" fontId="4" fillId="8" borderId="21" xfId="0" applyFont="1" applyFill="1" applyBorder="1" applyAlignment="1">
      <alignment horizontal="center" vertical="center" shrinkToFit="1"/>
    </xf>
    <xf numFmtId="0" fontId="4" fillId="8" borderId="40" xfId="0" applyFont="1" applyFill="1" applyBorder="1" applyAlignment="1">
      <alignment horizontal="center" vertical="center" shrinkToFit="1"/>
    </xf>
    <xf numFmtId="0" fontId="2" fillId="8" borderId="8" xfId="0" applyFont="1" applyFill="1" applyBorder="1" applyAlignment="1">
      <alignment horizontal="center" vertical="center" shrinkToFit="1"/>
    </xf>
    <xf numFmtId="0" fontId="2" fillId="8" borderId="38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41" fontId="0" fillId="4" borderId="15" xfId="0" applyNumberFormat="1" applyFill="1" applyBorder="1">
      <alignment vertical="center"/>
    </xf>
    <xf numFmtId="41" fontId="0" fillId="0" borderId="43" xfId="0" applyNumberFormat="1" applyBorder="1">
      <alignment vertical="center"/>
    </xf>
    <xf numFmtId="0" fontId="4" fillId="9" borderId="30" xfId="0" applyFont="1" applyFill="1" applyBorder="1" applyAlignment="1">
      <alignment horizontal="center" vertical="center" shrinkToFit="1"/>
    </xf>
    <xf numFmtId="0" fontId="2" fillId="12" borderId="14" xfId="0" applyFont="1" applyFill="1" applyBorder="1" applyAlignment="1" applyProtection="1">
      <alignment horizontal="center" vertical="center" shrinkToFit="1"/>
      <protection locked="0"/>
    </xf>
    <xf numFmtId="0" fontId="2" fillId="12" borderId="15" xfId="0" applyFont="1" applyFill="1" applyBorder="1" applyAlignment="1" applyProtection="1">
      <alignment horizontal="center" vertical="center" shrinkToFit="1"/>
      <protection locked="0"/>
    </xf>
    <xf numFmtId="41" fontId="2" fillId="12" borderId="15" xfId="1" applyFont="1" applyFill="1" applyBorder="1" applyAlignment="1" applyProtection="1">
      <alignment horizontal="center" vertical="center" shrinkToFit="1"/>
      <protection locked="0"/>
    </xf>
    <xf numFmtId="41" fontId="10" fillId="12" borderId="15" xfId="0" applyNumberFormat="1" applyFont="1" applyFill="1" applyBorder="1">
      <alignment vertical="center"/>
    </xf>
    <xf numFmtId="0" fontId="2" fillId="12" borderId="14" xfId="0" applyFont="1" applyFill="1" applyBorder="1" applyAlignment="1">
      <alignment horizontal="center" vertical="center" shrinkToFit="1"/>
    </xf>
    <xf numFmtId="0" fontId="2" fillId="12" borderId="15" xfId="0" applyFont="1" applyFill="1" applyBorder="1" applyAlignment="1">
      <alignment horizontal="center" vertical="center" shrinkToFit="1"/>
    </xf>
    <xf numFmtId="41" fontId="2" fillId="12" borderId="15" xfId="1" applyFont="1" applyFill="1" applyBorder="1" applyAlignment="1">
      <alignment horizontal="center" vertical="center" shrinkToFit="1"/>
    </xf>
    <xf numFmtId="41" fontId="2" fillId="12" borderId="15" xfId="1" quotePrefix="1" applyFont="1" applyFill="1" applyBorder="1" applyAlignment="1">
      <alignment horizontal="center" vertical="center" shrinkToFit="1"/>
    </xf>
    <xf numFmtId="0" fontId="2" fillId="12" borderId="21" xfId="0" applyFont="1" applyFill="1" applyBorder="1" applyAlignment="1" applyProtection="1">
      <alignment horizontal="center" vertical="center" shrinkToFit="1"/>
      <protection locked="0"/>
    </xf>
    <xf numFmtId="41" fontId="2" fillId="12" borderId="15" xfId="1" applyFont="1" applyFill="1" applyBorder="1" applyAlignment="1" applyProtection="1">
      <alignment horizontal="center" vertical="center" shrinkToFit="1"/>
    </xf>
    <xf numFmtId="0" fontId="4" fillId="12" borderId="21" xfId="0" applyFont="1" applyFill="1" applyBorder="1" applyAlignment="1" applyProtection="1">
      <alignment horizontal="center" vertical="center" shrinkToFit="1"/>
      <protection locked="0"/>
    </xf>
    <xf numFmtId="0" fontId="4" fillId="0" borderId="39" xfId="0" applyFont="1" applyBorder="1" applyAlignment="1">
      <alignment horizontal="center" vertical="center" shrinkToFit="1"/>
    </xf>
    <xf numFmtId="41" fontId="10" fillId="0" borderId="11" xfId="0" applyNumberFormat="1" applyFont="1" applyBorder="1">
      <alignment vertical="center"/>
    </xf>
    <xf numFmtId="0" fontId="4" fillId="12" borderId="21" xfId="0" applyFont="1" applyFill="1" applyBorder="1" applyAlignment="1">
      <alignment horizontal="center" vertical="center" shrinkToFit="1"/>
    </xf>
    <xf numFmtId="41" fontId="10" fillId="0" borderId="41" xfId="0" applyNumberFormat="1" applyFont="1" applyBorder="1">
      <alignment vertical="center"/>
    </xf>
    <xf numFmtId="41" fontId="2" fillId="0" borderId="20" xfId="1" applyFont="1" applyBorder="1" applyAlignment="1">
      <alignment horizontal="center" vertical="center" shrinkToFit="1"/>
    </xf>
    <xf numFmtId="41" fontId="2" fillId="0" borderId="22" xfId="1" applyFont="1" applyBorder="1" applyAlignment="1">
      <alignment horizontal="center" vertical="center" shrinkToFit="1"/>
    </xf>
    <xf numFmtId="41" fontId="10" fillId="0" borderId="22" xfId="0" applyNumberFormat="1" applyFont="1" applyBorder="1">
      <alignment vertical="center"/>
    </xf>
    <xf numFmtId="41" fontId="2" fillId="0" borderId="10" xfId="1" applyFont="1" applyBorder="1" applyAlignment="1">
      <alignment horizontal="center" vertical="center" shrinkToFit="1"/>
    </xf>
    <xf numFmtId="41" fontId="10" fillId="0" borderId="10" xfId="0" applyNumberFormat="1" applyFont="1" applyBorder="1">
      <alignment vertical="center"/>
    </xf>
    <xf numFmtId="41" fontId="2" fillId="0" borderId="16" xfId="1" applyFont="1" applyBorder="1" applyAlignment="1">
      <alignment horizontal="center" vertical="center" shrinkToFit="1"/>
    </xf>
    <xf numFmtId="41" fontId="2" fillId="0" borderId="24" xfId="1" applyFont="1" applyBorder="1" applyAlignment="1">
      <alignment horizontal="center" vertical="center" shrinkToFit="1"/>
    </xf>
    <xf numFmtId="41" fontId="2" fillId="12" borderId="14" xfId="1" applyFont="1" applyFill="1" applyBorder="1" applyAlignment="1">
      <alignment horizontal="center" vertical="center" shrinkToFit="1"/>
    </xf>
    <xf numFmtId="41" fontId="2" fillId="0" borderId="26" xfId="1" applyFont="1" applyBorder="1" applyAlignment="1">
      <alignment horizontal="center" vertical="center" shrinkToFit="1"/>
    </xf>
    <xf numFmtId="41" fontId="2" fillId="0" borderId="9" xfId="1" applyFont="1" applyBorder="1" applyAlignment="1">
      <alignment horizontal="center" vertical="center" shrinkToFit="1"/>
    </xf>
    <xf numFmtId="41" fontId="8" fillId="9" borderId="14" xfId="1" applyFont="1" applyFill="1" applyBorder="1" applyAlignment="1">
      <alignment horizontal="left" vertical="center" shrinkToFit="1"/>
    </xf>
    <xf numFmtId="41" fontId="2" fillId="3" borderId="47" xfId="1" applyFont="1" applyFill="1" applyBorder="1" applyAlignment="1">
      <alignment horizontal="center" vertical="center" shrinkToFit="1"/>
    </xf>
    <xf numFmtId="41" fontId="2" fillId="0" borderId="48" xfId="1" applyFont="1" applyBorder="1" applyAlignment="1">
      <alignment horizontal="center" vertical="center" shrinkToFit="1"/>
    </xf>
    <xf numFmtId="41" fontId="2" fillId="0" borderId="49" xfId="1" applyFont="1" applyBorder="1" applyAlignment="1">
      <alignment horizontal="center" vertical="center" shrinkToFit="1"/>
    </xf>
    <xf numFmtId="41" fontId="2" fillId="12" borderId="50" xfId="1" applyFont="1" applyFill="1" applyBorder="1" applyAlignment="1">
      <alignment horizontal="center" vertical="center" shrinkToFit="1"/>
    </xf>
    <xf numFmtId="41" fontId="2" fillId="0" borderId="51" xfId="1" applyFont="1" applyBorder="1" applyAlignment="1">
      <alignment horizontal="center" vertical="center" shrinkToFit="1"/>
    </xf>
    <xf numFmtId="41" fontId="2" fillId="0" borderId="52" xfId="1" applyFont="1" applyBorder="1" applyAlignment="1">
      <alignment horizontal="center" vertical="center" shrinkToFit="1"/>
    </xf>
    <xf numFmtId="41" fontId="2" fillId="12" borderId="50" xfId="1" applyFont="1" applyFill="1" applyBorder="1" applyAlignment="1" applyProtection="1">
      <alignment horizontal="center" vertical="center" shrinkToFit="1"/>
      <protection locked="0"/>
    </xf>
    <xf numFmtId="41" fontId="4" fillId="12" borderId="50" xfId="1" applyFont="1" applyFill="1" applyBorder="1" applyAlignment="1" applyProtection="1">
      <alignment horizontal="left" vertical="center" shrinkToFit="1"/>
      <protection locked="0"/>
    </xf>
    <xf numFmtId="41" fontId="2" fillId="12" borderId="50" xfId="1" applyFont="1" applyFill="1" applyBorder="1" applyAlignment="1" applyProtection="1">
      <alignment horizontal="left" vertical="center" shrinkToFit="1"/>
      <protection locked="0"/>
    </xf>
    <xf numFmtId="41" fontId="4" fillId="12" borderId="50" xfId="1" applyFont="1" applyFill="1" applyBorder="1" applyAlignment="1" applyProtection="1">
      <alignment horizontal="left" vertical="center" shrinkToFit="1"/>
    </xf>
    <xf numFmtId="41" fontId="2" fillId="0" borderId="53" xfId="1" applyFont="1" applyBorder="1" applyAlignment="1">
      <alignment horizontal="center" vertical="center" shrinkToFit="1"/>
    </xf>
    <xf numFmtId="41" fontId="4" fillId="12" borderId="50" xfId="1" applyFont="1" applyFill="1" applyBorder="1" applyAlignment="1">
      <alignment horizontal="left" vertical="center" shrinkToFit="1"/>
    </xf>
    <xf numFmtId="41" fontId="8" fillId="9" borderId="50" xfId="1" applyFont="1" applyFill="1" applyBorder="1" applyAlignment="1">
      <alignment horizontal="left" vertical="center" shrinkToFit="1"/>
    </xf>
    <xf numFmtId="41" fontId="2" fillId="11" borderId="15" xfId="0" applyNumberFormat="1" applyFont="1" applyFill="1" applyBorder="1">
      <alignment vertical="center"/>
    </xf>
    <xf numFmtId="0" fontId="2" fillId="3" borderId="41" xfId="0" applyFont="1" applyFill="1" applyBorder="1" applyAlignment="1">
      <alignment horizontal="center" vertical="center" shrinkToFit="1"/>
    </xf>
    <xf numFmtId="41" fontId="4" fillId="3" borderId="41" xfId="1" applyFont="1" applyFill="1" applyBorder="1" applyAlignment="1">
      <alignment horizontal="left" vertical="center" shrinkToFit="1"/>
    </xf>
    <xf numFmtId="41" fontId="2" fillId="3" borderId="41" xfId="1" applyFont="1" applyFill="1" applyBorder="1" applyAlignment="1">
      <alignment horizontal="center" vertical="center" shrinkToFit="1"/>
    </xf>
    <xf numFmtId="41" fontId="2" fillId="0" borderId="41" xfId="0" applyNumberFormat="1" applyFont="1" applyBorder="1">
      <alignment vertical="center"/>
    </xf>
    <xf numFmtId="41" fontId="2" fillId="3" borderId="10" xfId="1" applyFont="1" applyFill="1" applyBorder="1" applyAlignment="1">
      <alignment horizontal="center" vertical="center" shrinkToFit="1"/>
    </xf>
    <xf numFmtId="41" fontId="2" fillId="0" borderId="10" xfId="0" applyNumberFormat="1" applyFont="1" applyBorder="1">
      <alignment vertical="center"/>
    </xf>
    <xf numFmtId="0" fontId="2" fillId="3" borderId="12" xfId="0" applyFont="1" applyFill="1" applyBorder="1" applyAlignment="1">
      <alignment horizontal="center" vertical="center" shrinkToFit="1"/>
    </xf>
    <xf numFmtId="41" fontId="2" fillId="3" borderId="12" xfId="1" applyFont="1" applyFill="1" applyBorder="1" applyAlignment="1">
      <alignment horizontal="center" vertical="center" shrinkToFit="1"/>
    </xf>
    <xf numFmtId="41" fontId="2" fillId="0" borderId="12" xfId="0" applyNumberFormat="1" applyFont="1" applyBorder="1">
      <alignment vertical="center"/>
    </xf>
    <xf numFmtId="41" fontId="2" fillId="3" borderId="20" xfId="1" applyFont="1" applyFill="1" applyBorder="1" applyAlignment="1">
      <alignment horizontal="center" vertical="center" shrinkToFit="1"/>
    </xf>
    <xf numFmtId="41" fontId="2" fillId="0" borderId="20" xfId="0" applyNumberFormat="1" applyFont="1" applyBorder="1">
      <alignment vertical="center"/>
    </xf>
    <xf numFmtId="41" fontId="2" fillId="0" borderId="11" xfId="0" applyNumberFormat="1" applyFont="1" applyBorder="1">
      <alignment vertical="center"/>
    </xf>
    <xf numFmtId="41" fontId="2" fillId="11" borderId="15" xfId="1" applyFont="1" applyFill="1" applyBorder="1" applyAlignment="1" applyProtection="1">
      <alignment horizontal="center" vertical="center" shrinkToFit="1"/>
    </xf>
    <xf numFmtId="0" fontId="4" fillId="11" borderId="15" xfId="0" applyFont="1" applyFill="1" applyBorder="1" applyAlignment="1" applyProtection="1">
      <alignment horizontal="center" vertical="center" shrinkToFit="1"/>
      <protection locked="0"/>
    </xf>
    <xf numFmtId="0" fontId="4" fillId="3" borderId="15" xfId="0" applyFont="1" applyFill="1" applyBorder="1" applyAlignment="1">
      <alignment horizontal="center" vertical="center" shrinkToFit="1"/>
    </xf>
    <xf numFmtId="41" fontId="2" fillId="9" borderId="15" xfId="1" applyFont="1" applyFill="1" applyBorder="1" applyAlignment="1">
      <alignment horizontal="left" vertical="center" shrinkToFit="1"/>
    </xf>
    <xf numFmtId="41" fontId="2" fillId="9" borderId="15" xfId="0" applyNumberFormat="1" applyFont="1" applyFill="1" applyBorder="1">
      <alignment vertical="center"/>
    </xf>
    <xf numFmtId="41" fontId="2" fillId="11" borderId="15" xfId="1" applyFont="1" applyFill="1" applyBorder="1" applyAlignment="1" applyProtection="1">
      <alignment horizontal="left" vertical="center" shrinkToFit="1"/>
    </xf>
    <xf numFmtId="41" fontId="2" fillId="11" borderId="15" xfId="1" applyFont="1" applyFill="1" applyBorder="1" applyAlignment="1">
      <alignment horizontal="left" vertical="center" shrinkToFit="1"/>
    </xf>
    <xf numFmtId="49" fontId="12" fillId="0" borderId="54" xfId="0" applyNumberFormat="1" applyFont="1" applyBorder="1">
      <alignment vertical="center"/>
    </xf>
    <xf numFmtId="0" fontId="12" fillId="0" borderId="54" xfId="0" applyFont="1" applyBorder="1">
      <alignment vertical="center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49" fontId="12" fillId="0" borderId="55" xfId="0" applyNumberFormat="1" applyFont="1" applyBorder="1">
      <alignment vertical="center"/>
    </xf>
    <xf numFmtId="0" fontId="12" fillId="0" borderId="55" xfId="0" applyFont="1" applyBorder="1">
      <alignment vertical="center"/>
    </xf>
    <xf numFmtId="49" fontId="12" fillId="0" borderId="0" xfId="0" applyNumberFormat="1" applyFont="1" applyBorder="1">
      <alignment vertical="center"/>
    </xf>
    <xf numFmtId="0" fontId="12" fillId="0" borderId="0" xfId="0" applyFont="1" applyBorder="1">
      <alignment vertical="center"/>
    </xf>
    <xf numFmtId="0" fontId="0" fillId="0" borderId="0" xfId="0" applyBorder="1">
      <alignment vertical="center"/>
    </xf>
    <xf numFmtId="49" fontId="12" fillId="0" borderId="5" xfId="0" applyNumberFormat="1" applyFont="1" applyBorder="1">
      <alignment vertical="center"/>
    </xf>
    <xf numFmtId="0" fontId="12" fillId="0" borderId="5" xfId="0" applyFont="1" applyBorder="1">
      <alignment vertical="center"/>
    </xf>
    <xf numFmtId="0" fontId="12" fillId="0" borderId="56" xfId="0" applyFont="1" applyBorder="1">
      <alignment vertical="center"/>
    </xf>
    <xf numFmtId="49" fontId="12" fillId="0" borderId="56" xfId="0" applyNumberFormat="1" applyFont="1" applyBorder="1">
      <alignment vertical="center"/>
    </xf>
    <xf numFmtId="0" fontId="12" fillId="0" borderId="57" xfId="0" applyFont="1" applyBorder="1">
      <alignment vertical="center"/>
    </xf>
    <xf numFmtId="0" fontId="4" fillId="8" borderId="14" xfId="0" applyFont="1" applyFill="1" applyBorder="1" applyAlignment="1">
      <alignment horizontal="center" vertical="center" shrinkToFit="1"/>
    </xf>
    <xf numFmtId="0" fontId="4" fillId="9" borderId="17" xfId="0" applyFont="1" applyFill="1" applyBorder="1" applyAlignment="1">
      <alignment horizontal="center" vertical="center" shrinkToFit="1"/>
    </xf>
    <xf numFmtId="49" fontId="12" fillId="0" borderId="5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2" fillId="0" borderId="56" xfId="0" applyNumberFormat="1" applyFont="1" applyBorder="1" applyAlignment="1">
      <alignment horizontal="center" vertical="center"/>
    </xf>
    <xf numFmtId="49" fontId="12" fillId="0" borderId="55" xfId="0" applyNumberFormat="1" applyFont="1" applyBorder="1" applyAlignment="1">
      <alignment horizontal="center" vertical="center"/>
    </xf>
    <xf numFmtId="49" fontId="12" fillId="0" borderId="57" xfId="0" applyNumberFormat="1" applyFont="1" applyBorder="1" applyAlignment="1">
      <alignment horizontal="center" vertical="center"/>
    </xf>
    <xf numFmtId="49" fontId="12" fillId="0" borderId="58" xfId="0" applyNumberFormat="1" applyFont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49" fontId="12" fillId="8" borderId="15" xfId="0" applyNumberFormat="1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 shrinkToFit="1"/>
    </xf>
    <xf numFmtId="0" fontId="13" fillId="13" borderId="54" xfId="0" applyFont="1" applyFill="1" applyBorder="1">
      <alignment vertical="center"/>
    </xf>
    <xf numFmtId="0" fontId="13" fillId="6" borderId="54" xfId="0" applyFont="1" applyFill="1" applyBorder="1">
      <alignment vertical="center"/>
    </xf>
    <xf numFmtId="0" fontId="8" fillId="9" borderId="15" xfId="0" applyFont="1" applyFill="1" applyBorder="1" applyAlignment="1">
      <alignment horizontal="center" vertical="center" shrinkToFit="1"/>
    </xf>
    <xf numFmtId="14" fontId="2" fillId="10" borderId="5" xfId="1" applyNumberFormat="1" applyFont="1" applyFill="1" applyBorder="1" applyAlignment="1">
      <alignment horizontal="center" vertical="center" shrinkToFit="1"/>
    </xf>
    <xf numFmtId="14" fontId="2" fillId="2" borderId="5" xfId="1" applyNumberFormat="1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41" fontId="2" fillId="2" borderId="5" xfId="1" applyFont="1" applyFill="1" applyBorder="1" applyAlignment="1">
      <alignment horizontal="center" vertical="center" shrinkToFit="1"/>
    </xf>
    <xf numFmtId="41" fontId="2" fillId="2" borderId="3" xfId="1" applyFont="1" applyFill="1" applyBorder="1" applyAlignment="1">
      <alignment horizontal="center" vertical="center" shrinkToFit="1"/>
    </xf>
    <xf numFmtId="41" fontId="2" fillId="2" borderId="6" xfId="1" applyFont="1" applyFill="1" applyBorder="1" applyAlignment="1">
      <alignment horizontal="center" vertical="center" shrinkToFit="1"/>
    </xf>
    <xf numFmtId="41" fontId="11" fillId="2" borderId="3" xfId="1" applyFont="1" applyFill="1" applyBorder="1" applyAlignment="1">
      <alignment horizontal="center" vertical="center" shrinkToFit="1"/>
    </xf>
    <xf numFmtId="41" fontId="11" fillId="2" borderId="6" xfId="1" applyFont="1" applyFill="1" applyBorder="1" applyAlignment="1">
      <alignment horizontal="center" vertical="center" shrinkToFit="1"/>
    </xf>
    <xf numFmtId="41" fontId="2" fillId="2" borderId="44" xfId="1" applyFont="1" applyFill="1" applyBorder="1" applyAlignment="1">
      <alignment horizontal="center" vertical="center" shrinkToFit="1"/>
    </xf>
    <xf numFmtId="41" fontId="2" fillId="2" borderId="25" xfId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 shrinkToFit="1"/>
    </xf>
    <xf numFmtId="41" fontId="2" fillId="2" borderId="45" xfId="1" applyFont="1" applyFill="1" applyBorder="1" applyAlignment="1">
      <alignment horizontal="center" vertical="center" shrinkToFit="1"/>
    </xf>
    <xf numFmtId="41" fontId="2" fillId="2" borderId="46" xfId="1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 wrapText="1" shrinkToFit="1"/>
    </xf>
    <xf numFmtId="0" fontId="8" fillId="9" borderId="18" xfId="0" applyFont="1" applyFill="1" applyBorder="1" applyAlignment="1">
      <alignment horizontal="center" vertical="center" shrinkToFit="1"/>
    </xf>
    <xf numFmtId="41" fontId="2" fillId="2" borderId="3" xfId="1" applyFont="1" applyFill="1" applyBorder="1" applyAlignment="1">
      <alignment horizontal="center" vertical="center" wrapText="1" shrinkToFit="1"/>
    </xf>
    <xf numFmtId="41" fontId="2" fillId="2" borderId="6" xfId="1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4" fillId="3" borderId="23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2" fillId="6" borderId="2" xfId="0" applyFont="1" applyFill="1" applyBorder="1" applyAlignment="1">
      <alignment horizontal="center" vertical="center" shrinkToFit="1"/>
    </xf>
    <xf numFmtId="0" fontId="2" fillId="6" borderId="5" xfId="0" applyFont="1" applyFill="1" applyBorder="1" applyAlignment="1">
      <alignment horizontal="center" vertical="center" shrinkToFit="1"/>
    </xf>
    <xf numFmtId="14" fontId="11" fillId="2" borderId="2" xfId="1" applyNumberFormat="1" applyFont="1" applyFill="1" applyBorder="1" applyAlignment="1">
      <alignment horizontal="center" vertical="center" shrinkToFit="1"/>
    </xf>
    <xf numFmtId="14" fontId="11" fillId="2" borderId="5" xfId="1" applyNumberFormat="1" applyFont="1" applyFill="1" applyBorder="1" applyAlignment="1">
      <alignment horizontal="center" vertical="center" shrinkToFit="1"/>
    </xf>
    <xf numFmtId="41" fontId="2" fillId="9" borderId="18" xfId="0" applyNumberFormat="1" applyFont="1" applyFill="1" applyBorder="1">
      <alignment vertical="center"/>
    </xf>
    <xf numFmtId="41" fontId="2" fillId="11" borderId="15" xfId="1" quotePrefix="1" applyFont="1" applyFill="1" applyBorder="1" applyAlignment="1">
      <alignment horizontal="center" vertical="center" shrinkToFit="1"/>
    </xf>
    <xf numFmtId="0" fontId="4" fillId="11" borderId="15" xfId="0" applyFont="1" applyFill="1" applyBorder="1" applyAlignment="1">
      <alignment horizontal="center" vertical="center" shrinkToFit="1"/>
    </xf>
    <xf numFmtId="41" fontId="2" fillId="0" borderId="22" xfId="0" applyNumberFormat="1" applyFont="1" applyBorder="1">
      <alignment vertical="center"/>
    </xf>
    <xf numFmtId="41" fontId="2" fillId="0" borderId="13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95"/>
  <sheetViews>
    <sheetView tabSelected="1" zoomScale="85" zoomScaleNormal="85" workbookViewId="0">
      <pane xSplit="4" ySplit="3" topLeftCell="E55" activePane="bottomRight" state="frozen"/>
      <selection pane="topRight" activeCell="E1" sqref="E1"/>
      <selection pane="bottomLeft" activeCell="A4" sqref="A4"/>
      <selection pane="bottomRight" activeCell="H1" sqref="H1:H2"/>
    </sheetView>
  </sheetViews>
  <sheetFormatPr defaultRowHeight="16.5" x14ac:dyDescent="0.3"/>
  <cols>
    <col min="1" max="1" width="4.5" bestFit="1" customWidth="1"/>
    <col min="2" max="2" width="14.125" bestFit="1" customWidth="1"/>
    <col min="3" max="3" width="48.625" customWidth="1"/>
    <col min="4" max="4" width="8.375" bestFit="1" customWidth="1"/>
    <col min="5" max="6" width="10" customWidth="1"/>
    <col min="7" max="9" width="9.75" customWidth="1"/>
  </cols>
  <sheetData>
    <row r="1" spans="1:9" x14ac:dyDescent="0.3">
      <c r="A1" s="270" t="s">
        <v>0</v>
      </c>
      <c r="B1" s="270" t="s">
        <v>1</v>
      </c>
      <c r="C1" s="271" t="s">
        <v>2</v>
      </c>
      <c r="D1" s="271" t="s">
        <v>3</v>
      </c>
      <c r="E1" s="268" t="s">
        <v>549</v>
      </c>
      <c r="F1" s="269" t="s">
        <v>550</v>
      </c>
      <c r="G1" s="268" t="s">
        <v>551</v>
      </c>
      <c r="H1" s="269" t="s">
        <v>552</v>
      </c>
      <c r="I1" s="268" t="s">
        <v>553</v>
      </c>
    </row>
    <row r="2" spans="1:9" x14ac:dyDescent="0.3">
      <c r="A2" s="270"/>
      <c r="B2" s="270"/>
      <c r="C2" s="271"/>
      <c r="D2" s="271"/>
      <c r="E2" s="268"/>
      <c r="F2" s="269"/>
      <c r="G2" s="268"/>
      <c r="H2" s="269"/>
      <c r="I2" s="268"/>
    </row>
    <row r="3" spans="1:9" x14ac:dyDescent="0.3">
      <c r="A3" s="176"/>
      <c r="B3" s="176"/>
      <c r="C3" s="97" t="s">
        <v>332</v>
      </c>
      <c r="D3" s="97"/>
      <c r="E3" s="97"/>
      <c r="F3" s="177"/>
      <c r="G3" s="177"/>
      <c r="H3" s="177"/>
      <c r="I3" s="177"/>
    </row>
    <row r="4" spans="1:9" x14ac:dyDescent="0.3">
      <c r="A4" s="221">
        <v>1</v>
      </c>
      <c r="B4" s="164" t="s">
        <v>533</v>
      </c>
      <c r="C4" s="222" t="s">
        <v>536</v>
      </c>
      <c r="D4" s="223">
        <f t="shared" ref="D4:D10" si="0">SUM(E4:L4)</f>
        <v>0</v>
      </c>
      <c r="E4" s="223">
        <f>월총계!E4+월총계!F4+월총계!G4</f>
        <v>0</v>
      </c>
      <c r="F4" s="224">
        <f>월총계!J4+월총계!K4+월총계!L4+월총계!H4+월총계!I4</f>
        <v>0</v>
      </c>
      <c r="G4" s="224">
        <f>월총계!Q4+월총계!R4+월총계!S4+월총계!O4+월총계!P4</f>
        <v>0</v>
      </c>
      <c r="H4" s="224">
        <f>월총계!X4+월총계!Y4+월총계!Z4+월총계!V4+월총계!W4</f>
        <v>0</v>
      </c>
      <c r="I4" s="224">
        <f>월총계!AE4+월총계!AF4+월총계!AG4+월총계!AH4+월총계!AD4</f>
        <v>0</v>
      </c>
    </row>
    <row r="5" spans="1:9" x14ac:dyDescent="0.3">
      <c r="A5" s="227">
        <f>A4+1</f>
        <v>2</v>
      </c>
      <c r="B5" s="37" t="s">
        <v>533</v>
      </c>
      <c r="C5" s="36" t="s">
        <v>537</v>
      </c>
      <c r="D5" s="228">
        <f t="shared" si="0"/>
        <v>0</v>
      </c>
      <c r="E5" s="228">
        <f>월총계!E5+월총계!F5+월총계!G5</f>
        <v>0</v>
      </c>
      <c r="F5" s="231">
        <f>월총계!J5+월총계!K5+월총계!L5+월총계!H5+월총계!I5</f>
        <v>0</v>
      </c>
      <c r="G5" s="231">
        <f>월총계!Q5+월총계!R5+월총계!S5+월총계!O5+월총계!P5</f>
        <v>0</v>
      </c>
      <c r="H5" s="231">
        <f>월총계!X5+월총계!Y5+월총계!Z5+월총계!V5+월총계!W5</f>
        <v>0</v>
      </c>
      <c r="I5" s="231">
        <f>월총계!AE5+월총계!AF5+월총계!AG5+월총계!AH5+월총계!AD5</f>
        <v>0</v>
      </c>
    </row>
    <row r="6" spans="1:9" s="143" customFormat="1" ht="17.25" thickBot="1" x14ac:dyDescent="0.35">
      <c r="A6" s="145"/>
      <c r="B6" s="145" t="s">
        <v>555</v>
      </c>
      <c r="C6" s="146" t="s">
        <v>559</v>
      </c>
      <c r="D6" s="146">
        <f>SUM(D4:D5)</f>
        <v>0</v>
      </c>
      <c r="E6" s="146">
        <f>월총계!E6+월총계!F6+월총계!G6</f>
        <v>0</v>
      </c>
      <c r="F6" s="220">
        <f>월총계!J6+월총계!K6+월총계!L6+월총계!H6+월총계!I6</f>
        <v>0</v>
      </c>
      <c r="G6" s="220">
        <f>월총계!Q6+월총계!R6+월총계!S6+월총계!O6+월총계!P6</f>
        <v>0</v>
      </c>
      <c r="H6" s="220">
        <f>월총계!X6+월총계!Y6+월총계!Z6+월총계!V6+월총계!W6</f>
        <v>0</v>
      </c>
      <c r="I6" s="220">
        <f>월총계!AE6+월총계!AF6+월총계!AG6+월총계!AH6+월총계!AD6</f>
        <v>0</v>
      </c>
    </row>
    <row r="7" spans="1:9" s="143" customFormat="1" ht="17.25" thickTop="1" x14ac:dyDescent="0.3">
      <c r="A7" s="23">
        <f>A5+1</f>
        <v>3</v>
      </c>
      <c r="B7" s="23" t="s">
        <v>533</v>
      </c>
      <c r="C7" s="72" t="s">
        <v>6</v>
      </c>
      <c r="D7" s="230">
        <f t="shared" si="0"/>
        <v>0</v>
      </c>
      <c r="E7" s="230">
        <f>월총계!E7+월총계!F7+월총계!G7</f>
        <v>0</v>
      </c>
      <c r="F7" s="302">
        <f>월총계!J7+월총계!K7+월총계!L7+월총계!H7+월총계!I7</f>
        <v>0</v>
      </c>
      <c r="G7" s="232">
        <f>월총계!Q7+월총계!R7+월총계!S7+월총계!O7+월총계!P7</f>
        <v>0</v>
      </c>
      <c r="H7" s="232">
        <f>월총계!X7+월총계!Y7+월총계!Z7+월총계!V7+월총계!W7</f>
        <v>0</v>
      </c>
      <c r="I7" s="232">
        <f>월총계!AE7+월총계!AF7+월총계!AG7+월총계!AH7+월총계!AD7</f>
        <v>0</v>
      </c>
    </row>
    <row r="8" spans="1:9" s="143" customFormat="1" x14ac:dyDescent="0.3">
      <c r="A8" s="24">
        <f>A7+1</f>
        <v>4</v>
      </c>
      <c r="B8" s="24" t="s">
        <v>533</v>
      </c>
      <c r="C8" s="18" t="s">
        <v>8</v>
      </c>
      <c r="D8" s="225">
        <f t="shared" si="0"/>
        <v>0</v>
      </c>
      <c r="E8" s="225">
        <f>월총계!E8+월총계!F8+월총계!G8</f>
        <v>0</v>
      </c>
      <c r="F8" s="226">
        <f>월총계!J8+월총계!K8+월총계!L8+월총계!H8+월총계!I8</f>
        <v>0</v>
      </c>
      <c r="G8" s="226">
        <f>월총계!Q8+월총계!R8+월총계!S8+월총계!O8+월총계!P8</f>
        <v>0</v>
      </c>
      <c r="H8" s="226">
        <f>월총계!X8+월총계!Y8+월총계!Z8+월총계!V8+월총계!W8</f>
        <v>0</v>
      </c>
      <c r="I8" s="226">
        <f>월총계!AE8+월총계!AF8+월총계!AG8+월총계!AH8+월총계!AD8</f>
        <v>0</v>
      </c>
    </row>
    <row r="9" spans="1:9" s="143" customFormat="1" x14ac:dyDescent="0.3">
      <c r="A9" s="24">
        <f>A8+1</f>
        <v>5</v>
      </c>
      <c r="B9" s="24" t="s">
        <v>533</v>
      </c>
      <c r="C9" s="18" t="s">
        <v>9</v>
      </c>
      <c r="D9" s="225">
        <f t="shared" si="0"/>
        <v>0</v>
      </c>
      <c r="E9" s="225">
        <f>월총계!E9+월총계!F9+월총계!G9</f>
        <v>0</v>
      </c>
      <c r="F9" s="226">
        <f>월총계!J9+월총계!K9+월총계!L9+월총계!H9+월총계!I9</f>
        <v>0</v>
      </c>
      <c r="G9" s="232">
        <f>월총계!Q9+월총계!R9+월총계!S9+월총계!O9+월총계!P9</f>
        <v>0</v>
      </c>
      <c r="H9" s="226">
        <f>월총계!X9+월총계!Y9+월총계!Z9+월총계!V9+월총계!W9</f>
        <v>0</v>
      </c>
      <c r="I9" s="232">
        <f>월총계!AE9+월총계!AF9+월총계!AG9+월총계!AH9+월총계!AD9</f>
        <v>0</v>
      </c>
    </row>
    <row r="10" spans="1:9" s="143" customFormat="1" x14ac:dyDescent="0.3">
      <c r="A10" s="37">
        <f>A9+1</f>
        <v>6</v>
      </c>
      <c r="B10" s="37" t="s">
        <v>533</v>
      </c>
      <c r="C10" s="36" t="s">
        <v>542</v>
      </c>
      <c r="D10" s="228">
        <f t="shared" si="0"/>
        <v>0</v>
      </c>
      <c r="E10" s="228">
        <f>월총계!E10+월총계!F10+월총계!G10</f>
        <v>0</v>
      </c>
      <c r="F10" s="231">
        <f>월총계!J10+월총계!K10+월총계!L10+월총계!H10+월총계!I10</f>
        <v>0</v>
      </c>
      <c r="G10" s="303">
        <f>월총계!Q10+월총계!R10+월총계!S10+월총계!O10+월총계!P10</f>
        <v>0</v>
      </c>
      <c r="H10" s="231">
        <f>월총계!X10+월총계!Y10+월총계!Z10+월총계!V10+월총계!W10</f>
        <v>0</v>
      </c>
      <c r="I10" s="303">
        <f>월총계!AE10+월총계!AF10+월총계!AG10+월총계!AH10+월총계!AD10</f>
        <v>0</v>
      </c>
    </row>
    <row r="11" spans="1:9" s="143" customFormat="1" ht="17.25" thickBot="1" x14ac:dyDescent="0.35">
      <c r="A11" s="145"/>
      <c r="B11" s="145" t="s">
        <v>558</v>
      </c>
      <c r="C11" s="300" t="s">
        <v>560</v>
      </c>
      <c r="D11" s="146">
        <f>SUM(D7:D10)</f>
        <v>0</v>
      </c>
      <c r="E11" s="146">
        <f>월총계!E11+월총계!F11+월총계!G11</f>
        <v>0</v>
      </c>
      <c r="F11" s="220">
        <f>월총계!J11+월총계!K11+월총계!L11+월총계!H11+월총계!I11</f>
        <v>0</v>
      </c>
      <c r="G11" s="220">
        <f>월총계!Q11+월총계!R11+월총계!S11+월총계!O11+월총계!P11</f>
        <v>0</v>
      </c>
      <c r="H11" s="220">
        <f>월총계!X11+월총계!Y11+월총계!Z11+월총계!V11+월총계!W11</f>
        <v>0</v>
      </c>
      <c r="I11" s="220">
        <f>월총계!AE11+월총계!AF11+월총계!AG11+월총계!AH11+월총계!AD11</f>
        <v>0</v>
      </c>
    </row>
    <row r="12" spans="1:9" s="143" customFormat="1" ht="17.25" thickTop="1" x14ac:dyDescent="0.3">
      <c r="A12" s="23">
        <f>A10+1</f>
        <v>7</v>
      </c>
      <c r="B12" s="23" t="s">
        <v>10</v>
      </c>
      <c r="C12" s="72" t="s">
        <v>11</v>
      </c>
      <c r="D12" s="230">
        <f t="shared" ref="D12:D19" si="1">SUM(E12:L12)</f>
        <v>0</v>
      </c>
      <c r="E12" s="230">
        <f>월총계!E12+월총계!F12+월총계!G12</f>
        <v>0</v>
      </c>
      <c r="F12" s="232">
        <f>월총계!J12+월총계!K12+월총계!L12+월총계!H12+월총계!I12</f>
        <v>0</v>
      </c>
      <c r="G12" s="232">
        <f>월총계!Q12+월총계!R12+월총계!S12+월총계!O12+월총계!P12</f>
        <v>0</v>
      </c>
      <c r="H12" s="232">
        <f>월총계!X12+월총계!Y12+월총계!Z12+월총계!V12+월총계!W12</f>
        <v>0</v>
      </c>
      <c r="I12" s="232">
        <f>월총계!AE12+월총계!AF12+월총계!AG12+월총계!AH12+월총계!AD12</f>
        <v>0</v>
      </c>
    </row>
    <row r="13" spans="1:9" s="143" customFormat="1" x14ac:dyDescent="0.3">
      <c r="A13" s="24">
        <f t="shared" ref="A13:A18" si="2">A12+1</f>
        <v>8</v>
      </c>
      <c r="B13" s="24" t="s">
        <v>10</v>
      </c>
      <c r="C13" s="18" t="s">
        <v>12</v>
      </c>
      <c r="D13" s="225">
        <f t="shared" si="1"/>
        <v>0</v>
      </c>
      <c r="E13" s="225">
        <f>월총계!E13+월총계!F13+월총계!G13</f>
        <v>0</v>
      </c>
      <c r="F13" s="229">
        <f>월총계!J13+월총계!K13+월총계!L13+월총계!H13+월총계!I13</f>
        <v>0</v>
      </c>
      <c r="G13" s="226">
        <f>월총계!Q13+월총계!R13+월총계!S13+월총계!O13+월총계!P13</f>
        <v>0</v>
      </c>
      <c r="H13" s="226">
        <f>월총계!X13+월총계!Y13+월총계!Z13+월총계!V13+월총계!W13</f>
        <v>0</v>
      </c>
      <c r="I13" s="226">
        <f>월총계!AE13+월총계!AF13+월총계!AG13+월총계!AH13+월총계!AD13</f>
        <v>0</v>
      </c>
    </row>
    <row r="14" spans="1:9" s="143" customFormat="1" x14ac:dyDescent="0.3">
      <c r="A14" s="24">
        <f t="shared" si="2"/>
        <v>9</v>
      </c>
      <c r="B14" s="24" t="s">
        <v>10</v>
      </c>
      <c r="C14" s="18" t="s">
        <v>13</v>
      </c>
      <c r="D14" s="225">
        <f t="shared" si="1"/>
        <v>0</v>
      </c>
      <c r="E14" s="225">
        <f>월총계!E14+월총계!F14+월총계!G14</f>
        <v>0</v>
      </c>
      <c r="F14" s="226">
        <f>월총계!J14+월총계!K14+월총계!L14+월총계!H14+월총계!I14</f>
        <v>0</v>
      </c>
      <c r="G14" s="226">
        <f>월총계!Q14+월총계!R14+월총계!S14+월총계!O14+월총계!P14</f>
        <v>0</v>
      </c>
      <c r="H14" s="226">
        <f>월총계!X14+월총계!Y14+월총계!Z14+월총계!V14+월총계!W14</f>
        <v>0</v>
      </c>
      <c r="I14" s="226">
        <f>월총계!AE14+월총계!AF14+월총계!AG14+월총계!AH14+월총계!AD14</f>
        <v>0</v>
      </c>
    </row>
    <row r="15" spans="1:9" s="143" customFormat="1" x14ac:dyDescent="0.3">
      <c r="A15" s="24">
        <f t="shared" si="2"/>
        <v>10</v>
      </c>
      <c r="B15" s="24" t="s">
        <v>10</v>
      </c>
      <c r="C15" s="18" t="s">
        <v>14</v>
      </c>
      <c r="D15" s="225">
        <f t="shared" si="1"/>
        <v>0</v>
      </c>
      <c r="E15" s="225">
        <f>월총계!E15+월총계!F15+월총계!G15</f>
        <v>0</v>
      </c>
      <c r="F15" s="232">
        <f>월총계!J15+월총계!K15+월총계!L15+월총계!H15+월총계!I15</f>
        <v>0</v>
      </c>
      <c r="G15" s="226">
        <f>월총계!Q15+월총계!R15+월총계!S15+월총계!O15+월총계!P15</f>
        <v>0</v>
      </c>
      <c r="H15" s="226">
        <f>월총계!X15+월총계!Y15+월총계!Z15+월총계!V15+월총계!W15</f>
        <v>0</v>
      </c>
      <c r="I15" s="226">
        <f>월총계!AE15+월총계!AF15+월총계!AG15+월총계!AH15+월총계!AD15</f>
        <v>0</v>
      </c>
    </row>
    <row r="16" spans="1:9" s="143" customFormat="1" x14ac:dyDescent="0.3">
      <c r="A16" s="24">
        <f t="shared" si="2"/>
        <v>11</v>
      </c>
      <c r="B16" s="24" t="s">
        <v>10</v>
      </c>
      <c r="C16" s="18" t="s">
        <v>15</v>
      </c>
      <c r="D16" s="225">
        <f t="shared" si="1"/>
        <v>0</v>
      </c>
      <c r="E16" s="225">
        <f>월총계!E16+월총계!F16+월총계!G16</f>
        <v>0</v>
      </c>
      <c r="F16" s="226">
        <f>월총계!J16+월총계!K16+월총계!L16+월총계!H16+월총계!I16</f>
        <v>0</v>
      </c>
      <c r="G16" s="226">
        <f>월총계!Q16+월총계!R16+월총계!S16+월총계!O16+월총계!P16</f>
        <v>0</v>
      </c>
      <c r="H16" s="226">
        <f>월총계!X16+월총계!Y16+월총계!Z16+월총계!V16+월총계!W16</f>
        <v>0</v>
      </c>
      <c r="I16" s="226">
        <f>월총계!AE16+월총계!AF16+월총계!AG16+월총계!AH16+월총계!AD16</f>
        <v>0</v>
      </c>
    </row>
    <row r="17" spans="1:9" s="143" customFormat="1" x14ac:dyDescent="0.3">
      <c r="A17" s="24">
        <f t="shared" si="2"/>
        <v>12</v>
      </c>
      <c r="B17" s="24" t="s">
        <v>10</v>
      </c>
      <c r="C17" s="18" t="s">
        <v>16</v>
      </c>
      <c r="D17" s="225">
        <f t="shared" si="1"/>
        <v>0</v>
      </c>
      <c r="E17" s="225">
        <f>월총계!E17+월총계!F17+월총계!G17</f>
        <v>0</v>
      </c>
      <c r="F17" s="232">
        <f>월총계!J17+월총계!K17+월총계!L17+월총계!H17+월총계!I17</f>
        <v>0</v>
      </c>
      <c r="G17" s="226">
        <f>월총계!Q17+월총계!R17+월총계!S17+월총계!O17+월총계!P17</f>
        <v>0</v>
      </c>
      <c r="H17" s="226">
        <f>월총계!X17+월총계!Y17+월총계!Z17+월총계!V17+월총계!W17</f>
        <v>0</v>
      </c>
      <c r="I17" s="226">
        <f>월총계!AE17+월총계!AF17+월총계!AG17+월총계!AH17+월총계!AD17</f>
        <v>0</v>
      </c>
    </row>
    <row r="18" spans="1:9" s="143" customFormat="1" x14ac:dyDescent="0.3">
      <c r="A18" s="24">
        <f t="shared" si="2"/>
        <v>13</v>
      </c>
      <c r="B18" s="24" t="s">
        <v>10</v>
      </c>
      <c r="C18" s="18" t="s">
        <v>17</v>
      </c>
      <c r="D18" s="225">
        <f t="shared" si="1"/>
        <v>0</v>
      </c>
      <c r="E18" s="225">
        <f>월총계!E18+월총계!F18+월총계!G18</f>
        <v>0</v>
      </c>
      <c r="F18" s="226">
        <f>월총계!J18+월총계!K18+월총계!L18+월총계!H18+월총계!I18</f>
        <v>0</v>
      </c>
      <c r="G18" s="226">
        <f>월총계!Q18+월총계!R18+월총계!S18+월총계!O18+월총계!P18</f>
        <v>0</v>
      </c>
      <c r="H18" s="226">
        <f>월총계!X18+월총계!Y18+월총계!Z18+월총계!V18+월총계!W18</f>
        <v>0</v>
      </c>
      <c r="I18" s="226">
        <f>월총계!AE18+월총계!AF18+월총계!AG18+월총계!AH18+월총계!AD18</f>
        <v>0</v>
      </c>
    </row>
    <row r="19" spans="1:9" s="143" customFormat="1" x14ac:dyDescent="0.3">
      <c r="A19" s="37">
        <f>A18+1</f>
        <v>14</v>
      </c>
      <c r="B19" s="37" t="s">
        <v>10</v>
      </c>
      <c r="C19" s="36" t="s">
        <v>18</v>
      </c>
      <c r="D19" s="228">
        <f t="shared" si="1"/>
        <v>0</v>
      </c>
      <c r="E19" s="228">
        <f>월총계!E19+월총계!F19+월총계!G19</f>
        <v>0</v>
      </c>
      <c r="F19" s="231">
        <f>월총계!J19+월총계!K19+월총계!L19+월총계!H19+월총계!I19</f>
        <v>0</v>
      </c>
      <c r="G19" s="231">
        <f>월총계!Q19+월총계!R19+월총계!S19+월총계!O19+월총계!P19</f>
        <v>0</v>
      </c>
      <c r="H19" s="231">
        <f>월총계!X19+월총계!Y19+월총계!Z19+월총계!V19+월총계!W19</f>
        <v>0</v>
      </c>
      <c r="I19" s="231">
        <f>월총계!AE19+월총계!AF19+월총계!AG19+월총계!AH19+월총계!AD19</f>
        <v>0</v>
      </c>
    </row>
    <row r="20" spans="1:9" s="143" customFormat="1" ht="17.25" thickBot="1" x14ac:dyDescent="0.35">
      <c r="A20" s="145"/>
      <c r="B20" s="145" t="s">
        <v>19</v>
      </c>
      <c r="C20" s="146" t="s">
        <v>20</v>
      </c>
      <c r="D20" s="146">
        <f>SUM(D12:D19)</f>
        <v>0</v>
      </c>
      <c r="E20" s="146">
        <f>월총계!E20+월총계!F20+월총계!G20</f>
        <v>0</v>
      </c>
      <c r="F20" s="220">
        <f>월총계!J20+월총계!K20+월총계!L20+월총계!H20+월총계!I20</f>
        <v>0</v>
      </c>
      <c r="G20" s="220">
        <f>월총계!Q20+월총계!R20+월총계!S20+월총계!O20+월총계!P20</f>
        <v>0</v>
      </c>
      <c r="H20" s="220">
        <f>월총계!X20+월총계!Y20+월총계!Z20+월총계!V20+월총계!W20</f>
        <v>0</v>
      </c>
      <c r="I20" s="220">
        <f>월총계!AE20+월총계!AF20+월총계!AG20+월총계!AH20+월총계!AD20</f>
        <v>0</v>
      </c>
    </row>
    <row r="21" spans="1:9" s="143" customFormat="1" ht="17.25" thickTop="1" x14ac:dyDescent="0.3">
      <c r="A21" s="23">
        <f>A19+1</f>
        <v>15</v>
      </c>
      <c r="B21" s="23" t="s">
        <v>21</v>
      </c>
      <c r="C21" s="72" t="s">
        <v>22</v>
      </c>
      <c r="D21" s="230">
        <f>SUM(E21:L21)</f>
        <v>0</v>
      </c>
      <c r="E21" s="230">
        <f>월총계!E21+월총계!F21+월총계!G21</f>
        <v>0</v>
      </c>
      <c r="F21" s="232">
        <f>월총계!J21+월총계!K21+월총계!L21+월총계!H21+월총계!I21</f>
        <v>0</v>
      </c>
      <c r="G21" s="232">
        <f>월총계!Q21+월총계!R21+월총계!S21+월총계!O21+월총계!P21</f>
        <v>0</v>
      </c>
      <c r="H21" s="232">
        <f>월총계!X21+월총계!Y21+월총계!Z21+월총계!V21+월총계!W21</f>
        <v>0</v>
      </c>
      <c r="I21" s="232">
        <f>월총계!AE21+월총계!AF21+월총계!AG21+월총계!AH21+월총계!AD21</f>
        <v>0</v>
      </c>
    </row>
    <row r="22" spans="1:9" s="143" customFormat="1" x14ac:dyDescent="0.3">
      <c r="A22" s="24">
        <f>A21+1</f>
        <v>16</v>
      </c>
      <c r="B22" s="24" t="s">
        <v>23</v>
      </c>
      <c r="C22" s="18" t="s">
        <v>24</v>
      </c>
      <c r="D22" s="225">
        <f>SUM(E22:L22)</f>
        <v>0</v>
      </c>
      <c r="E22" s="225">
        <f>월총계!E22+월총계!F22+월총계!G22</f>
        <v>0</v>
      </c>
      <c r="F22" s="226">
        <f>월총계!J22+월총계!K22+월총계!L22+월총계!H22+월총계!I22</f>
        <v>0</v>
      </c>
      <c r="G22" s="226">
        <f>월총계!Q22+월총계!R22+월총계!S22+월총계!O22+월총계!P22</f>
        <v>0</v>
      </c>
      <c r="H22" s="226">
        <f>월총계!X22+월총계!Y22+월총계!Z22+월총계!V22+월총계!W22</f>
        <v>0</v>
      </c>
      <c r="I22" s="226">
        <f>월총계!AE22+월총계!AF22+월총계!AG22+월총계!AH22+월총계!AD22</f>
        <v>0</v>
      </c>
    </row>
    <row r="23" spans="1:9" s="143" customFormat="1" x14ac:dyDescent="0.3">
      <c r="A23" s="24">
        <f>A22+1</f>
        <v>17</v>
      </c>
      <c r="B23" s="24" t="s">
        <v>23</v>
      </c>
      <c r="C23" s="18" t="s">
        <v>530</v>
      </c>
      <c r="D23" s="225">
        <f>SUM(E23:L23)</f>
        <v>0</v>
      </c>
      <c r="E23" s="225">
        <f>월총계!E23+월총계!F23+월총계!G23</f>
        <v>0</v>
      </c>
      <c r="F23" s="226">
        <f>월총계!J23+월총계!K23+월총계!L23+월총계!H23+월총계!I23</f>
        <v>0</v>
      </c>
      <c r="G23" s="226">
        <f>월총계!Q23+월총계!R23+월총계!S23+월총계!O23+월총계!P23</f>
        <v>0</v>
      </c>
      <c r="H23" s="226">
        <f>월총계!X23+월총계!Y23+월총계!Z23+월총계!V23+월총계!W23</f>
        <v>0</v>
      </c>
      <c r="I23" s="226">
        <f>월총계!AE23+월총계!AF23+월총계!AG23+월총계!AH23+월총계!AD23</f>
        <v>0</v>
      </c>
    </row>
    <row r="24" spans="1:9" s="143" customFormat="1" x14ac:dyDescent="0.3">
      <c r="A24" s="37">
        <f>A23+1</f>
        <v>18</v>
      </c>
      <c r="B24" s="37" t="s">
        <v>23</v>
      </c>
      <c r="C24" s="36" t="s">
        <v>543</v>
      </c>
      <c r="D24" s="228">
        <f>SUM(E24:L24)</f>
        <v>0</v>
      </c>
      <c r="E24" s="228">
        <f>월총계!E24+월총계!F24+월총계!G24</f>
        <v>0</v>
      </c>
      <c r="F24" s="231">
        <f>월총계!J24+월총계!K24+월총계!L24+월총계!H24+월총계!I24</f>
        <v>0</v>
      </c>
      <c r="G24" s="231">
        <f>월총계!Q24+월총계!R24+월총계!S24+월총계!O24+월총계!P24</f>
        <v>0</v>
      </c>
      <c r="H24" s="231">
        <f>월총계!X24+월총계!Y24+월총계!Z24+월총계!V24+월총계!W24</f>
        <v>0</v>
      </c>
      <c r="I24" s="231">
        <f>월총계!AE24+월총계!AF24+월총계!AG24+월총계!AH24+월총계!AD24</f>
        <v>0</v>
      </c>
    </row>
    <row r="25" spans="1:9" s="144" customFormat="1" ht="17.25" thickBot="1" x14ac:dyDescent="0.35">
      <c r="A25" s="147"/>
      <c r="B25" s="147"/>
      <c r="C25" s="148" t="s">
        <v>25</v>
      </c>
      <c r="D25" s="148">
        <f>SUM(D21:D24)</f>
        <v>0</v>
      </c>
      <c r="E25" s="146">
        <f>월총계!E25+월총계!F25+월총계!G25</f>
        <v>0</v>
      </c>
      <c r="F25" s="220">
        <f>월총계!J25+월총계!K25+월총계!L25+월총계!H25+월총계!I25</f>
        <v>0</v>
      </c>
      <c r="G25" s="220">
        <f>월총계!Q25+월총계!R25+월총계!S25+월총계!O25+월총계!P25</f>
        <v>0</v>
      </c>
      <c r="H25" s="220">
        <f>월총계!X25+월총계!Y25+월총계!Z25+월총계!V25+월총계!W25</f>
        <v>0</v>
      </c>
      <c r="I25" s="220">
        <f>월총계!AE25+월총계!AF25+월총계!AG25+월총계!AH25+월총계!AD25</f>
        <v>0</v>
      </c>
    </row>
    <row r="26" spans="1:9" s="143" customFormat="1" ht="17.25" thickTop="1" x14ac:dyDescent="0.3">
      <c r="A26" s="23">
        <f>A24+1</f>
        <v>19</v>
      </c>
      <c r="B26" s="23" t="s">
        <v>26</v>
      </c>
      <c r="C26" s="72" t="s">
        <v>27</v>
      </c>
      <c r="D26" s="230">
        <f t="shared" ref="D26:D35" si="3">SUM(E26:L26)</f>
        <v>0</v>
      </c>
      <c r="E26" s="230">
        <f>월총계!E26+월총계!F26+월총계!G26</f>
        <v>0</v>
      </c>
      <c r="F26" s="232">
        <f>월총계!J26+월총계!K26+월총계!L26+월총계!H26+월총계!I26</f>
        <v>0</v>
      </c>
      <c r="G26" s="232">
        <f>월총계!Q26+월총계!R26+월총계!S26+월총계!O26+월총계!P26</f>
        <v>0</v>
      </c>
      <c r="H26" s="232">
        <f>월총계!X26+월총계!Y26+월총계!Z26+월총계!V26+월총계!W26</f>
        <v>0</v>
      </c>
      <c r="I26" s="232">
        <f>월총계!AE26+월총계!AF26+월총계!AG26+월총계!AH26+월총계!AD26</f>
        <v>0</v>
      </c>
    </row>
    <row r="27" spans="1:9" s="143" customFormat="1" x14ac:dyDescent="0.3">
      <c r="A27" s="24">
        <f t="shared" ref="A27:A35" si="4">A26+1</f>
        <v>20</v>
      </c>
      <c r="B27" s="24" t="s">
        <v>26</v>
      </c>
      <c r="C27" s="18" t="s">
        <v>28</v>
      </c>
      <c r="D27" s="225">
        <f t="shared" si="3"/>
        <v>0</v>
      </c>
      <c r="E27" s="225">
        <f>월총계!E27+월총계!F27+월총계!G27</f>
        <v>0</v>
      </c>
      <c r="F27" s="226">
        <f>월총계!J27+월총계!K27+월총계!L27+월총계!H27+월총계!I27</f>
        <v>0</v>
      </c>
      <c r="G27" s="226">
        <f>월총계!Q27+월총계!R27+월총계!S27+월총계!O27+월총계!P27</f>
        <v>0</v>
      </c>
      <c r="H27" s="226">
        <f>월총계!X27+월총계!Y27+월총계!Z27+월총계!V27+월총계!W27</f>
        <v>0</v>
      </c>
      <c r="I27" s="226">
        <f>월총계!AE27+월총계!AF27+월총계!AG27+월총계!AH27+월총계!AD27</f>
        <v>0</v>
      </c>
    </row>
    <row r="28" spans="1:9" s="143" customFormat="1" x14ac:dyDescent="0.3">
      <c r="A28" s="24">
        <f t="shared" si="4"/>
        <v>21</v>
      </c>
      <c r="B28" s="24" t="s">
        <v>26</v>
      </c>
      <c r="C28" s="18" t="s">
        <v>29</v>
      </c>
      <c r="D28" s="225">
        <f t="shared" si="3"/>
        <v>0</v>
      </c>
      <c r="E28" s="225">
        <f>월총계!E28+월총계!F28+월총계!G28</f>
        <v>0</v>
      </c>
      <c r="F28" s="226">
        <f>월총계!J28+월총계!K28+월총계!L28+월총계!H28+월총계!I28</f>
        <v>0</v>
      </c>
      <c r="G28" s="226">
        <f>월총계!Q28+월총계!R28+월총계!S28+월총계!O28+월총계!P28</f>
        <v>0</v>
      </c>
      <c r="H28" s="226">
        <f>월총계!X28+월총계!Y28+월총계!Z28+월총계!V28+월총계!W28</f>
        <v>0</v>
      </c>
      <c r="I28" s="226">
        <f>월총계!AE28+월총계!AF28+월총계!AG28+월총계!AH28+월총계!AD28</f>
        <v>0</v>
      </c>
    </row>
    <row r="29" spans="1:9" s="143" customFormat="1" x14ac:dyDescent="0.3">
      <c r="A29" s="24">
        <f t="shared" si="4"/>
        <v>22</v>
      </c>
      <c r="B29" s="24" t="s">
        <v>26</v>
      </c>
      <c r="C29" s="18" t="s">
        <v>30</v>
      </c>
      <c r="D29" s="225">
        <f t="shared" si="3"/>
        <v>0</v>
      </c>
      <c r="E29" s="225">
        <f>월총계!E29+월총계!F29+월총계!G29</f>
        <v>0</v>
      </c>
      <c r="F29" s="226">
        <f>월총계!J29+월총계!K29+월총계!L29+월총계!H29+월총계!I29</f>
        <v>0</v>
      </c>
      <c r="G29" s="226">
        <f>월총계!Q29+월총계!R29+월총계!S29+월총계!O29+월총계!P29</f>
        <v>0</v>
      </c>
      <c r="H29" s="226">
        <f>월총계!X29+월총계!Y29+월총계!Z29+월총계!V29+월총계!W29</f>
        <v>0</v>
      </c>
      <c r="I29" s="226">
        <f>월총계!AE29+월총계!AF29+월총계!AG29+월총계!AH29+월총계!AD29</f>
        <v>0</v>
      </c>
    </row>
    <row r="30" spans="1:9" s="143" customFormat="1" x14ac:dyDescent="0.3">
      <c r="A30" s="24">
        <f t="shared" si="4"/>
        <v>23</v>
      </c>
      <c r="B30" s="24" t="s">
        <v>26</v>
      </c>
      <c r="C30" s="18" t="s">
        <v>31</v>
      </c>
      <c r="D30" s="225">
        <f t="shared" si="3"/>
        <v>0</v>
      </c>
      <c r="E30" s="225">
        <f>월총계!E30+월총계!F30+월총계!G30</f>
        <v>0</v>
      </c>
      <c r="F30" s="226">
        <f>월총계!J30+월총계!K30+월총계!L30+월총계!H30+월총계!I30</f>
        <v>0</v>
      </c>
      <c r="G30" s="226">
        <f>월총계!Q30+월총계!R30+월총계!S30+월총계!O30+월총계!P30</f>
        <v>0</v>
      </c>
      <c r="H30" s="226">
        <f>월총계!X30+월총계!Y30+월총계!Z30+월총계!V30+월총계!W30</f>
        <v>0</v>
      </c>
      <c r="I30" s="226">
        <f>월총계!AE30+월총계!AF30+월총계!AG30+월총계!AH30+월총계!AD30</f>
        <v>0</v>
      </c>
    </row>
    <row r="31" spans="1:9" s="143" customFormat="1" x14ac:dyDescent="0.3">
      <c r="A31" s="24">
        <f t="shared" si="4"/>
        <v>24</v>
      </c>
      <c r="B31" s="24" t="s">
        <v>26</v>
      </c>
      <c r="C31" s="18" t="s">
        <v>32</v>
      </c>
      <c r="D31" s="225">
        <f t="shared" si="3"/>
        <v>0</v>
      </c>
      <c r="E31" s="225">
        <f>월총계!E31+월총계!F31+월총계!G31</f>
        <v>0</v>
      </c>
      <c r="F31" s="226">
        <f>월총계!J31+월총계!K31+월총계!L31+월총계!H31+월총계!I31</f>
        <v>0</v>
      </c>
      <c r="G31" s="226">
        <f>월총계!Q31+월총계!R31+월총계!S31+월총계!O31+월총계!P31</f>
        <v>0</v>
      </c>
      <c r="H31" s="226">
        <f>월총계!X31+월총계!Y31+월총계!Z31+월총계!V31+월총계!W31</f>
        <v>0</v>
      </c>
      <c r="I31" s="226">
        <f>월총계!AE31+월총계!AF31+월총계!AG31+월총계!AH31+월총계!AD31</f>
        <v>0</v>
      </c>
    </row>
    <row r="32" spans="1:9" s="143" customFormat="1" x14ac:dyDescent="0.3">
      <c r="A32" s="24">
        <f t="shared" si="4"/>
        <v>25</v>
      </c>
      <c r="B32" s="24" t="s">
        <v>26</v>
      </c>
      <c r="C32" s="18" t="s">
        <v>33</v>
      </c>
      <c r="D32" s="225">
        <f t="shared" si="3"/>
        <v>0</v>
      </c>
      <c r="E32" s="225">
        <f>월총계!E32+월총계!F32+월총계!G32</f>
        <v>0</v>
      </c>
      <c r="F32" s="226">
        <f>월총계!J32+월총계!K32+월총계!L32+월총계!H32+월총계!I32</f>
        <v>0</v>
      </c>
      <c r="G32" s="226">
        <f>월총계!Q32+월총계!R32+월총계!S32+월총계!O32+월총계!P32</f>
        <v>0</v>
      </c>
      <c r="H32" s="226">
        <f>월총계!X32+월총계!Y32+월총계!Z32+월총계!V32+월총계!W32</f>
        <v>0</v>
      </c>
      <c r="I32" s="226">
        <f>월총계!AE32+월총계!AF32+월총계!AG32+월총계!AH32+월총계!AD32</f>
        <v>0</v>
      </c>
    </row>
    <row r="33" spans="1:9" s="143" customFormat="1" x14ac:dyDescent="0.3">
      <c r="A33" s="24">
        <f t="shared" si="4"/>
        <v>26</v>
      </c>
      <c r="B33" s="24" t="s">
        <v>26</v>
      </c>
      <c r="C33" s="18" t="s">
        <v>34</v>
      </c>
      <c r="D33" s="225">
        <f t="shared" si="3"/>
        <v>0</v>
      </c>
      <c r="E33" s="225">
        <f>월총계!E33+월총계!F33+월총계!G33</f>
        <v>0</v>
      </c>
      <c r="F33" s="226">
        <f>월총계!J33+월총계!K33+월총계!L33+월총계!H33+월총계!I33</f>
        <v>0</v>
      </c>
      <c r="G33" s="226">
        <f>월총계!Q33+월총계!R33+월총계!S33+월총계!O33+월총계!P33</f>
        <v>0</v>
      </c>
      <c r="H33" s="226">
        <f>월총계!X33+월총계!Y33+월총계!Z33+월총계!V33+월총계!W33</f>
        <v>0</v>
      </c>
      <c r="I33" s="226">
        <f>월총계!AE33+월총계!AF33+월총계!AG33+월총계!AH33+월총계!AD33</f>
        <v>0</v>
      </c>
    </row>
    <row r="34" spans="1:9" s="143" customFormat="1" x14ac:dyDescent="0.3">
      <c r="A34" s="24">
        <f t="shared" si="4"/>
        <v>27</v>
      </c>
      <c r="B34" s="24" t="s">
        <v>26</v>
      </c>
      <c r="C34" s="18" t="s">
        <v>35</v>
      </c>
      <c r="D34" s="225">
        <f t="shared" si="3"/>
        <v>0</v>
      </c>
      <c r="E34" s="225">
        <f>월총계!E34+월총계!F34+월총계!G34</f>
        <v>0</v>
      </c>
      <c r="F34" s="226">
        <f>월총계!J34+월총계!K34+월총계!L34+월총계!H34+월총계!I34</f>
        <v>0</v>
      </c>
      <c r="G34" s="226">
        <f>월총계!Q34+월총계!R34+월총계!S34+월총계!O34+월총계!P34</f>
        <v>0</v>
      </c>
      <c r="H34" s="226">
        <f>월총계!X34+월총계!Y34+월총계!Z34+월총계!V34+월총계!W34</f>
        <v>0</v>
      </c>
      <c r="I34" s="226">
        <f>월총계!AE34+월총계!AF34+월총계!AG34+월총계!AH34+월총계!AD34</f>
        <v>0</v>
      </c>
    </row>
    <row r="35" spans="1:9" s="143" customFormat="1" x14ac:dyDescent="0.3">
      <c r="A35" s="37">
        <f t="shared" si="4"/>
        <v>28</v>
      </c>
      <c r="B35" s="37" t="s">
        <v>26</v>
      </c>
      <c r="C35" s="36" t="s">
        <v>36</v>
      </c>
      <c r="D35" s="228">
        <f t="shared" si="3"/>
        <v>0</v>
      </c>
      <c r="E35" s="228">
        <f>월총계!E35+월총계!F35+월총계!G35</f>
        <v>0</v>
      </c>
      <c r="F35" s="231">
        <f>월총계!J35+월총계!K35+월총계!L35+월총계!H35+월총계!I35</f>
        <v>0</v>
      </c>
      <c r="G35" s="231">
        <f>월총계!Q35+월총계!R35+월총계!S35+월총계!O35+월총계!P35</f>
        <v>0</v>
      </c>
      <c r="H35" s="231">
        <f>월총계!X35+월총계!Y35+월총계!Z35+월총계!V35+월총계!W35</f>
        <v>0</v>
      </c>
      <c r="I35" s="231">
        <f>월총계!AE35+월총계!AF35+월총계!AG35+월총계!AH35+월총계!AD35</f>
        <v>0</v>
      </c>
    </row>
    <row r="36" spans="1:9" s="144" customFormat="1" ht="17.25" thickBot="1" x14ac:dyDescent="0.35">
      <c r="A36" s="147"/>
      <c r="B36" s="147"/>
      <c r="C36" s="148" t="s">
        <v>37</v>
      </c>
      <c r="D36" s="148">
        <f>SUM(D26:D35)</f>
        <v>0</v>
      </c>
      <c r="E36" s="146">
        <f>월총계!E36+월총계!F36+월총계!G36</f>
        <v>0</v>
      </c>
      <c r="F36" s="220">
        <f>월총계!J36+월총계!K36+월총계!L36+월총계!H36+월총계!I36</f>
        <v>0</v>
      </c>
      <c r="G36" s="220">
        <f>월총계!Q36+월총계!R36+월총계!S36+월총계!O36+월총계!P36</f>
        <v>0</v>
      </c>
      <c r="H36" s="220">
        <f>월총계!X36+월총계!Y36+월총계!Z36+월총계!V36+월총계!W36</f>
        <v>0</v>
      </c>
      <c r="I36" s="220">
        <f>월총계!AE36+월총계!AF36+월총계!AG36+월총계!AH36+월총계!AD36</f>
        <v>0</v>
      </c>
    </row>
    <row r="37" spans="1:9" s="143" customFormat="1" ht="17.25" thickTop="1" x14ac:dyDescent="0.3">
      <c r="A37" s="23">
        <f>A35+1</f>
        <v>29</v>
      </c>
      <c r="B37" s="23" t="s">
        <v>38</v>
      </c>
      <c r="C37" s="72" t="s">
        <v>39</v>
      </c>
      <c r="D37" s="230">
        <f>SUM(E37:L37)</f>
        <v>0</v>
      </c>
      <c r="E37" s="230">
        <f>월총계!E37+월총계!F37+월총계!G37</f>
        <v>0</v>
      </c>
      <c r="F37" s="302">
        <f>월총계!J37+월총계!K37+월총계!L37+월총계!H37+월총계!I37</f>
        <v>0</v>
      </c>
      <c r="G37" s="302">
        <f>월총계!Q37+월총계!R37+월총계!S37+월총계!O37+월총계!P37</f>
        <v>0</v>
      </c>
      <c r="H37" s="302">
        <f>월총계!X37+월총계!Y37+월총계!Z37+월총계!V37+월총계!W37</f>
        <v>0</v>
      </c>
      <c r="I37" s="232">
        <f>월총계!AE37+월총계!AF37+월총계!AG37+월총계!AH37+월총계!AD37</f>
        <v>0</v>
      </c>
    </row>
    <row r="38" spans="1:9" s="143" customFormat="1" x14ac:dyDescent="0.3">
      <c r="A38" s="37">
        <f>A37+1</f>
        <v>30</v>
      </c>
      <c r="B38" s="37" t="s">
        <v>38</v>
      </c>
      <c r="C38" s="36" t="s">
        <v>40</v>
      </c>
      <c r="D38" s="228">
        <f>SUM(E38:L38)</f>
        <v>0</v>
      </c>
      <c r="E38" s="228">
        <f>월총계!E38+월총계!F38+월총계!G38</f>
        <v>0</v>
      </c>
      <c r="F38" s="231">
        <f>월총계!J38+월총계!K38+월총계!L38+월총계!H38+월총계!I38</f>
        <v>0</v>
      </c>
      <c r="G38" s="231">
        <f>월총계!Q38+월총계!R38+월총계!S38+월총계!O38+월총계!P38</f>
        <v>0</v>
      </c>
      <c r="H38" s="231">
        <f>월총계!X38+월총계!Y38+월총계!Z38+월총계!V38+월총계!W38</f>
        <v>0</v>
      </c>
      <c r="I38" s="303">
        <f>월총계!AE38+월총계!AF38+월총계!AG38+월총계!AH38+월총계!AD38</f>
        <v>0</v>
      </c>
    </row>
    <row r="39" spans="1:9" s="144" customFormat="1" ht="17.25" thickBot="1" x14ac:dyDescent="0.35">
      <c r="A39" s="147"/>
      <c r="B39" s="147"/>
      <c r="C39" s="148" t="s">
        <v>41</v>
      </c>
      <c r="D39" s="149">
        <f>SUM(D37:D38)</f>
        <v>0</v>
      </c>
      <c r="E39" s="146">
        <f>월총계!E39+월총계!F39+월총계!G39</f>
        <v>0</v>
      </c>
      <c r="F39" s="220">
        <f>월총계!J39+월총계!K39+월총계!L39+월총계!H39+월총계!I39</f>
        <v>0</v>
      </c>
      <c r="G39" s="220">
        <f>월총계!Q39+월총계!R39+월총계!S39+월총계!O39+월총계!P39</f>
        <v>0</v>
      </c>
      <c r="H39" s="220">
        <f>월총계!X39+월총계!Y39+월총계!Z39+월총계!V39+월총계!W39</f>
        <v>0</v>
      </c>
      <c r="I39" s="220">
        <f>월총계!AE39+월총계!AF39+월총계!AG39+월총계!AH39+월총계!AD39</f>
        <v>0</v>
      </c>
    </row>
    <row r="40" spans="1:9" s="143" customFormat="1" ht="17.25" thickTop="1" x14ac:dyDescent="0.3">
      <c r="A40" s="23">
        <f>A38+1</f>
        <v>31</v>
      </c>
      <c r="B40" s="23" t="s">
        <v>42</v>
      </c>
      <c r="C40" s="72" t="s">
        <v>43</v>
      </c>
      <c r="D40" s="230">
        <f>SUM(E40:L40)</f>
        <v>0</v>
      </c>
      <c r="E40" s="230">
        <f>월총계!E40+월총계!F40+월총계!G40</f>
        <v>0</v>
      </c>
      <c r="F40" s="302">
        <f>월총계!J40+월총계!K40+월총계!L40+월총계!H40+월총계!I40</f>
        <v>0</v>
      </c>
      <c r="G40" s="302">
        <f>월총계!Q40+월총계!R40+월총계!S40+월총계!O40+월총계!P40</f>
        <v>0</v>
      </c>
      <c r="H40" s="302">
        <f>월총계!X40+월총계!Y40+월총계!Z40+월총계!V40+월총계!W40</f>
        <v>0</v>
      </c>
      <c r="I40" s="232">
        <f>월총계!AE40+월총계!AF40+월총계!AG40+월총계!AH40+월총계!AD40</f>
        <v>0</v>
      </c>
    </row>
    <row r="41" spans="1:9" s="143" customFormat="1" x14ac:dyDescent="0.3">
      <c r="A41" s="37">
        <f>A40+1</f>
        <v>32</v>
      </c>
      <c r="B41" s="37" t="s">
        <v>42</v>
      </c>
      <c r="C41" s="36" t="s">
        <v>44</v>
      </c>
      <c r="D41" s="228">
        <f>SUM(E41:L41)</f>
        <v>0</v>
      </c>
      <c r="E41" s="228">
        <f>월총계!E41+월총계!F41+월총계!G41</f>
        <v>0</v>
      </c>
      <c r="F41" s="231">
        <f>월총계!J41+월총계!K41+월총계!L41+월총계!H41+월총계!I41</f>
        <v>0</v>
      </c>
      <c r="G41" s="231">
        <f>월총계!Q41+월총계!R41+월총계!S41+월총계!O41+월총계!P41</f>
        <v>0</v>
      </c>
      <c r="H41" s="231">
        <f>월총계!X41+월총계!Y41+월총계!Z41+월총계!V41+월총계!W41</f>
        <v>0</v>
      </c>
      <c r="I41" s="303">
        <f>월총계!AE41+월총계!AF41+월총계!AG41+월총계!AH41+월총계!AD41</f>
        <v>0</v>
      </c>
    </row>
    <row r="42" spans="1:9" s="144" customFormat="1" ht="17.25" thickBot="1" x14ac:dyDescent="0.35">
      <c r="A42" s="147"/>
      <c r="B42" s="147"/>
      <c r="C42" s="148" t="s">
        <v>45</v>
      </c>
      <c r="D42" s="149">
        <f>SUM(D40:D41)</f>
        <v>0</v>
      </c>
      <c r="E42" s="146">
        <f>월총계!E42+월총계!F42+월총계!G42</f>
        <v>0</v>
      </c>
      <c r="F42" s="220">
        <f>월총계!J42+월총계!K42+월총계!L42+월총계!H42+월총계!I42</f>
        <v>0</v>
      </c>
      <c r="G42" s="220">
        <f>월총계!Q42+월총계!R42+월총계!S42+월총계!O42+월총계!P42</f>
        <v>0</v>
      </c>
      <c r="H42" s="220">
        <f>월총계!X42+월총계!Y42+월총계!Z42+월총계!V42+월총계!W42</f>
        <v>0</v>
      </c>
      <c r="I42" s="220">
        <f>월총계!AE42+월총계!AF42+월총계!AG42+월총계!AH42+월총계!AD42</f>
        <v>0</v>
      </c>
    </row>
    <row r="43" spans="1:9" s="143" customFormat="1" ht="17.25" thickTop="1" x14ac:dyDescent="0.3">
      <c r="A43" s="23">
        <f>A41+1</f>
        <v>33</v>
      </c>
      <c r="B43" s="23" t="s">
        <v>46</v>
      </c>
      <c r="C43" s="72" t="s">
        <v>47</v>
      </c>
      <c r="D43" s="230">
        <f t="shared" ref="D43:D49" si="5">SUM(E43:L43)</f>
        <v>0</v>
      </c>
      <c r="E43" s="230">
        <f>월총계!E43+월총계!F43+월총계!G43</f>
        <v>0</v>
      </c>
      <c r="F43" s="232">
        <f>월총계!J43+월총계!K43+월총계!L43+월총계!H43+월총계!I43</f>
        <v>0</v>
      </c>
      <c r="G43" s="232">
        <f>월총계!Q43+월총계!R43+월총계!S43+월총계!O43+월총계!P43</f>
        <v>0</v>
      </c>
      <c r="H43" s="232">
        <f>월총계!X43+월총계!Y43+월총계!Z43+월총계!V43+월총계!W43</f>
        <v>0</v>
      </c>
      <c r="I43" s="232">
        <f>월총계!AE43+월총계!AF43+월총계!AG43+월총계!AH43+월총계!AD43</f>
        <v>0</v>
      </c>
    </row>
    <row r="44" spans="1:9" s="143" customFormat="1" x14ac:dyDescent="0.3">
      <c r="A44" s="24">
        <f t="shared" ref="A44:A49" si="6">A43+1</f>
        <v>34</v>
      </c>
      <c r="B44" s="24" t="s">
        <v>46</v>
      </c>
      <c r="C44" s="18" t="s">
        <v>48</v>
      </c>
      <c r="D44" s="225">
        <f t="shared" si="5"/>
        <v>0</v>
      </c>
      <c r="E44" s="225">
        <f>월총계!E44+월총계!F44+월총계!G44</f>
        <v>0</v>
      </c>
      <c r="F44" s="226">
        <f>월총계!J44+월총계!K44+월총계!L44+월총계!H44+월총계!I44</f>
        <v>0</v>
      </c>
      <c r="G44" s="226">
        <f>월총계!Q44+월총계!R44+월총계!S44+월총계!O44+월총계!P44</f>
        <v>0</v>
      </c>
      <c r="H44" s="226">
        <f>월총계!X44+월총계!Y44+월총계!Z44+월총계!V44+월총계!W44</f>
        <v>0</v>
      </c>
      <c r="I44" s="226">
        <f>월총계!AE44+월총계!AF44+월총계!AG44+월총계!AH44+월총계!AD44</f>
        <v>0</v>
      </c>
    </row>
    <row r="45" spans="1:9" s="143" customFormat="1" x14ac:dyDescent="0.3">
      <c r="A45" s="24">
        <f t="shared" si="6"/>
        <v>35</v>
      </c>
      <c r="B45" s="24" t="s">
        <v>46</v>
      </c>
      <c r="C45" s="18" t="s">
        <v>49</v>
      </c>
      <c r="D45" s="225">
        <f t="shared" si="5"/>
        <v>0</v>
      </c>
      <c r="E45" s="225">
        <f>월총계!E45+월총계!F45+월총계!G45</f>
        <v>0</v>
      </c>
      <c r="F45" s="226">
        <f>월총계!J45+월총계!K45+월총계!L45+월총계!H45+월총계!I45</f>
        <v>0</v>
      </c>
      <c r="G45" s="226">
        <f>월총계!Q45+월총계!R45+월총계!S45+월총계!O45+월총계!P45</f>
        <v>0</v>
      </c>
      <c r="H45" s="226">
        <f>월총계!X45+월총계!Y45+월총계!Z45+월총계!V45+월총계!W45</f>
        <v>0</v>
      </c>
      <c r="I45" s="226">
        <f>월총계!AE45+월총계!AF45+월총계!AG45+월총계!AH45+월총계!AD45</f>
        <v>0</v>
      </c>
    </row>
    <row r="46" spans="1:9" s="143" customFormat="1" x14ac:dyDescent="0.3">
      <c r="A46" s="24">
        <f t="shared" si="6"/>
        <v>36</v>
      </c>
      <c r="B46" s="24" t="s">
        <v>46</v>
      </c>
      <c r="C46" s="18" t="s">
        <v>50</v>
      </c>
      <c r="D46" s="225">
        <f t="shared" si="5"/>
        <v>0</v>
      </c>
      <c r="E46" s="225">
        <f>월총계!E46+월총계!F46+월총계!G46</f>
        <v>0</v>
      </c>
      <c r="F46" s="226">
        <f>월총계!J46+월총계!K46+월총계!L46+월총계!H46+월총계!I46</f>
        <v>0</v>
      </c>
      <c r="G46" s="226">
        <f>월총계!Q46+월총계!R46+월총계!S46+월총계!O46+월총계!P46</f>
        <v>0</v>
      </c>
      <c r="H46" s="226">
        <f>월총계!X46+월총계!Y46+월총계!Z46+월총계!V46+월총계!W46</f>
        <v>0</v>
      </c>
      <c r="I46" s="226">
        <f>월총계!AE46+월총계!AF46+월총계!AG46+월총계!AH46+월총계!AD46</f>
        <v>0</v>
      </c>
    </row>
    <row r="47" spans="1:9" s="143" customFormat="1" x14ac:dyDescent="0.3">
      <c r="A47" s="24">
        <f t="shared" si="6"/>
        <v>37</v>
      </c>
      <c r="B47" s="24" t="s">
        <v>46</v>
      </c>
      <c r="C47" s="18" t="s">
        <v>51</v>
      </c>
      <c r="D47" s="225">
        <f t="shared" si="5"/>
        <v>0</v>
      </c>
      <c r="E47" s="225">
        <f>월총계!E47+월총계!F47+월총계!G47</f>
        <v>0</v>
      </c>
      <c r="F47" s="226">
        <f>월총계!J47+월총계!K47+월총계!L47+월총계!H47+월총계!I47</f>
        <v>0</v>
      </c>
      <c r="G47" s="226">
        <f>월총계!Q47+월총계!R47+월총계!S47+월총계!O47+월총계!P47</f>
        <v>0</v>
      </c>
      <c r="H47" s="226">
        <f>월총계!X47+월총계!Y47+월총계!Z47+월총계!V47+월총계!W47</f>
        <v>0</v>
      </c>
      <c r="I47" s="226">
        <f>월총계!AE47+월총계!AF47+월총계!AG47+월총계!AH47+월총계!AD47</f>
        <v>0</v>
      </c>
    </row>
    <row r="48" spans="1:9" s="143" customFormat="1" x14ac:dyDescent="0.3">
      <c r="A48" s="24">
        <f t="shared" si="6"/>
        <v>38</v>
      </c>
      <c r="B48" s="24" t="s">
        <v>46</v>
      </c>
      <c r="C48" s="18" t="s">
        <v>52</v>
      </c>
      <c r="D48" s="225">
        <f t="shared" si="5"/>
        <v>0</v>
      </c>
      <c r="E48" s="225">
        <f>월총계!E48+월총계!F48+월총계!G48</f>
        <v>0</v>
      </c>
      <c r="F48" s="226">
        <f>월총계!J48+월총계!K48+월총계!L48+월총계!H48+월총계!I48</f>
        <v>0</v>
      </c>
      <c r="G48" s="226">
        <f>월총계!Q48+월총계!R48+월총계!S48+월총계!O48+월총계!P48</f>
        <v>0</v>
      </c>
      <c r="H48" s="226">
        <f>월총계!X48+월총계!Y48+월총계!Z48+월총계!V48+월총계!W48</f>
        <v>0</v>
      </c>
      <c r="I48" s="226">
        <f>월총계!AE48+월총계!AF48+월총계!AG48+월총계!AH48+월총계!AD48</f>
        <v>0</v>
      </c>
    </row>
    <row r="49" spans="1:9" s="143" customFormat="1" x14ac:dyDescent="0.3">
      <c r="A49" s="37">
        <f t="shared" si="6"/>
        <v>39</v>
      </c>
      <c r="B49" s="37" t="s">
        <v>46</v>
      </c>
      <c r="C49" s="36" t="s">
        <v>53</v>
      </c>
      <c r="D49" s="228">
        <f t="shared" si="5"/>
        <v>0</v>
      </c>
      <c r="E49" s="228">
        <f>월총계!E49+월총계!F49+월총계!G49</f>
        <v>0</v>
      </c>
      <c r="F49" s="231">
        <f>월총계!J49+월총계!K49+월총계!L49+월총계!H49+월총계!I49</f>
        <v>0</v>
      </c>
      <c r="G49" s="231">
        <f>월총계!Q49+월총계!R49+월총계!S49+월총계!O49+월총계!P49</f>
        <v>0</v>
      </c>
      <c r="H49" s="231">
        <f>월총계!X49+월총계!Y49+월총계!Z49+월총계!V49+월총계!W49</f>
        <v>0</v>
      </c>
      <c r="I49" s="231">
        <f>월총계!AE49+월총계!AF49+월총계!AG49+월총계!AH49+월총계!AD49</f>
        <v>0</v>
      </c>
    </row>
    <row r="50" spans="1:9" s="144" customFormat="1" ht="17.25" thickBot="1" x14ac:dyDescent="0.35">
      <c r="A50" s="147"/>
      <c r="B50" s="147" t="s">
        <v>46</v>
      </c>
      <c r="C50" s="148" t="s">
        <v>54</v>
      </c>
      <c r="D50" s="149">
        <f>SUM(D43:D49)</f>
        <v>0</v>
      </c>
      <c r="E50" s="146">
        <f>월총계!E50+월총계!F50+월총계!G50</f>
        <v>0</v>
      </c>
      <c r="F50" s="220">
        <f>월총계!J50+월총계!K50+월총계!L50+월총계!H50+월총계!I50</f>
        <v>0</v>
      </c>
      <c r="G50" s="220">
        <f>월총계!Q50+월총계!R50+월총계!S50+월총계!O50+월총계!P50</f>
        <v>0</v>
      </c>
      <c r="H50" s="220">
        <f>월총계!X50+월총계!Y50+월총계!Z50+월총계!V50+월총계!W50</f>
        <v>0</v>
      </c>
      <c r="I50" s="220">
        <f>월총계!AE50+월총계!AF50+월총계!AG50+월총계!AH50+월총계!AD50</f>
        <v>0</v>
      </c>
    </row>
    <row r="51" spans="1:9" s="143" customFormat="1" ht="17.25" thickTop="1" x14ac:dyDescent="0.3">
      <c r="A51" s="23">
        <f>A49+1</f>
        <v>40</v>
      </c>
      <c r="B51" s="23" t="s">
        <v>55</v>
      </c>
      <c r="C51" s="72" t="s">
        <v>56</v>
      </c>
      <c r="D51" s="230">
        <f t="shared" ref="D51:D56" si="7">SUM(E51:L51)</f>
        <v>0</v>
      </c>
      <c r="E51" s="230">
        <f>월총계!E51+월총계!F51+월총계!G51</f>
        <v>0</v>
      </c>
      <c r="F51" s="232">
        <f>월총계!J51+월총계!K51+월총계!L51+월총계!H51+월총계!I51</f>
        <v>0</v>
      </c>
      <c r="G51" s="232">
        <f>월총계!Q51+월총계!R51+월총계!S51+월총계!O51+월총계!P51</f>
        <v>0</v>
      </c>
      <c r="H51" s="232">
        <f>월총계!X51+월총계!Y51+월총계!Z51+월총계!V51+월총계!W51</f>
        <v>0</v>
      </c>
      <c r="I51" s="232">
        <f>월총계!AE51+월총계!AF51+월총계!AG51+월총계!AH51+월총계!AD51</f>
        <v>0</v>
      </c>
    </row>
    <row r="52" spans="1:9" s="143" customFormat="1" x14ac:dyDescent="0.3">
      <c r="A52" s="24">
        <f>A51+1</f>
        <v>41</v>
      </c>
      <c r="B52" s="24" t="s">
        <v>55</v>
      </c>
      <c r="C52" s="18" t="s">
        <v>57</v>
      </c>
      <c r="D52" s="225">
        <f t="shared" si="7"/>
        <v>0</v>
      </c>
      <c r="E52" s="225">
        <f>월총계!E52+월총계!F52+월총계!G52</f>
        <v>0</v>
      </c>
      <c r="F52" s="226">
        <f>월총계!J52+월총계!K52+월총계!L52+월총계!H52+월총계!I52</f>
        <v>0</v>
      </c>
      <c r="G52" s="226">
        <f>월총계!Q52+월총계!R52+월총계!S52+월총계!O52+월총계!P52</f>
        <v>0</v>
      </c>
      <c r="H52" s="226">
        <f>월총계!X52+월총계!Y52+월총계!Z52+월총계!V52+월총계!W52</f>
        <v>0</v>
      </c>
      <c r="I52" s="226">
        <f>월총계!AE52+월총계!AF52+월총계!AG52+월총계!AH52+월총계!AD52</f>
        <v>0</v>
      </c>
    </row>
    <row r="53" spans="1:9" s="143" customFormat="1" x14ac:dyDescent="0.3">
      <c r="A53" s="24">
        <f>A52+1</f>
        <v>42</v>
      </c>
      <c r="B53" s="24" t="s">
        <v>55</v>
      </c>
      <c r="C53" s="18" t="s">
        <v>58</v>
      </c>
      <c r="D53" s="225">
        <f t="shared" si="7"/>
        <v>0</v>
      </c>
      <c r="E53" s="225">
        <f>월총계!E53+월총계!F53+월총계!G53</f>
        <v>0</v>
      </c>
      <c r="F53" s="226">
        <f>월총계!J53+월총계!K53+월총계!L53+월총계!H53+월총계!I53</f>
        <v>0</v>
      </c>
      <c r="G53" s="226">
        <f>월총계!Q53+월총계!R53+월총계!S53+월총계!O53+월총계!P53</f>
        <v>0</v>
      </c>
      <c r="H53" s="226">
        <f>월총계!X53+월총계!Y53+월총계!Z53+월총계!V53+월총계!W53</f>
        <v>0</v>
      </c>
      <c r="I53" s="226">
        <f>월총계!AE53+월총계!AF53+월총계!AG53+월총계!AH53+월총계!AD53</f>
        <v>0</v>
      </c>
    </row>
    <row r="54" spans="1:9" s="143" customFormat="1" x14ac:dyDescent="0.3">
      <c r="A54" s="24">
        <f>A53+1</f>
        <v>43</v>
      </c>
      <c r="B54" s="24" t="s">
        <v>55</v>
      </c>
      <c r="C54" s="18" t="s">
        <v>59</v>
      </c>
      <c r="D54" s="225">
        <f t="shared" si="7"/>
        <v>0</v>
      </c>
      <c r="E54" s="225">
        <f>월총계!E54+월총계!F54+월총계!G54</f>
        <v>0</v>
      </c>
      <c r="F54" s="226">
        <f>월총계!J54+월총계!K54+월총계!L54+월총계!H54+월총계!I54</f>
        <v>0</v>
      </c>
      <c r="G54" s="226">
        <f>월총계!Q54+월총계!R54+월총계!S54+월총계!O54+월총계!P54</f>
        <v>0</v>
      </c>
      <c r="H54" s="226">
        <f>월총계!X54+월총계!Y54+월총계!Z54+월총계!V54+월총계!W54</f>
        <v>0</v>
      </c>
      <c r="I54" s="226">
        <f>월총계!AE54+월총계!AF54+월총계!AG54+월총계!AH54+월총계!AD54</f>
        <v>0</v>
      </c>
    </row>
    <row r="55" spans="1:9" s="143" customFormat="1" x14ac:dyDescent="0.3">
      <c r="A55" s="24">
        <f>A54+1</f>
        <v>44</v>
      </c>
      <c r="B55" s="24" t="s">
        <v>55</v>
      </c>
      <c r="C55" s="18" t="s">
        <v>60</v>
      </c>
      <c r="D55" s="225">
        <f t="shared" si="7"/>
        <v>0</v>
      </c>
      <c r="E55" s="225">
        <f>월총계!E55+월총계!F55+월총계!G55</f>
        <v>0</v>
      </c>
      <c r="F55" s="226">
        <f>월총계!J55+월총계!K55+월총계!L55+월총계!H55+월총계!I55</f>
        <v>0</v>
      </c>
      <c r="G55" s="226">
        <f>월총계!Q55+월총계!R55+월총계!S55+월총계!O55+월총계!P55</f>
        <v>0</v>
      </c>
      <c r="H55" s="226">
        <f>월총계!X55+월총계!Y55+월총계!Z55+월총계!V55+월총계!W55</f>
        <v>0</v>
      </c>
      <c r="I55" s="226">
        <f>월총계!AE55+월총계!AF55+월총계!AG55+월총계!AH55+월총계!AD55</f>
        <v>0</v>
      </c>
    </row>
    <row r="56" spans="1:9" s="143" customFormat="1" x14ac:dyDescent="0.3">
      <c r="A56" s="37">
        <f>A55+1</f>
        <v>45</v>
      </c>
      <c r="B56" s="37" t="s">
        <v>55</v>
      </c>
      <c r="C56" s="36" t="s">
        <v>61</v>
      </c>
      <c r="D56" s="228">
        <f t="shared" si="7"/>
        <v>0</v>
      </c>
      <c r="E56" s="228">
        <f>월총계!E56+월총계!F56+월총계!G56</f>
        <v>0</v>
      </c>
      <c r="F56" s="231">
        <f>월총계!J56+월총계!K56+월총계!L56+월총계!H56+월총계!I56</f>
        <v>0</v>
      </c>
      <c r="G56" s="231">
        <f>월총계!Q56+월총계!R56+월총계!S56+월총계!O56+월총계!P56</f>
        <v>0</v>
      </c>
      <c r="H56" s="231">
        <f>월총계!X56+월총계!Y56+월총계!Z56+월총계!V56+월총계!W56</f>
        <v>0</v>
      </c>
      <c r="I56" s="231">
        <f>월총계!AE56+월총계!AF56+월총계!AG56+월총계!AH56+월총계!AD56</f>
        <v>0</v>
      </c>
    </row>
    <row r="57" spans="1:9" s="144" customFormat="1" ht="17.25" thickBot="1" x14ac:dyDescent="0.35">
      <c r="A57" s="147"/>
      <c r="B57" s="147" t="s">
        <v>56</v>
      </c>
      <c r="C57" s="148" t="s">
        <v>62</v>
      </c>
      <c r="D57" s="149">
        <f>SUM(D51:D56)</f>
        <v>0</v>
      </c>
      <c r="E57" s="146">
        <f>월총계!E57+월총계!F57+월총계!G57</f>
        <v>0</v>
      </c>
      <c r="F57" s="220">
        <f>월총계!J57+월총계!K57+월총계!L57+월총계!H57+월총계!I57</f>
        <v>0</v>
      </c>
      <c r="G57" s="220">
        <f>월총계!Q57+월총계!R57+월총계!S57+월총계!O57+월총계!P57</f>
        <v>0</v>
      </c>
      <c r="H57" s="220">
        <f>월총계!X57+월총계!Y57+월총계!Z57+월총계!V57+월총계!W57</f>
        <v>0</v>
      </c>
      <c r="I57" s="220">
        <f>월총계!AE57+월총계!AF57+월총계!AG57+월총계!AH57+월총계!AD57</f>
        <v>0</v>
      </c>
    </row>
    <row r="58" spans="1:9" s="143" customFormat="1" ht="17.25" thickTop="1" x14ac:dyDescent="0.3">
      <c r="A58" s="23">
        <f>A56+1</f>
        <v>46</v>
      </c>
      <c r="B58" s="23" t="s">
        <v>63</v>
      </c>
      <c r="C58" s="72" t="s">
        <v>64</v>
      </c>
      <c r="D58" s="230">
        <f>SUM(E58:L58)</f>
        <v>0</v>
      </c>
      <c r="E58" s="230">
        <f>월총계!E58+월총계!F58+월총계!G58</f>
        <v>0</v>
      </c>
      <c r="F58" s="232">
        <f>월총계!J58+월총계!K58+월총계!L58+월총계!H58+월총계!I58</f>
        <v>0</v>
      </c>
      <c r="G58" s="232">
        <f>월총계!Q58+월총계!R58+월총계!S58+월총계!O58+월총계!P58</f>
        <v>0</v>
      </c>
      <c r="H58" s="232">
        <f>월총계!X58+월총계!Y58+월총계!Z58+월총계!V58+월총계!W58</f>
        <v>0</v>
      </c>
      <c r="I58" s="232">
        <f>월총계!AE58+월총계!AF58+월총계!AG58+월총계!AH58+월총계!AD58</f>
        <v>0</v>
      </c>
    </row>
    <row r="59" spans="1:9" s="143" customFormat="1" x14ac:dyDescent="0.3">
      <c r="A59" s="24">
        <f>A58+1</f>
        <v>47</v>
      </c>
      <c r="B59" s="24" t="s">
        <v>63</v>
      </c>
      <c r="C59" s="18" t="s">
        <v>65</v>
      </c>
      <c r="D59" s="225">
        <f>SUM(E59:L59)</f>
        <v>0</v>
      </c>
      <c r="E59" s="225">
        <f>월총계!E59+월총계!F59+월총계!G59</f>
        <v>0</v>
      </c>
      <c r="F59" s="226">
        <f>월총계!J59+월총계!K59+월총계!L59+월총계!H59+월총계!I59</f>
        <v>0</v>
      </c>
      <c r="G59" s="226">
        <f>월총계!Q59+월총계!R59+월총계!S59+월총계!O59+월총계!P59</f>
        <v>0</v>
      </c>
      <c r="H59" s="226">
        <f>월총계!X59+월총계!Y59+월총계!Z59+월총계!V59+월총계!W59</f>
        <v>0</v>
      </c>
      <c r="I59" s="226">
        <f>월총계!AE59+월총계!AF59+월총계!AG59+월총계!AH59+월총계!AD59</f>
        <v>0</v>
      </c>
    </row>
    <row r="60" spans="1:9" s="143" customFormat="1" x14ac:dyDescent="0.3">
      <c r="A60" s="37">
        <f>A59+1</f>
        <v>48</v>
      </c>
      <c r="B60" s="37" t="s">
        <v>63</v>
      </c>
      <c r="C60" s="36" t="s">
        <v>66</v>
      </c>
      <c r="D60" s="228">
        <f>SUM(E60:L60)</f>
        <v>0</v>
      </c>
      <c r="E60" s="228">
        <f>월총계!E60+월총계!F60+월총계!G60</f>
        <v>0</v>
      </c>
      <c r="F60" s="231">
        <f>월총계!J60+월총계!K60+월총계!L60+월총계!H60+월총계!I60</f>
        <v>0</v>
      </c>
      <c r="G60" s="231">
        <f>월총계!Q60+월총계!R60+월총계!S60+월총계!O60+월총계!P60</f>
        <v>0</v>
      </c>
      <c r="H60" s="231">
        <f>월총계!X60+월총계!Y60+월총계!Z60+월총계!V60+월총계!W60</f>
        <v>0</v>
      </c>
      <c r="I60" s="231">
        <f>월총계!AE60+월총계!AF60+월총계!AG60+월총계!AH60+월총계!AD60</f>
        <v>0</v>
      </c>
    </row>
    <row r="61" spans="1:9" s="144" customFormat="1" ht="17.25" thickBot="1" x14ac:dyDescent="0.35">
      <c r="A61" s="147"/>
      <c r="B61" s="147" t="s">
        <v>56</v>
      </c>
      <c r="C61" s="148" t="s">
        <v>67</v>
      </c>
      <c r="D61" s="149">
        <f>SUM(D58:D60)</f>
        <v>0</v>
      </c>
      <c r="E61" s="146">
        <f>월총계!E61+월총계!F61+월총계!G61</f>
        <v>0</v>
      </c>
      <c r="F61" s="220">
        <f>월총계!J61+월총계!K61+월총계!L61+월총계!H61+월총계!I61</f>
        <v>0</v>
      </c>
      <c r="G61" s="220">
        <f>월총계!Q61+월총계!R61+월총계!S61+월총계!O61+월총계!P61</f>
        <v>0</v>
      </c>
      <c r="H61" s="220">
        <f>월총계!X61+월총계!Y61+월총계!Z61+월총계!V61+월총계!W61</f>
        <v>0</v>
      </c>
      <c r="I61" s="220">
        <f>월총계!AE61+월총계!AF61+월총계!AG61+월총계!AH61+월총계!AD61</f>
        <v>0</v>
      </c>
    </row>
    <row r="62" spans="1:9" s="143" customFormat="1" ht="17.25" thickTop="1" x14ac:dyDescent="0.3">
      <c r="A62" s="23">
        <f>A60+1</f>
        <v>49</v>
      </c>
      <c r="B62" s="23" t="s">
        <v>68</v>
      </c>
      <c r="C62" s="72" t="s">
        <v>69</v>
      </c>
      <c r="D62" s="230">
        <f>SUM(E62:L62)</f>
        <v>0</v>
      </c>
      <c r="E62" s="230">
        <f>월총계!E62+월총계!F62+월총계!G62</f>
        <v>0</v>
      </c>
      <c r="F62" s="232">
        <f>월총계!J62+월총계!K62+월총계!L62+월총계!H62+월총계!I62</f>
        <v>0</v>
      </c>
      <c r="G62" s="232">
        <f>월총계!Q62+월총계!R62+월총계!S62+월총계!O62+월총계!P62</f>
        <v>0</v>
      </c>
      <c r="H62" s="232">
        <f>월총계!X62+월총계!Y62+월총계!Z62+월총계!V62+월총계!W62</f>
        <v>0</v>
      </c>
      <c r="I62" s="232">
        <f>월총계!AE62+월총계!AF62+월총계!AG62+월총계!AH62+월총계!AD62</f>
        <v>0</v>
      </c>
    </row>
    <row r="63" spans="1:9" s="143" customFormat="1" x14ac:dyDescent="0.3">
      <c r="A63" s="24">
        <f>A62+1</f>
        <v>50</v>
      </c>
      <c r="B63" s="24" t="s">
        <v>70</v>
      </c>
      <c r="C63" s="18" t="s">
        <v>71</v>
      </c>
      <c r="D63" s="225">
        <f>SUM(E63:L63)</f>
        <v>0</v>
      </c>
      <c r="E63" s="225">
        <f>월총계!E63+월총계!F63+월총계!G63</f>
        <v>0</v>
      </c>
      <c r="F63" s="226">
        <f>월총계!J63+월총계!K63+월총계!L63+월총계!H63+월총계!I63</f>
        <v>0</v>
      </c>
      <c r="G63" s="226">
        <f>월총계!Q63+월총계!R63+월총계!S63+월총계!O63+월총계!P63</f>
        <v>0</v>
      </c>
      <c r="H63" s="226">
        <f>월총계!X63+월총계!Y63+월총계!Z63+월총계!V63+월총계!W63</f>
        <v>0</v>
      </c>
      <c r="I63" s="226">
        <f>월총계!AE63+월총계!AF63+월총계!AG63+월총계!AH63+월총계!AD63</f>
        <v>0</v>
      </c>
    </row>
    <row r="64" spans="1:9" s="143" customFormat="1" x14ac:dyDescent="0.3">
      <c r="A64" s="24">
        <f>A63+1</f>
        <v>51</v>
      </c>
      <c r="B64" s="24" t="s">
        <v>70</v>
      </c>
      <c r="C64" s="18" t="s">
        <v>72</v>
      </c>
      <c r="D64" s="225">
        <f>SUM(E64:L64)</f>
        <v>0</v>
      </c>
      <c r="E64" s="225">
        <f>월총계!E64+월총계!F64+월총계!G64</f>
        <v>0</v>
      </c>
      <c r="F64" s="226">
        <f>월총계!J64+월총계!K64+월총계!L64+월총계!H64+월총계!I64</f>
        <v>0</v>
      </c>
      <c r="G64" s="226">
        <f>월총계!Q64+월총계!R64+월총계!S64+월총계!O64+월총계!P64</f>
        <v>0</v>
      </c>
      <c r="H64" s="226">
        <f>월총계!X64+월총계!Y64+월총계!Z64+월총계!V64+월총계!W64</f>
        <v>0</v>
      </c>
      <c r="I64" s="226">
        <f>월총계!AE64+월총계!AF64+월총계!AG64+월총계!AH64+월총계!AD64</f>
        <v>0</v>
      </c>
    </row>
    <row r="65" spans="1:9" s="143" customFormat="1" x14ac:dyDescent="0.3">
      <c r="A65" s="24">
        <f>A64+1</f>
        <v>52</v>
      </c>
      <c r="B65" s="24" t="s">
        <v>70</v>
      </c>
      <c r="C65" s="18" t="s">
        <v>73</v>
      </c>
      <c r="D65" s="225">
        <f>SUM(E65:L65)</f>
        <v>0</v>
      </c>
      <c r="E65" s="225">
        <f>월총계!E65+월총계!F65+월총계!G65</f>
        <v>0</v>
      </c>
      <c r="F65" s="226">
        <f>월총계!J65+월총계!K65+월총계!L65+월총계!H65+월총계!I65</f>
        <v>0</v>
      </c>
      <c r="G65" s="226">
        <f>월총계!Q65+월총계!R65+월총계!S65+월총계!O65+월총계!P65</f>
        <v>0</v>
      </c>
      <c r="H65" s="226">
        <f>월총계!X65+월총계!Y65+월총계!Z65+월총계!V65+월총계!W65</f>
        <v>0</v>
      </c>
      <c r="I65" s="226">
        <f>월총계!AE65+월총계!AF65+월총계!AG65+월총계!AH65+월총계!AD65</f>
        <v>0</v>
      </c>
    </row>
    <row r="66" spans="1:9" s="143" customFormat="1" x14ac:dyDescent="0.3">
      <c r="A66" s="37">
        <f>A65+1</f>
        <v>53</v>
      </c>
      <c r="B66" s="37" t="s">
        <v>70</v>
      </c>
      <c r="C66" s="36" t="s">
        <v>74</v>
      </c>
      <c r="D66" s="228">
        <f>SUM(E66:L66)</f>
        <v>0</v>
      </c>
      <c r="E66" s="228">
        <f>월총계!E66+월총계!F66+월총계!G66</f>
        <v>0</v>
      </c>
      <c r="F66" s="231">
        <f>월총계!J66+월총계!K66+월총계!L66+월총계!H66+월총계!I66</f>
        <v>0</v>
      </c>
      <c r="G66" s="231">
        <f>월총계!Q66+월총계!R66+월총계!S66+월총계!O66+월총계!P66</f>
        <v>0</v>
      </c>
      <c r="H66" s="231">
        <f>월총계!X66+월총계!Y66+월총계!Z66+월총계!V66+월총계!W66</f>
        <v>0</v>
      </c>
      <c r="I66" s="231">
        <f>월총계!AE66+월총계!AF66+월총계!AG66+월총계!AH66+월총계!AD66</f>
        <v>0</v>
      </c>
    </row>
    <row r="67" spans="1:9" s="144" customFormat="1" ht="17.25" thickBot="1" x14ac:dyDescent="0.35">
      <c r="A67" s="147"/>
      <c r="B67" s="147" t="s">
        <v>70</v>
      </c>
      <c r="C67" s="148" t="s">
        <v>75</v>
      </c>
      <c r="D67" s="149">
        <f>SUM(D62:D66)</f>
        <v>0</v>
      </c>
      <c r="E67" s="146">
        <f>월총계!E67+월총계!F67+월총계!G67</f>
        <v>0</v>
      </c>
      <c r="F67" s="220">
        <f>월총계!J67+월총계!K67+월총계!L67+월총계!H67+월총계!I67</f>
        <v>0</v>
      </c>
      <c r="G67" s="220">
        <f>월총계!Q67+월총계!R67+월총계!S67+월총계!O67+월총계!P67</f>
        <v>0</v>
      </c>
      <c r="H67" s="220">
        <f>월총계!X67+월총계!Y67+월총계!Z67+월총계!V67+월총계!W67</f>
        <v>0</v>
      </c>
      <c r="I67" s="220">
        <f>월총계!AE67+월총계!AF67+월총계!AG67+월총계!AH67+월총계!AD67</f>
        <v>0</v>
      </c>
    </row>
    <row r="68" spans="1:9" s="143" customFormat="1" ht="17.25" thickTop="1" x14ac:dyDescent="0.3">
      <c r="A68" s="23">
        <f>A66+1</f>
        <v>54</v>
      </c>
      <c r="B68" s="23" t="s">
        <v>76</v>
      </c>
      <c r="C68" s="72" t="s">
        <v>77</v>
      </c>
      <c r="D68" s="230">
        <f t="shared" ref="D68:D74" si="8">SUM(E68:L68)</f>
        <v>0</v>
      </c>
      <c r="E68" s="230">
        <f>월총계!E68+월총계!F68+월총계!G68</f>
        <v>0</v>
      </c>
      <c r="F68" s="232">
        <f>월총계!J68+월총계!K68+월총계!L68+월총계!H68+월총계!I68</f>
        <v>0</v>
      </c>
      <c r="G68" s="232">
        <f>월총계!Q68+월총계!R68+월총계!S68+월총계!O68+월총계!P68</f>
        <v>0</v>
      </c>
      <c r="H68" s="232">
        <f>월총계!X68+월총계!Y68+월총계!Z68+월총계!V68+월총계!W68</f>
        <v>0</v>
      </c>
      <c r="I68" s="232">
        <f>월총계!AE68+월총계!AF68+월총계!AG68+월총계!AH68+월총계!AD68</f>
        <v>0</v>
      </c>
    </row>
    <row r="69" spans="1:9" s="143" customFormat="1" x14ac:dyDescent="0.3">
      <c r="A69" s="24">
        <f t="shared" ref="A69:A74" si="9">A68+1</f>
        <v>55</v>
      </c>
      <c r="B69" s="24" t="s">
        <v>76</v>
      </c>
      <c r="C69" s="18" t="s">
        <v>78</v>
      </c>
      <c r="D69" s="225">
        <f t="shared" si="8"/>
        <v>0</v>
      </c>
      <c r="E69" s="225">
        <f>월총계!E69+월총계!F69+월총계!G69</f>
        <v>0</v>
      </c>
      <c r="F69" s="226">
        <f>월총계!J69+월총계!K69+월총계!L69+월총계!H69+월총계!I69</f>
        <v>0</v>
      </c>
      <c r="G69" s="226">
        <f>월총계!Q69+월총계!R69+월총계!S69+월총계!O69+월총계!P69</f>
        <v>0</v>
      </c>
      <c r="H69" s="226">
        <f>월총계!X69+월총계!Y69+월총계!Z69+월총계!V69+월총계!W69</f>
        <v>0</v>
      </c>
      <c r="I69" s="226">
        <f>월총계!AE69+월총계!AF69+월총계!AG69+월총계!AH69+월총계!AD69</f>
        <v>0</v>
      </c>
    </row>
    <row r="70" spans="1:9" s="143" customFormat="1" x14ac:dyDescent="0.3">
      <c r="A70" s="24">
        <f t="shared" si="9"/>
        <v>56</v>
      </c>
      <c r="B70" s="24" t="s">
        <v>76</v>
      </c>
      <c r="C70" s="18" t="s">
        <v>79</v>
      </c>
      <c r="D70" s="225">
        <f t="shared" si="8"/>
        <v>0</v>
      </c>
      <c r="E70" s="225">
        <f>월총계!E70+월총계!F70+월총계!G70</f>
        <v>0</v>
      </c>
      <c r="F70" s="226">
        <f>월총계!J70+월총계!K70+월총계!L70+월총계!H70+월총계!I70</f>
        <v>0</v>
      </c>
      <c r="G70" s="226">
        <f>월총계!Q70+월총계!R70+월총계!S70+월총계!O70+월총계!P70</f>
        <v>0</v>
      </c>
      <c r="H70" s="226">
        <f>월총계!X70+월총계!Y70+월총계!Z70+월총계!V70+월총계!W70</f>
        <v>0</v>
      </c>
      <c r="I70" s="226">
        <f>월총계!AE70+월총계!AF70+월총계!AG70+월총계!AH70+월총계!AD70</f>
        <v>0</v>
      </c>
    </row>
    <row r="71" spans="1:9" s="143" customFormat="1" x14ac:dyDescent="0.3">
      <c r="A71" s="24">
        <f t="shared" si="9"/>
        <v>57</v>
      </c>
      <c r="B71" s="24" t="s">
        <v>76</v>
      </c>
      <c r="C71" s="18" t="s">
        <v>80</v>
      </c>
      <c r="D71" s="225">
        <f t="shared" si="8"/>
        <v>0</v>
      </c>
      <c r="E71" s="225">
        <f>월총계!E71+월총계!F71+월총계!G71</f>
        <v>0</v>
      </c>
      <c r="F71" s="226">
        <f>월총계!J71+월총계!K71+월총계!L71+월총계!H71+월총계!I71</f>
        <v>0</v>
      </c>
      <c r="G71" s="226">
        <f>월총계!Q71+월총계!R71+월총계!S71+월총계!O71+월총계!P71</f>
        <v>0</v>
      </c>
      <c r="H71" s="226">
        <f>월총계!X71+월총계!Y71+월총계!Z71+월총계!V71+월총계!W71</f>
        <v>0</v>
      </c>
      <c r="I71" s="226">
        <f>월총계!AE71+월총계!AF71+월총계!AG71+월총계!AH71+월총계!AD71</f>
        <v>0</v>
      </c>
    </row>
    <row r="72" spans="1:9" s="143" customFormat="1" x14ac:dyDescent="0.3">
      <c r="A72" s="24">
        <f t="shared" si="9"/>
        <v>58</v>
      </c>
      <c r="B72" s="24" t="s">
        <v>76</v>
      </c>
      <c r="C72" s="18" t="s">
        <v>81</v>
      </c>
      <c r="D72" s="225">
        <f t="shared" si="8"/>
        <v>0</v>
      </c>
      <c r="E72" s="225">
        <f>월총계!E72+월총계!F72+월총계!G72</f>
        <v>0</v>
      </c>
      <c r="F72" s="226">
        <f>월총계!J72+월총계!K72+월총계!L72+월총계!H72+월총계!I72</f>
        <v>0</v>
      </c>
      <c r="G72" s="226">
        <f>월총계!Q72+월총계!R72+월총계!S72+월총계!O72+월총계!P72</f>
        <v>0</v>
      </c>
      <c r="H72" s="226">
        <f>월총계!X72+월총계!Y72+월총계!Z72+월총계!V72+월총계!W72</f>
        <v>0</v>
      </c>
      <c r="I72" s="226">
        <f>월총계!AE72+월총계!AF72+월총계!AG72+월총계!AH72+월총계!AD72</f>
        <v>0</v>
      </c>
    </row>
    <row r="73" spans="1:9" s="143" customFormat="1" x14ac:dyDescent="0.3">
      <c r="A73" s="24">
        <f t="shared" si="9"/>
        <v>59</v>
      </c>
      <c r="B73" s="24" t="s">
        <v>76</v>
      </c>
      <c r="C73" s="18" t="s">
        <v>82</v>
      </c>
      <c r="D73" s="225">
        <f t="shared" si="8"/>
        <v>0</v>
      </c>
      <c r="E73" s="225">
        <f>월총계!E73+월총계!F73+월총계!G73</f>
        <v>0</v>
      </c>
      <c r="F73" s="226">
        <f>월총계!J73+월총계!K73+월총계!L73+월총계!H73+월총계!I73</f>
        <v>0</v>
      </c>
      <c r="G73" s="226">
        <f>월총계!Q73+월총계!R73+월총계!S73+월총계!O73+월총계!P73</f>
        <v>0</v>
      </c>
      <c r="H73" s="226">
        <f>월총계!X73+월총계!Y73+월총계!Z73+월총계!V73+월총계!W73</f>
        <v>0</v>
      </c>
      <c r="I73" s="226">
        <f>월총계!AE73+월총계!AF73+월총계!AG73+월총계!AH73+월총계!AD73</f>
        <v>0</v>
      </c>
    </row>
    <row r="74" spans="1:9" s="143" customFormat="1" x14ac:dyDescent="0.3">
      <c r="A74" s="37">
        <f t="shared" si="9"/>
        <v>60</v>
      </c>
      <c r="B74" s="37" t="s">
        <v>76</v>
      </c>
      <c r="C74" s="36" t="s">
        <v>83</v>
      </c>
      <c r="D74" s="228">
        <f t="shared" si="8"/>
        <v>0</v>
      </c>
      <c r="E74" s="228">
        <f>월총계!E74+월총계!F74+월총계!G74</f>
        <v>0</v>
      </c>
      <c r="F74" s="231">
        <f>월총계!J74+월총계!K74+월총계!L74+월총계!H74+월총계!I74</f>
        <v>0</v>
      </c>
      <c r="G74" s="231">
        <f>월총계!Q74+월총계!R74+월총계!S74+월총계!O74+월총계!P74</f>
        <v>0</v>
      </c>
      <c r="H74" s="231">
        <f>월총계!X74+월총계!Y74+월총계!Z74+월총계!V74+월총계!W74</f>
        <v>0</v>
      </c>
      <c r="I74" s="231">
        <f>월총계!AE74+월총계!AF74+월총계!AG74+월총계!AH74+월총계!AD74</f>
        <v>0</v>
      </c>
    </row>
    <row r="75" spans="1:9" s="144" customFormat="1" ht="17.25" thickBot="1" x14ac:dyDescent="0.35">
      <c r="A75" s="147"/>
      <c r="B75" s="147" t="s">
        <v>84</v>
      </c>
      <c r="C75" s="148" t="s">
        <v>85</v>
      </c>
      <c r="D75" s="149">
        <f>SUM(D68:D74)</f>
        <v>0</v>
      </c>
      <c r="E75" s="146">
        <f>월총계!E75+월총계!F75+월총계!G75</f>
        <v>0</v>
      </c>
      <c r="F75" s="220">
        <f>월총계!J75+월총계!K75+월총계!L75+월총계!H75+월총계!I75</f>
        <v>0</v>
      </c>
      <c r="G75" s="220">
        <f>월총계!Q75+월총계!R75+월총계!S75+월총계!O75+월총계!P75</f>
        <v>0</v>
      </c>
      <c r="H75" s="220">
        <f>월총계!X75+월총계!Y75+월총계!Z75+월총계!V75+월총계!W75</f>
        <v>0</v>
      </c>
      <c r="I75" s="220">
        <f>월총계!AE75+월총계!AF75+월총계!AG75+월총계!AH75+월총계!AD75</f>
        <v>0</v>
      </c>
    </row>
    <row r="76" spans="1:9" s="143" customFormat="1" ht="17.25" thickTop="1" x14ac:dyDescent="0.3">
      <c r="A76" s="23">
        <f>A74+1</f>
        <v>61</v>
      </c>
      <c r="B76" s="23" t="s">
        <v>86</v>
      </c>
      <c r="C76" s="72" t="s">
        <v>87</v>
      </c>
      <c r="D76" s="230">
        <f t="shared" ref="D76:D81" si="10">SUM(E76:L76)</f>
        <v>0</v>
      </c>
      <c r="E76" s="230">
        <f>월총계!E76+월총계!F76+월총계!G76</f>
        <v>0</v>
      </c>
      <c r="F76" s="232">
        <f>월총계!J76+월총계!K76+월총계!L76+월총계!H76+월총계!I76</f>
        <v>0</v>
      </c>
      <c r="G76" s="232">
        <f>월총계!Q76+월총계!R76+월총계!S76+월총계!O76+월총계!P76</f>
        <v>0</v>
      </c>
      <c r="H76" s="232">
        <f>월총계!X76+월총계!Y76+월총계!Z76+월총계!V76+월총계!W76</f>
        <v>0</v>
      </c>
      <c r="I76" s="232">
        <f>월총계!AE76+월총계!AF76+월총계!AG76+월총계!AH76+월총계!AD76</f>
        <v>0</v>
      </c>
    </row>
    <row r="77" spans="1:9" s="143" customFormat="1" x14ac:dyDescent="0.3">
      <c r="A77" s="24">
        <f>A76+1</f>
        <v>62</v>
      </c>
      <c r="B77" s="24" t="s">
        <v>88</v>
      </c>
      <c r="C77" s="18" t="s">
        <v>89</v>
      </c>
      <c r="D77" s="225">
        <f t="shared" si="10"/>
        <v>0</v>
      </c>
      <c r="E77" s="225">
        <f>월총계!E77+월총계!F77+월총계!G77</f>
        <v>0</v>
      </c>
      <c r="F77" s="226">
        <f>월총계!J77+월총계!K77+월총계!L77+월총계!H77+월총계!I77</f>
        <v>0</v>
      </c>
      <c r="G77" s="226">
        <f>월총계!Q77+월총계!R77+월총계!S77+월총계!O77+월총계!P77</f>
        <v>0</v>
      </c>
      <c r="H77" s="226">
        <f>월총계!X77+월총계!Y77+월총계!Z77+월총계!V77+월총계!W77</f>
        <v>0</v>
      </c>
      <c r="I77" s="226">
        <f>월총계!AE77+월총계!AF77+월총계!AG77+월총계!AH77+월총계!AD77</f>
        <v>0</v>
      </c>
    </row>
    <row r="78" spans="1:9" s="143" customFormat="1" x14ac:dyDescent="0.3">
      <c r="A78" s="24">
        <f>A77+1</f>
        <v>63</v>
      </c>
      <c r="B78" s="24" t="s">
        <v>86</v>
      </c>
      <c r="C78" s="18" t="s">
        <v>90</v>
      </c>
      <c r="D78" s="225">
        <f t="shared" si="10"/>
        <v>0</v>
      </c>
      <c r="E78" s="225">
        <f>월총계!E78+월총계!F78+월총계!G78</f>
        <v>0</v>
      </c>
      <c r="F78" s="226">
        <f>월총계!J78+월총계!K78+월총계!L78+월총계!H78+월총계!I78</f>
        <v>0</v>
      </c>
      <c r="G78" s="226">
        <f>월총계!Q78+월총계!R78+월총계!S78+월총계!O78+월총계!P78</f>
        <v>0</v>
      </c>
      <c r="H78" s="226">
        <f>월총계!X78+월총계!Y78+월총계!Z78+월총계!V78+월총계!W78</f>
        <v>0</v>
      </c>
      <c r="I78" s="226">
        <f>월총계!AE78+월총계!AF78+월총계!AG78+월총계!AH78+월총계!AD78</f>
        <v>0</v>
      </c>
    </row>
    <row r="79" spans="1:9" s="143" customFormat="1" x14ac:dyDescent="0.3">
      <c r="A79" s="24">
        <f>A78+1</f>
        <v>64</v>
      </c>
      <c r="B79" s="24" t="s">
        <v>91</v>
      </c>
      <c r="C79" s="18" t="s">
        <v>92</v>
      </c>
      <c r="D79" s="225">
        <f t="shared" si="10"/>
        <v>0</v>
      </c>
      <c r="E79" s="225">
        <f>월총계!E79+월총계!F79+월총계!G79</f>
        <v>0</v>
      </c>
      <c r="F79" s="226">
        <f>월총계!J79+월총계!K79+월총계!L79+월총계!H79+월총계!I79</f>
        <v>0</v>
      </c>
      <c r="G79" s="226">
        <f>월총계!Q79+월총계!R79+월총계!S79+월총계!O79+월총계!P79</f>
        <v>0</v>
      </c>
      <c r="H79" s="226">
        <f>월총계!X79+월총계!Y79+월총계!Z79+월총계!V79+월총계!W79</f>
        <v>0</v>
      </c>
      <c r="I79" s="226">
        <f>월총계!AE79+월총계!AF79+월총계!AG79+월총계!AH79+월총계!AD79</f>
        <v>0</v>
      </c>
    </row>
    <row r="80" spans="1:9" s="143" customFormat="1" x14ac:dyDescent="0.3">
      <c r="A80" s="24">
        <f>A79+1</f>
        <v>65</v>
      </c>
      <c r="B80" s="24" t="s">
        <v>88</v>
      </c>
      <c r="C80" s="18" t="s">
        <v>93</v>
      </c>
      <c r="D80" s="225">
        <f t="shared" si="10"/>
        <v>0</v>
      </c>
      <c r="E80" s="225">
        <f>월총계!E80+월총계!F80+월총계!G80</f>
        <v>0</v>
      </c>
      <c r="F80" s="226">
        <f>월총계!J80+월총계!K80+월총계!L80+월총계!H80+월총계!I80</f>
        <v>0</v>
      </c>
      <c r="G80" s="226">
        <f>월총계!Q80+월총계!R80+월총계!S80+월총계!O80+월총계!P80</f>
        <v>0</v>
      </c>
      <c r="H80" s="226">
        <f>월총계!X80+월총계!Y80+월총계!Z80+월총계!V80+월총계!W80</f>
        <v>0</v>
      </c>
      <c r="I80" s="226">
        <f>월총계!AE80+월총계!AF80+월총계!AG80+월총계!AH80+월총계!AD80</f>
        <v>0</v>
      </c>
    </row>
    <row r="81" spans="1:9" s="143" customFormat="1" x14ac:dyDescent="0.3">
      <c r="A81" s="37">
        <f>A80+1</f>
        <v>66</v>
      </c>
      <c r="B81" s="37" t="s">
        <v>88</v>
      </c>
      <c r="C81" s="36" t="s">
        <v>94</v>
      </c>
      <c r="D81" s="228">
        <f t="shared" si="10"/>
        <v>0</v>
      </c>
      <c r="E81" s="228">
        <f>월총계!E81+월총계!F81+월총계!G81</f>
        <v>0</v>
      </c>
      <c r="F81" s="231">
        <f>월총계!J81+월총계!K81+월총계!L81+월총계!H81+월총계!I81</f>
        <v>0</v>
      </c>
      <c r="G81" s="231">
        <f>월총계!Q81+월총계!R81+월총계!S81+월총계!O81+월총계!P81</f>
        <v>0</v>
      </c>
      <c r="H81" s="231">
        <f>월총계!X81+월총계!Y81+월총계!Z81+월총계!V81+월총계!W81</f>
        <v>0</v>
      </c>
      <c r="I81" s="231">
        <f>월총계!AE81+월총계!AF81+월총계!AG81+월총계!AH81+월총계!AD81</f>
        <v>0</v>
      </c>
    </row>
    <row r="82" spans="1:9" s="144" customFormat="1" ht="17.25" thickBot="1" x14ac:dyDescent="0.35">
      <c r="A82" s="147"/>
      <c r="B82" s="147" t="s">
        <v>86</v>
      </c>
      <c r="C82" s="148" t="s">
        <v>95</v>
      </c>
      <c r="D82" s="149">
        <f>SUM(D76:D81)</f>
        <v>0</v>
      </c>
      <c r="E82" s="146">
        <f>월총계!E82+월총계!F82+월총계!G82</f>
        <v>0</v>
      </c>
      <c r="F82" s="220">
        <f>월총계!J82+월총계!K82+월총계!L82+월총계!H82+월총계!I82</f>
        <v>0</v>
      </c>
      <c r="G82" s="220">
        <f>월총계!Q82+월총계!R82+월총계!S82+월총계!O82+월총계!P82</f>
        <v>0</v>
      </c>
      <c r="H82" s="220">
        <f>월총계!X82+월총계!Y82+월총계!Z82+월총계!V82+월총계!W82</f>
        <v>0</v>
      </c>
      <c r="I82" s="220">
        <f>월총계!AE82+월총계!AF82+월총계!AG82+월총계!AH82+월총계!AD82</f>
        <v>0</v>
      </c>
    </row>
    <row r="83" spans="1:9" s="143" customFormat="1" ht="17.25" thickTop="1" x14ac:dyDescent="0.3">
      <c r="A83" s="23">
        <f>A81+1</f>
        <v>67</v>
      </c>
      <c r="B83" s="23" t="s">
        <v>26</v>
      </c>
      <c r="C83" s="72" t="s">
        <v>96</v>
      </c>
      <c r="D83" s="230">
        <f t="shared" ref="D83:D89" si="11">SUM(E83:L83)</f>
        <v>0</v>
      </c>
      <c r="E83" s="230">
        <f>월총계!E83+월총계!F83+월총계!G83</f>
        <v>0</v>
      </c>
      <c r="F83" s="232">
        <f>월총계!J83+월총계!K83+월총계!L83+월총계!H83+월총계!I83</f>
        <v>0</v>
      </c>
      <c r="G83" s="232">
        <f>월총계!Q83+월총계!R83+월총계!S83+월총계!O83+월총계!P83</f>
        <v>0</v>
      </c>
      <c r="H83" s="232">
        <f>월총계!X83+월총계!Y83+월총계!Z83+월총계!V83+월총계!W83</f>
        <v>0</v>
      </c>
      <c r="I83" s="232">
        <f>월총계!AE83+월총계!AF83+월총계!AG83+월총계!AH83+월총계!AD83</f>
        <v>0</v>
      </c>
    </row>
    <row r="84" spans="1:9" s="143" customFormat="1" x14ac:dyDescent="0.3">
      <c r="A84" s="24">
        <f t="shared" ref="A84:A89" si="12">A83+1</f>
        <v>68</v>
      </c>
      <c r="B84" s="24" t="s">
        <v>26</v>
      </c>
      <c r="C84" s="18" t="s">
        <v>97</v>
      </c>
      <c r="D84" s="225">
        <f t="shared" si="11"/>
        <v>0</v>
      </c>
      <c r="E84" s="225">
        <f>월총계!E84+월총계!F84+월총계!G84</f>
        <v>0</v>
      </c>
      <c r="F84" s="226">
        <f>월총계!J84+월총계!K84+월총계!L84+월총계!H84+월총계!I84</f>
        <v>0</v>
      </c>
      <c r="G84" s="226">
        <f>월총계!Q84+월총계!R84+월총계!S84+월총계!O84+월총계!P84</f>
        <v>0</v>
      </c>
      <c r="H84" s="226">
        <f>월총계!X84+월총계!Y84+월총계!Z84+월총계!V84+월총계!W84</f>
        <v>0</v>
      </c>
      <c r="I84" s="226">
        <f>월총계!AE84+월총계!AF84+월총계!AG84+월총계!AH84+월총계!AD84</f>
        <v>0</v>
      </c>
    </row>
    <row r="85" spans="1:9" s="143" customFormat="1" x14ac:dyDescent="0.3">
      <c r="A85" s="24">
        <f t="shared" si="12"/>
        <v>69</v>
      </c>
      <c r="B85" s="24" t="s">
        <v>26</v>
      </c>
      <c r="C85" s="18" t="s">
        <v>98</v>
      </c>
      <c r="D85" s="225">
        <f t="shared" si="11"/>
        <v>0</v>
      </c>
      <c r="E85" s="225">
        <f>월총계!E85+월총계!F85+월총계!G85</f>
        <v>0</v>
      </c>
      <c r="F85" s="226">
        <f>월총계!J85+월총계!K85+월총계!L85+월총계!H85+월총계!I85</f>
        <v>0</v>
      </c>
      <c r="G85" s="226">
        <f>월총계!Q85+월총계!R85+월총계!S85+월총계!O85+월총계!P85</f>
        <v>0</v>
      </c>
      <c r="H85" s="226">
        <f>월총계!X85+월총계!Y85+월총계!Z85+월총계!V85+월총계!W85</f>
        <v>0</v>
      </c>
      <c r="I85" s="226">
        <f>월총계!AE85+월총계!AF85+월총계!AG85+월총계!AH85+월총계!AD85</f>
        <v>0</v>
      </c>
    </row>
    <row r="86" spans="1:9" s="143" customFormat="1" x14ac:dyDescent="0.3">
      <c r="A86" s="24">
        <f t="shared" si="12"/>
        <v>70</v>
      </c>
      <c r="B86" s="24" t="s">
        <v>26</v>
      </c>
      <c r="C86" s="18" t="s">
        <v>99</v>
      </c>
      <c r="D86" s="225">
        <f t="shared" si="11"/>
        <v>0</v>
      </c>
      <c r="E86" s="225">
        <f>월총계!E86+월총계!F86+월총계!G86</f>
        <v>0</v>
      </c>
      <c r="F86" s="226">
        <f>월총계!J86+월총계!K86+월총계!L86+월총계!H86+월총계!I86</f>
        <v>0</v>
      </c>
      <c r="G86" s="226">
        <f>월총계!Q86+월총계!R86+월총계!S86+월총계!O86+월총계!P86</f>
        <v>0</v>
      </c>
      <c r="H86" s="226">
        <f>월총계!X86+월총계!Y86+월총계!Z86+월총계!V86+월총계!W86</f>
        <v>0</v>
      </c>
      <c r="I86" s="226">
        <f>월총계!AE86+월총계!AF86+월총계!AG86+월총계!AH86+월총계!AD86</f>
        <v>0</v>
      </c>
    </row>
    <row r="87" spans="1:9" s="143" customFormat="1" x14ac:dyDescent="0.3">
      <c r="A87" s="24">
        <f t="shared" si="12"/>
        <v>71</v>
      </c>
      <c r="B87" s="24" t="s">
        <v>26</v>
      </c>
      <c r="C87" s="18" t="s">
        <v>100</v>
      </c>
      <c r="D87" s="225">
        <f t="shared" si="11"/>
        <v>0</v>
      </c>
      <c r="E87" s="225">
        <f>월총계!E87+월총계!F87+월총계!G87</f>
        <v>0</v>
      </c>
      <c r="F87" s="226">
        <f>월총계!J87+월총계!K87+월총계!L87+월총계!H87+월총계!I87</f>
        <v>0</v>
      </c>
      <c r="G87" s="226">
        <f>월총계!Q87+월총계!R87+월총계!S87+월총계!O87+월총계!P87</f>
        <v>0</v>
      </c>
      <c r="H87" s="226">
        <f>월총계!X87+월총계!Y87+월총계!Z87+월총계!V87+월총계!W87</f>
        <v>0</v>
      </c>
      <c r="I87" s="226">
        <f>월총계!AE87+월총계!AF87+월총계!AG87+월총계!AH87+월총계!AD87</f>
        <v>0</v>
      </c>
    </row>
    <row r="88" spans="1:9" s="143" customFormat="1" x14ac:dyDescent="0.3">
      <c r="A88" s="24">
        <f t="shared" si="12"/>
        <v>72</v>
      </c>
      <c r="B88" s="24" t="s">
        <v>26</v>
      </c>
      <c r="C88" s="18" t="s">
        <v>101</v>
      </c>
      <c r="D88" s="225">
        <f t="shared" si="11"/>
        <v>0</v>
      </c>
      <c r="E88" s="225">
        <f>월총계!E88+월총계!F88+월총계!G88</f>
        <v>0</v>
      </c>
      <c r="F88" s="226">
        <f>월총계!J88+월총계!K88+월총계!L88+월총계!H88+월총계!I88</f>
        <v>0</v>
      </c>
      <c r="G88" s="226">
        <f>월총계!Q88+월총계!R88+월총계!S88+월총계!O88+월총계!P88</f>
        <v>0</v>
      </c>
      <c r="H88" s="226">
        <f>월총계!X88+월총계!Y88+월총계!Z88+월총계!V88+월총계!W88</f>
        <v>0</v>
      </c>
      <c r="I88" s="226">
        <f>월총계!AE88+월총계!AF88+월총계!AG88+월총계!AH88+월총계!AD88</f>
        <v>0</v>
      </c>
    </row>
    <row r="89" spans="1:9" s="143" customFormat="1" x14ac:dyDescent="0.3">
      <c r="A89" s="37">
        <f t="shared" si="12"/>
        <v>73</v>
      </c>
      <c r="B89" s="37" t="s">
        <v>26</v>
      </c>
      <c r="C89" s="36" t="s">
        <v>102</v>
      </c>
      <c r="D89" s="228">
        <f t="shared" si="11"/>
        <v>0</v>
      </c>
      <c r="E89" s="228">
        <f>월총계!E89+월총계!F89+월총계!G89</f>
        <v>0</v>
      </c>
      <c r="F89" s="231">
        <f>월총계!J89+월총계!K89+월총계!L89+월총계!H89+월총계!I89</f>
        <v>0</v>
      </c>
      <c r="G89" s="231">
        <f>월총계!Q89+월총계!R89+월총계!S89+월총계!O89+월총계!P89</f>
        <v>0</v>
      </c>
      <c r="H89" s="231">
        <f>월총계!X89+월총계!Y89+월총계!Z89+월총계!V89+월총계!W89</f>
        <v>0</v>
      </c>
      <c r="I89" s="231">
        <f>월총계!AE89+월총계!AF89+월총계!AG89+월총계!AH89+월총계!AD89</f>
        <v>0</v>
      </c>
    </row>
    <row r="90" spans="1:9" s="144" customFormat="1" ht="17.25" thickBot="1" x14ac:dyDescent="0.35">
      <c r="A90" s="147"/>
      <c r="B90" s="147" t="s">
        <v>103</v>
      </c>
      <c r="C90" s="148" t="s">
        <v>104</v>
      </c>
      <c r="D90" s="149">
        <f>SUM(D83:D89)</f>
        <v>0</v>
      </c>
      <c r="E90" s="146">
        <f>월총계!E90+월총계!F90+월총계!G90</f>
        <v>0</v>
      </c>
      <c r="F90" s="220">
        <f>월총계!J90+월총계!K90+월총계!L90+월총계!H90+월총계!I90</f>
        <v>0</v>
      </c>
      <c r="G90" s="220">
        <f>월총계!Q90+월총계!R90+월총계!S90+월총계!O90+월총계!P90</f>
        <v>0</v>
      </c>
      <c r="H90" s="220">
        <f>월총계!X90+월총계!Y90+월총계!Z90+월총계!V90+월총계!W90</f>
        <v>0</v>
      </c>
      <c r="I90" s="220">
        <f>월총계!AE90+월총계!AF90+월총계!AG90+월총계!AH90+월총계!AD90</f>
        <v>0</v>
      </c>
    </row>
    <row r="91" spans="1:9" s="143" customFormat="1" ht="17.25" thickTop="1" x14ac:dyDescent="0.3">
      <c r="A91" s="23">
        <f>A89+1</f>
        <v>74</v>
      </c>
      <c r="B91" s="23" t="s">
        <v>105</v>
      </c>
      <c r="C91" s="72" t="s">
        <v>106</v>
      </c>
      <c r="D91" s="230">
        <f t="shared" ref="D91:D102" si="13">SUM(E91:L91)</f>
        <v>0</v>
      </c>
      <c r="E91" s="230">
        <f>월총계!E91+월총계!F91+월총계!G91</f>
        <v>0</v>
      </c>
      <c r="F91" s="232">
        <f>월총계!J91+월총계!K91+월총계!L91+월총계!H91+월총계!I91</f>
        <v>0</v>
      </c>
      <c r="G91" s="232">
        <f>월총계!Q91+월총계!R91+월총계!S91+월총계!O91+월총계!P91</f>
        <v>0</v>
      </c>
      <c r="H91" s="232">
        <f>월총계!X91+월총계!Y91+월총계!Z91+월총계!V91+월총계!W91</f>
        <v>0</v>
      </c>
      <c r="I91" s="232">
        <f>월총계!AE91+월총계!AF91+월총계!AG91+월총계!AH91+월총계!AD91</f>
        <v>0</v>
      </c>
    </row>
    <row r="92" spans="1:9" s="143" customFormat="1" x14ac:dyDescent="0.3">
      <c r="A92" s="24">
        <f t="shared" ref="A92:A102" si="14">A91+1</f>
        <v>75</v>
      </c>
      <c r="B92" s="24" t="s">
        <v>105</v>
      </c>
      <c r="C92" s="18" t="s">
        <v>107</v>
      </c>
      <c r="D92" s="225">
        <f t="shared" si="13"/>
        <v>0</v>
      </c>
      <c r="E92" s="225">
        <f>월총계!E92+월총계!F92+월총계!G92</f>
        <v>0</v>
      </c>
      <c r="F92" s="226">
        <f>월총계!J92+월총계!K92+월총계!L92+월총계!H92+월총계!I92</f>
        <v>0</v>
      </c>
      <c r="G92" s="226">
        <f>월총계!Q92+월총계!R92+월총계!S92+월총계!O92+월총계!P92</f>
        <v>0</v>
      </c>
      <c r="H92" s="226">
        <f>월총계!X92+월총계!Y92+월총계!Z92+월총계!V92+월총계!W92</f>
        <v>0</v>
      </c>
      <c r="I92" s="226">
        <f>월총계!AE92+월총계!AF92+월총계!AG92+월총계!AH92+월총계!AD92</f>
        <v>0</v>
      </c>
    </row>
    <row r="93" spans="1:9" s="143" customFormat="1" x14ac:dyDescent="0.3">
      <c r="A93" s="24">
        <f t="shared" si="14"/>
        <v>76</v>
      </c>
      <c r="B93" s="24" t="s">
        <v>105</v>
      </c>
      <c r="C93" s="18" t="s">
        <v>108</v>
      </c>
      <c r="D93" s="225">
        <f t="shared" si="13"/>
        <v>0</v>
      </c>
      <c r="E93" s="225">
        <f>월총계!E93+월총계!F93+월총계!G93</f>
        <v>0</v>
      </c>
      <c r="F93" s="226">
        <f>월총계!J93+월총계!K93+월총계!L93+월총계!H93+월총계!I93</f>
        <v>0</v>
      </c>
      <c r="G93" s="226">
        <f>월총계!Q93+월총계!R93+월총계!S93+월총계!O93+월총계!P93</f>
        <v>0</v>
      </c>
      <c r="H93" s="226">
        <f>월총계!X93+월총계!Y93+월총계!Z93+월총계!V93+월총계!W93</f>
        <v>0</v>
      </c>
      <c r="I93" s="226">
        <f>월총계!AE93+월총계!AF93+월총계!AG93+월총계!AH93+월총계!AD93</f>
        <v>0</v>
      </c>
    </row>
    <row r="94" spans="1:9" s="143" customFormat="1" x14ac:dyDescent="0.3">
      <c r="A94" s="24">
        <f t="shared" si="14"/>
        <v>77</v>
      </c>
      <c r="B94" s="24" t="s">
        <v>105</v>
      </c>
      <c r="C94" s="18" t="s">
        <v>109</v>
      </c>
      <c r="D94" s="225">
        <f t="shared" si="13"/>
        <v>0</v>
      </c>
      <c r="E94" s="225">
        <f>월총계!E94+월총계!F94+월총계!G94</f>
        <v>0</v>
      </c>
      <c r="F94" s="226">
        <f>월총계!J94+월총계!K94+월총계!L94+월총계!H94+월총계!I94</f>
        <v>0</v>
      </c>
      <c r="G94" s="226">
        <f>월총계!Q94+월총계!R94+월총계!S94+월총계!O94+월총계!P94</f>
        <v>0</v>
      </c>
      <c r="H94" s="226">
        <f>월총계!X94+월총계!Y94+월총계!Z94+월총계!V94+월총계!W94</f>
        <v>0</v>
      </c>
      <c r="I94" s="226">
        <f>월총계!AE94+월총계!AF94+월총계!AG94+월총계!AH94+월총계!AD94</f>
        <v>0</v>
      </c>
    </row>
    <row r="95" spans="1:9" s="143" customFormat="1" x14ac:dyDescent="0.3">
      <c r="A95" s="24">
        <f t="shared" si="14"/>
        <v>78</v>
      </c>
      <c r="B95" s="24" t="s">
        <v>105</v>
      </c>
      <c r="C95" s="18" t="s">
        <v>110</v>
      </c>
      <c r="D95" s="225">
        <f t="shared" si="13"/>
        <v>0</v>
      </c>
      <c r="E95" s="225">
        <f>월총계!E95+월총계!F95+월총계!G95</f>
        <v>0</v>
      </c>
      <c r="F95" s="226">
        <f>월총계!J95+월총계!K95+월총계!L95+월총계!H95+월총계!I95</f>
        <v>0</v>
      </c>
      <c r="G95" s="226">
        <f>월총계!Q95+월총계!R95+월총계!S95+월총계!O95+월총계!P95</f>
        <v>0</v>
      </c>
      <c r="H95" s="226">
        <f>월총계!X95+월총계!Y95+월총계!Z95+월총계!V95+월총계!W95</f>
        <v>0</v>
      </c>
      <c r="I95" s="226">
        <f>월총계!AE95+월총계!AF95+월총계!AG95+월총계!AH95+월총계!AD95</f>
        <v>0</v>
      </c>
    </row>
    <row r="96" spans="1:9" s="143" customFormat="1" x14ac:dyDescent="0.3">
      <c r="A96" s="24">
        <f t="shared" si="14"/>
        <v>79</v>
      </c>
      <c r="B96" s="24" t="s">
        <v>105</v>
      </c>
      <c r="C96" s="18" t="s">
        <v>111</v>
      </c>
      <c r="D96" s="225">
        <f t="shared" si="13"/>
        <v>0</v>
      </c>
      <c r="E96" s="225">
        <f>월총계!E96+월총계!F96+월총계!G96</f>
        <v>0</v>
      </c>
      <c r="F96" s="226">
        <f>월총계!J96+월총계!K96+월총계!L96+월총계!H96+월총계!I96</f>
        <v>0</v>
      </c>
      <c r="G96" s="226">
        <f>월총계!Q96+월총계!R96+월총계!S96+월총계!O96+월총계!P96</f>
        <v>0</v>
      </c>
      <c r="H96" s="226">
        <f>월총계!X96+월총계!Y96+월총계!Z96+월총계!V96+월총계!W96</f>
        <v>0</v>
      </c>
      <c r="I96" s="226">
        <f>월총계!AE96+월총계!AF96+월총계!AG96+월총계!AH96+월총계!AD96</f>
        <v>0</v>
      </c>
    </row>
    <row r="97" spans="1:9" s="143" customFormat="1" x14ac:dyDescent="0.3">
      <c r="A97" s="24">
        <f t="shared" si="14"/>
        <v>80</v>
      </c>
      <c r="B97" s="24" t="s">
        <v>105</v>
      </c>
      <c r="C97" s="18" t="s">
        <v>112</v>
      </c>
      <c r="D97" s="225">
        <f t="shared" si="13"/>
        <v>0</v>
      </c>
      <c r="E97" s="225">
        <f>월총계!E97+월총계!F97+월총계!G97</f>
        <v>0</v>
      </c>
      <c r="F97" s="226">
        <f>월총계!J97+월총계!K97+월총계!L97+월총계!H97+월총계!I97</f>
        <v>0</v>
      </c>
      <c r="G97" s="226">
        <f>월총계!Q97+월총계!R97+월총계!S97+월총계!O97+월총계!P97</f>
        <v>0</v>
      </c>
      <c r="H97" s="226">
        <f>월총계!X97+월총계!Y97+월총계!Z97+월총계!V97+월총계!W97</f>
        <v>0</v>
      </c>
      <c r="I97" s="226">
        <f>월총계!AE97+월총계!AF97+월총계!AG97+월총계!AH97+월총계!AD97</f>
        <v>0</v>
      </c>
    </row>
    <row r="98" spans="1:9" s="143" customFormat="1" x14ac:dyDescent="0.3">
      <c r="A98" s="24">
        <f t="shared" si="14"/>
        <v>81</v>
      </c>
      <c r="B98" s="24" t="s">
        <v>105</v>
      </c>
      <c r="C98" s="18" t="s">
        <v>113</v>
      </c>
      <c r="D98" s="225">
        <f t="shared" si="13"/>
        <v>0</v>
      </c>
      <c r="E98" s="225">
        <f>월총계!E98+월총계!F98+월총계!G98</f>
        <v>0</v>
      </c>
      <c r="F98" s="226">
        <f>월총계!J98+월총계!K98+월총계!L98+월총계!H98+월총계!I98</f>
        <v>0</v>
      </c>
      <c r="G98" s="226">
        <f>월총계!Q98+월총계!R98+월총계!S98+월총계!O98+월총계!P98</f>
        <v>0</v>
      </c>
      <c r="H98" s="226">
        <f>월총계!X98+월총계!Y98+월총계!Z98+월총계!V98+월총계!W98</f>
        <v>0</v>
      </c>
      <c r="I98" s="226">
        <f>월총계!AE98+월총계!AF98+월총계!AG98+월총계!AH98+월총계!AD98</f>
        <v>0</v>
      </c>
    </row>
    <row r="99" spans="1:9" s="143" customFormat="1" x14ac:dyDescent="0.3">
      <c r="A99" s="24">
        <f t="shared" si="14"/>
        <v>82</v>
      </c>
      <c r="B99" s="24" t="s">
        <v>105</v>
      </c>
      <c r="C99" s="18" t="s">
        <v>114</v>
      </c>
      <c r="D99" s="225">
        <f t="shared" si="13"/>
        <v>0</v>
      </c>
      <c r="E99" s="225">
        <f>월총계!E99+월총계!F99+월총계!G99</f>
        <v>0</v>
      </c>
      <c r="F99" s="226">
        <f>월총계!J99+월총계!K99+월총계!L99+월총계!H99+월총계!I99</f>
        <v>0</v>
      </c>
      <c r="G99" s="226">
        <f>월총계!Q99+월총계!R99+월총계!S99+월총계!O99+월총계!P99</f>
        <v>0</v>
      </c>
      <c r="H99" s="226">
        <f>월총계!X99+월총계!Y99+월총계!Z99+월총계!V99+월총계!W99</f>
        <v>0</v>
      </c>
      <c r="I99" s="226">
        <f>월총계!AE99+월총계!AF99+월총계!AG99+월총계!AH99+월총계!AD99</f>
        <v>0</v>
      </c>
    </row>
    <row r="100" spans="1:9" s="143" customFormat="1" x14ac:dyDescent="0.3">
      <c r="A100" s="24">
        <f t="shared" si="14"/>
        <v>83</v>
      </c>
      <c r="B100" s="24" t="s">
        <v>105</v>
      </c>
      <c r="C100" s="18" t="s">
        <v>115</v>
      </c>
      <c r="D100" s="225">
        <f t="shared" si="13"/>
        <v>0</v>
      </c>
      <c r="E100" s="225">
        <f>월총계!E100+월총계!F100+월총계!G100</f>
        <v>0</v>
      </c>
      <c r="F100" s="226">
        <f>월총계!J100+월총계!K100+월총계!L100+월총계!H100+월총계!I100</f>
        <v>0</v>
      </c>
      <c r="G100" s="226">
        <f>월총계!Q100+월총계!R100+월총계!S100+월총계!O100+월총계!P100</f>
        <v>0</v>
      </c>
      <c r="H100" s="226">
        <f>월총계!X100+월총계!Y100+월총계!Z100+월총계!V100+월총계!W100</f>
        <v>0</v>
      </c>
      <c r="I100" s="226">
        <f>월총계!AE100+월총계!AF100+월총계!AG100+월총계!AH100+월총계!AD100</f>
        <v>0</v>
      </c>
    </row>
    <row r="101" spans="1:9" s="143" customFormat="1" x14ac:dyDescent="0.3">
      <c r="A101" s="24">
        <f t="shared" si="14"/>
        <v>84</v>
      </c>
      <c r="B101" s="24" t="s">
        <v>105</v>
      </c>
      <c r="C101" s="18" t="s">
        <v>116</v>
      </c>
      <c r="D101" s="225">
        <f t="shared" si="13"/>
        <v>0</v>
      </c>
      <c r="E101" s="225">
        <f>월총계!E101+월총계!F101+월총계!G101</f>
        <v>0</v>
      </c>
      <c r="F101" s="226">
        <f>월총계!J101+월총계!K101+월총계!L101+월총계!H101+월총계!I101</f>
        <v>0</v>
      </c>
      <c r="G101" s="226">
        <f>월총계!Q101+월총계!R101+월총계!S101+월총계!O101+월총계!P101</f>
        <v>0</v>
      </c>
      <c r="H101" s="226">
        <f>월총계!X101+월총계!Y101+월총계!Z101+월총계!V101+월총계!W101</f>
        <v>0</v>
      </c>
      <c r="I101" s="226">
        <f>월총계!AE101+월총계!AF101+월총계!AG101+월총계!AH101+월총계!AD101</f>
        <v>0</v>
      </c>
    </row>
    <row r="102" spans="1:9" s="143" customFormat="1" x14ac:dyDescent="0.3">
      <c r="A102" s="37">
        <f t="shared" si="14"/>
        <v>85</v>
      </c>
      <c r="B102" s="37" t="s">
        <v>105</v>
      </c>
      <c r="C102" s="36" t="s">
        <v>117</v>
      </c>
      <c r="D102" s="228">
        <f t="shared" si="13"/>
        <v>0</v>
      </c>
      <c r="E102" s="228">
        <f>월총계!E102+월총계!F102+월총계!G102</f>
        <v>0</v>
      </c>
      <c r="F102" s="231">
        <f>월총계!J102+월총계!K102+월총계!L102+월총계!H102+월총계!I102</f>
        <v>0</v>
      </c>
      <c r="G102" s="231">
        <f>월총계!Q102+월총계!R102+월총계!S102+월총계!O102+월총계!P102</f>
        <v>0</v>
      </c>
      <c r="H102" s="231">
        <f>월총계!X102+월총계!Y102+월총계!Z102+월총계!V102+월총계!W102</f>
        <v>0</v>
      </c>
      <c r="I102" s="231">
        <f>월총계!AE102+월총계!AF102+월총계!AG102+월총계!AH102+월총계!AD102</f>
        <v>0</v>
      </c>
    </row>
    <row r="103" spans="1:9" s="144" customFormat="1" ht="17.25" thickBot="1" x14ac:dyDescent="0.35">
      <c r="A103" s="147"/>
      <c r="B103" s="147" t="s">
        <v>105</v>
      </c>
      <c r="C103" s="148" t="s">
        <v>118</v>
      </c>
      <c r="D103" s="149">
        <f>SUM(D91:D102)</f>
        <v>0</v>
      </c>
      <c r="E103" s="146">
        <f>월총계!E103+월총계!F103+월총계!G103</f>
        <v>0</v>
      </c>
      <c r="F103" s="220">
        <f>월총계!J103+월총계!K103+월총계!L103+월총계!H103+월총계!I103</f>
        <v>0</v>
      </c>
      <c r="G103" s="220">
        <f>월총계!Q103+월총계!R103+월총계!S103+월총계!O103+월총계!P103</f>
        <v>0</v>
      </c>
      <c r="H103" s="220">
        <f>월총계!X103+월총계!Y103+월총계!Z103+월총계!V103+월총계!W103</f>
        <v>0</v>
      </c>
      <c r="I103" s="220">
        <f>월총계!AE103+월총계!AF103+월총계!AG103+월총계!AH103+월총계!AD103</f>
        <v>0</v>
      </c>
    </row>
    <row r="104" spans="1:9" s="143" customFormat="1" ht="17.25" thickTop="1" x14ac:dyDescent="0.3">
      <c r="A104" s="23">
        <f>A102+1</f>
        <v>86</v>
      </c>
      <c r="B104" s="23" t="s">
        <v>119</v>
      </c>
      <c r="C104" s="72" t="s">
        <v>120</v>
      </c>
      <c r="D104" s="230">
        <f>SUM(E104:L104)</f>
        <v>0</v>
      </c>
      <c r="E104" s="230">
        <f>월총계!E104+월총계!F104+월총계!G104</f>
        <v>0</v>
      </c>
      <c r="F104" s="232">
        <f>월총계!J104+월총계!K104+월총계!L104+월총계!H104+월총계!I104</f>
        <v>0</v>
      </c>
      <c r="G104" s="232">
        <f>월총계!Q104+월총계!R104+월총계!S104+월총계!O104+월총계!P104</f>
        <v>0</v>
      </c>
      <c r="H104" s="232">
        <f>월총계!X104+월총계!Y104+월총계!Z104+월총계!V104+월총계!W104</f>
        <v>0</v>
      </c>
      <c r="I104" s="232">
        <f>월총계!AE104+월총계!AF104+월총계!AG104+월총계!AH104+월총계!AD104</f>
        <v>0</v>
      </c>
    </row>
    <row r="105" spans="1:9" s="143" customFormat="1" x14ac:dyDescent="0.3">
      <c r="A105" s="24">
        <f>A104+1</f>
        <v>87</v>
      </c>
      <c r="B105" s="24" t="s">
        <v>119</v>
      </c>
      <c r="C105" s="18" t="s">
        <v>121</v>
      </c>
      <c r="D105" s="225">
        <f>SUM(E105:L105)</f>
        <v>0</v>
      </c>
      <c r="E105" s="225">
        <f>월총계!E105+월총계!F105+월총계!G105</f>
        <v>0</v>
      </c>
      <c r="F105" s="226">
        <f>월총계!J105+월총계!K105+월총계!L105+월총계!H105+월총계!I105</f>
        <v>0</v>
      </c>
      <c r="G105" s="226">
        <f>월총계!Q105+월총계!R105+월총계!S105+월총계!O105+월총계!P105</f>
        <v>0</v>
      </c>
      <c r="H105" s="226">
        <f>월총계!X105+월총계!Y105+월총계!Z105+월총계!V105+월총계!W105</f>
        <v>0</v>
      </c>
      <c r="I105" s="226">
        <f>월총계!AE105+월총계!AF105+월총계!AG105+월총계!AH105+월총계!AD105</f>
        <v>0</v>
      </c>
    </row>
    <row r="106" spans="1:9" s="143" customFormat="1" x14ac:dyDescent="0.3">
      <c r="A106" s="24">
        <f>A105+1</f>
        <v>88</v>
      </c>
      <c r="B106" s="24" t="s">
        <v>119</v>
      </c>
      <c r="C106" s="18" t="s">
        <v>122</v>
      </c>
      <c r="D106" s="225">
        <f>SUM(E106:L106)</f>
        <v>0</v>
      </c>
      <c r="E106" s="225">
        <f>월총계!E106+월총계!F106+월총계!G106</f>
        <v>0</v>
      </c>
      <c r="F106" s="226">
        <f>월총계!J106+월총계!K106+월총계!L106+월총계!H106+월총계!I106</f>
        <v>0</v>
      </c>
      <c r="G106" s="226">
        <f>월총계!Q106+월총계!R106+월총계!S106+월총계!O106+월총계!P106</f>
        <v>0</v>
      </c>
      <c r="H106" s="226">
        <f>월총계!X106+월총계!Y106+월총계!Z106+월총계!V106+월총계!W106</f>
        <v>0</v>
      </c>
      <c r="I106" s="226">
        <f>월총계!AE106+월총계!AF106+월총계!AG106+월총계!AH106+월총계!AD106</f>
        <v>0</v>
      </c>
    </row>
    <row r="107" spans="1:9" s="143" customFormat="1" x14ac:dyDescent="0.3">
      <c r="A107" s="37">
        <f>A106+1</f>
        <v>89</v>
      </c>
      <c r="B107" s="37" t="s">
        <v>119</v>
      </c>
      <c r="C107" s="36" t="s">
        <v>123</v>
      </c>
      <c r="D107" s="228">
        <f>SUM(E107:L107)</f>
        <v>0</v>
      </c>
      <c r="E107" s="228">
        <f>월총계!E107+월총계!F107+월총계!G107</f>
        <v>0</v>
      </c>
      <c r="F107" s="231">
        <f>월총계!J107+월총계!K107+월총계!L107+월총계!H107+월총계!I107</f>
        <v>0</v>
      </c>
      <c r="G107" s="231">
        <f>월총계!Q107+월총계!R107+월총계!S107+월총계!O107+월총계!P107</f>
        <v>0</v>
      </c>
      <c r="H107" s="231">
        <f>월총계!X107+월총계!Y107+월총계!Z107+월총계!V107+월총계!W107</f>
        <v>0</v>
      </c>
      <c r="I107" s="231">
        <f>월총계!AE107+월총계!AF107+월총계!AG107+월총계!AH107+월총계!AD107</f>
        <v>0</v>
      </c>
    </row>
    <row r="108" spans="1:9" s="144" customFormat="1" ht="17.25" thickBot="1" x14ac:dyDescent="0.35">
      <c r="A108" s="147"/>
      <c r="B108" s="147" t="s">
        <v>119</v>
      </c>
      <c r="C108" s="148" t="s">
        <v>124</v>
      </c>
      <c r="D108" s="149">
        <f>SUM(D104:D107)</f>
        <v>0</v>
      </c>
      <c r="E108" s="146">
        <f>월총계!E108+월총계!F108+월총계!G108</f>
        <v>0</v>
      </c>
      <c r="F108" s="220">
        <f>월총계!J108+월총계!K108+월총계!L108+월총계!H108+월총계!I108</f>
        <v>0</v>
      </c>
      <c r="G108" s="220">
        <f>월총계!Q108+월총계!R108+월총계!S108+월총계!O108+월총계!P108</f>
        <v>0</v>
      </c>
      <c r="H108" s="220">
        <f>월총계!X108+월총계!Y108+월총계!Z108+월총계!V108+월총계!W108</f>
        <v>0</v>
      </c>
      <c r="I108" s="220">
        <f>월총계!AE108+월총계!AF108+월총계!AG108+월총계!AH108+월총계!AD108</f>
        <v>0</v>
      </c>
    </row>
    <row r="109" spans="1:9" s="143" customFormat="1" ht="17.25" thickTop="1" x14ac:dyDescent="0.3">
      <c r="A109" s="23">
        <f>A107+1</f>
        <v>90</v>
      </c>
      <c r="B109" s="23" t="s">
        <v>125</v>
      </c>
      <c r="C109" s="68" t="s">
        <v>126</v>
      </c>
      <c r="D109" s="230">
        <f t="shared" ref="D109:D114" si="15">SUM(E109:L109)</f>
        <v>0</v>
      </c>
      <c r="E109" s="230">
        <f>월총계!E109+월총계!F109+월총계!G109</f>
        <v>0</v>
      </c>
      <c r="F109" s="232">
        <f>월총계!J109+월총계!K109+월총계!L109+월총계!H109+월총계!I109</f>
        <v>0</v>
      </c>
      <c r="G109" s="232">
        <f>월총계!Q109+월총계!R109+월총계!S109+월총계!O109+월총계!P109</f>
        <v>0</v>
      </c>
      <c r="H109" s="232">
        <f>월총계!X109+월총계!Y109+월총계!Z109+월총계!V109+월총계!W109</f>
        <v>0</v>
      </c>
      <c r="I109" s="232">
        <f>월총계!AE109+월총계!AF109+월총계!AG109+월총계!AH109+월총계!AD109</f>
        <v>0</v>
      </c>
    </row>
    <row r="110" spans="1:9" s="143" customFormat="1" x14ac:dyDescent="0.3">
      <c r="A110" s="24">
        <f>A109+1</f>
        <v>91</v>
      </c>
      <c r="B110" s="24" t="s">
        <v>125</v>
      </c>
      <c r="C110" s="74" t="s">
        <v>127</v>
      </c>
      <c r="D110" s="225">
        <f t="shared" si="15"/>
        <v>0</v>
      </c>
      <c r="E110" s="225">
        <f>월총계!E110+월총계!F110+월총계!G110</f>
        <v>0</v>
      </c>
      <c r="F110" s="226">
        <f>월총계!J110+월총계!K110+월총계!L110+월총계!H110+월총계!I110</f>
        <v>0</v>
      </c>
      <c r="G110" s="226">
        <f>월총계!Q110+월총계!R110+월총계!S110+월총계!O110+월총계!P110</f>
        <v>0</v>
      </c>
      <c r="H110" s="226">
        <f>월총계!X110+월총계!Y110+월총계!Z110+월총계!V110+월총계!W110</f>
        <v>0</v>
      </c>
      <c r="I110" s="226">
        <f>월총계!AE110+월총계!AF110+월총계!AG110+월총계!AH110+월총계!AD110</f>
        <v>0</v>
      </c>
    </row>
    <row r="111" spans="1:9" s="143" customFormat="1" x14ac:dyDescent="0.3">
      <c r="A111" s="24">
        <f>A110+1</f>
        <v>92</v>
      </c>
      <c r="B111" s="24" t="s">
        <v>125</v>
      </c>
      <c r="C111" s="74" t="s">
        <v>128</v>
      </c>
      <c r="D111" s="225">
        <f t="shared" si="15"/>
        <v>0</v>
      </c>
      <c r="E111" s="225">
        <f>월총계!E111+월총계!F111+월총계!G111</f>
        <v>0</v>
      </c>
      <c r="F111" s="226">
        <f>월총계!J111+월총계!K111+월총계!L111+월총계!H111+월총계!I111</f>
        <v>0</v>
      </c>
      <c r="G111" s="226">
        <f>월총계!Q111+월총계!R111+월총계!S111+월총계!O111+월총계!P111</f>
        <v>0</v>
      </c>
      <c r="H111" s="226">
        <f>월총계!X111+월총계!Y111+월총계!Z111+월총계!V111+월총계!W111</f>
        <v>0</v>
      </c>
      <c r="I111" s="226">
        <f>월총계!AE111+월총계!AF111+월총계!AG111+월총계!AH111+월총계!AD111</f>
        <v>0</v>
      </c>
    </row>
    <row r="112" spans="1:9" s="143" customFormat="1" x14ac:dyDescent="0.3">
      <c r="A112" s="24">
        <f>A111+1</f>
        <v>93</v>
      </c>
      <c r="B112" s="24" t="s">
        <v>125</v>
      </c>
      <c r="C112" s="74" t="s">
        <v>129</v>
      </c>
      <c r="D112" s="225">
        <f t="shared" si="15"/>
        <v>0</v>
      </c>
      <c r="E112" s="225">
        <f>월총계!E112+월총계!F112+월총계!G112</f>
        <v>0</v>
      </c>
      <c r="F112" s="226">
        <f>월총계!J112+월총계!K112+월총계!L112+월총계!H112+월총계!I112</f>
        <v>0</v>
      </c>
      <c r="G112" s="226">
        <f>월총계!Q112+월총계!R112+월총계!S112+월총계!O112+월총계!P112</f>
        <v>0</v>
      </c>
      <c r="H112" s="226">
        <f>월총계!X112+월총계!Y112+월총계!Z112+월총계!V112+월총계!W112</f>
        <v>0</v>
      </c>
      <c r="I112" s="226">
        <f>월총계!AE112+월총계!AF112+월총계!AG112+월총계!AH112+월총계!AD112</f>
        <v>0</v>
      </c>
    </row>
    <row r="113" spans="1:9" s="143" customFormat="1" x14ac:dyDescent="0.3">
      <c r="A113" s="24">
        <f>A112+1</f>
        <v>94</v>
      </c>
      <c r="B113" s="24" t="s">
        <v>125</v>
      </c>
      <c r="C113" s="74" t="s">
        <v>130</v>
      </c>
      <c r="D113" s="225">
        <f t="shared" si="15"/>
        <v>0</v>
      </c>
      <c r="E113" s="225">
        <f>월총계!E113+월총계!F113+월총계!G113</f>
        <v>0</v>
      </c>
      <c r="F113" s="226">
        <f>월총계!J113+월총계!K113+월총계!L113+월총계!H113+월총계!I113</f>
        <v>0</v>
      </c>
      <c r="G113" s="226">
        <f>월총계!Q113+월총계!R113+월총계!S113+월총계!O113+월총계!P113</f>
        <v>0</v>
      </c>
      <c r="H113" s="226">
        <f>월총계!X113+월총계!Y113+월총계!Z113+월총계!V113+월총계!W113</f>
        <v>0</v>
      </c>
      <c r="I113" s="226">
        <f>월총계!AE113+월총계!AF113+월총계!AG113+월총계!AH113+월총계!AD113</f>
        <v>0</v>
      </c>
    </row>
    <row r="114" spans="1:9" s="143" customFormat="1" x14ac:dyDescent="0.3">
      <c r="A114" s="37">
        <f>A113+1</f>
        <v>95</v>
      </c>
      <c r="B114" s="37" t="s">
        <v>125</v>
      </c>
      <c r="C114" s="89" t="s">
        <v>131</v>
      </c>
      <c r="D114" s="228">
        <f t="shared" si="15"/>
        <v>0</v>
      </c>
      <c r="E114" s="228">
        <f>월총계!E114+월총계!F114+월총계!G114</f>
        <v>0</v>
      </c>
      <c r="F114" s="231">
        <f>월총계!J114+월총계!K114+월총계!L114+월총계!H114+월총계!I114</f>
        <v>0</v>
      </c>
      <c r="G114" s="231">
        <f>월총계!Q114+월총계!R114+월총계!S114+월총계!O114+월총계!P114</f>
        <v>0</v>
      </c>
      <c r="H114" s="231">
        <f>월총계!X114+월총계!Y114+월총계!Z114+월총계!V114+월총계!W114</f>
        <v>0</v>
      </c>
      <c r="I114" s="231">
        <f>월총계!AE114+월총계!AF114+월총계!AG114+월총계!AH114+월총계!AD114</f>
        <v>0</v>
      </c>
    </row>
    <row r="115" spans="1:9" s="144" customFormat="1" ht="17.25" thickBot="1" x14ac:dyDescent="0.35">
      <c r="A115" s="147"/>
      <c r="B115" s="147" t="s">
        <v>125</v>
      </c>
      <c r="C115" s="148" t="s">
        <v>132</v>
      </c>
      <c r="D115" s="149">
        <f>SUM(D109:D114)</f>
        <v>0</v>
      </c>
      <c r="E115" s="146">
        <f>월총계!E115+월총계!F115+월총계!G115</f>
        <v>0</v>
      </c>
      <c r="F115" s="220">
        <f>월총계!J115+월총계!K115+월총계!L115+월총계!H115+월총계!I115</f>
        <v>0</v>
      </c>
      <c r="G115" s="220">
        <f>월총계!Q115+월총계!R115+월총계!S115+월총계!O115+월총계!P115</f>
        <v>0</v>
      </c>
      <c r="H115" s="220">
        <f>월총계!X115+월총계!Y115+월총계!Z115+월총계!V115+월총계!W115</f>
        <v>0</v>
      </c>
      <c r="I115" s="220">
        <f>월총계!AE115+월총계!AF115+월총계!AG115+월총계!AH115+월총계!AD115</f>
        <v>0</v>
      </c>
    </row>
    <row r="116" spans="1:9" s="143" customFormat="1" ht="17.25" thickTop="1" x14ac:dyDescent="0.3">
      <c r="A116" s="23">
        <f>A114+1</f>
        <v>96</v>
      </c>
      <c r="B116" s="23" t="s">
        <v>133</v>
      </c>
      <c r="C116" s="68" t="s">
        <v>134</v>
      </c>
      <c r="D116" s="230">
        <f>SUM(E116:L116)</f>
        <v>0</v>
      </c>
      <c r="E116" s="230">
        <f>월총계!E116+월총계!F116+월총계!G116</f>
        <v>0</v>
      </c>
      <c r="F116" s="232">
        <f>월총계!J116+월총계!K116+월총계!L116+월총계!H116+월총계!I116</f>
        <v>0</v>
      </c>
      <c r="G116" s="232">
        <f>월총계!Q116+월총계!R116+월총계!S116+월총계!O116+월총계!P116</f>
        <v>0</v>
      </c>
      <c r="H116" s="232">
        <f>월총계!X116+월총계!Y116+월총계!Z116+월총계!V116+월총계!W116</f>
        <v>0</v>
      </c>
      <c r="I116" s="232">
        <f>월총계!AE116+월총계!AF116+월총계!AG116+월총계!AH116+월총계!AD116</f>
        <v>0</v>
      </c>
    </row>
    <row r="117" spans="1:9" s="143" customFormat="1" x14ac:dyDescent="0.3">
      <c r="A117" s="24">
        <f>A116+1</f>
        <v>97</v>
      </c>
      <c r="B117" s="24" t="s">
        <v>133</v>
      </c>
      <c r="C117" s="74" t="s">
        <v>135</v>
      </c>
      <c r="D117" s="225">
        <f>SUM(E117:L117)</f>
        <v>0</v>
      </c>
      <c r="E117" s="225">
        <f>월총계!E117+월총계!F117+월총계!G117</f>
        <v>0</v>
      </c>
      <c r="F117" s="226">
        <f>월총계!J117+월총계!K117+월총계!L117+월총계!H117+월총계!I117</f>
        <v>0</v>
      </c>
      <c r="G117" s="226">
        <f>월총계!Q117+월총계!R117+월총계!S117+월총계!O117+월총계!P117</f>
        <v>0</v>
      </c>
      <c r="H117" s="226">
        <f>월총계!X117+월총계!Y117+월총계!Z117+월총계!V117+월총계!W117</f>
        <v>0</v>
      </c>
      <c r="I117" s="226">
        <f>월총계!AE117+월총계!AF117+월총계!AG117+월총계!AH117+월총계!AD117</f>
        <v>0</v>
      </c>
    </row>
    <row r="118" spans="1:9" s="143" customFormat="1" x14ac:dyDescent="0.3">
      <c r="A118" s="24">
        <f>A117+1</f>
        <v>98</v>
      </c>
      <c r="B118" s="24" t="s">
        <v>133</v>
      </c>
      <c r="C118" s="74" t="s">
        <v>136</v>
      </c>
      <c r="D118" s="225">
        <f>SUM(E118:L118)</f>
        <v>0</v>
      </c>
      <c r="E118" s="225">
        <f>월총계!E118+월총계!F118+월총계!G118</f>
        <v>0</v>
      </c>
      <c r="F118" s="226">
        <f>월총계!J118+월총계!K118+월총계!L118+월총계!H118+월총계!I118</f>
        <v>0</v>
      </c>
      <c r="G118" s="226">
        <f>월총계!Q118+월총계!R118+월총계!S118+월총계!O118+월총계!P118</f>
        <v>0</v>
      </c>
      <c r="H118" s="226">
        <f>월총계!X118+월총계!Y118+월총계!Z118+월총계!V118+월총계!W118</f>
        <v>0</v>
      </c>
      <c r="I118" s="226">
        <f>월총계!AE118+월총계!AF118+월총계!AG118+월총계!AH118+월총계!AD118</f>
        <v>0</v>
      </c>
    </row>
    <row r="119" spans="1:9" s="143" customFormat="1" x14ac:dyDescent="0.3">
      <c r="A119" s="37">
        <f>A118+1</f>
        <v>99</v>
      </c>
      <c r="B119" s="37" t="s">
        <v>133</v>
      </c>
      <c r="C119" s="89" t="s">
        <v>137</v>
      </c>
      <c r="D119" s="228">
        <f>SUM(E119:L119)</f>
        <v>0</v>
      </c>
      <c r="E119" s="228">
        <f>월총계!E119+월총계!F119+월총계!G119</f>
        <v>0</v>
      </c>
      <c r="F119" s="231">
        <f>월총계!J119+월총계!K119+월총계!L119+월총계!H119+월총계!I119</f>
        <v>0</v>
      </c>
      <c r="G119" s="231">
        <f>월총계!Q119+월총계!R119+월총계!S119+월총계!O119+월총계!P119</f>
        <v>0</v>
      </c>
      <c r="H119" s="231">
        <f>월총계!X119+월총계!Y119+월총계!Z119+월총계!V119+월총계!W119</f>
        <v>0</v>
      </c>
      <c r="I119" s="231">
        <f>월총계!AE119+월총계!AF119+월총계!AG119+월총계!AH119+월총계!AD119</f>
        <v>0</v>
      </c>
    </row>
    <row r="120" spans="1:9" s="144" customFormat="1" ht="17.25" thickBot="1" x14ac:dyDescent="0.35">
      <c r="A120" s="147"/>
      <c r="B120" s="147" t="s">
        <v>133</v>
      </c>
      <c r="C120" s="148" t="s">
        <v>138</v>
      </c>
      <c r="D120" s="149">
        <f>SUM(D116:D119)</f>
        <v>0</v>
      </c>
      <c r="E120" s="146">
        <f>월총계!E120+월총계!F120+월총계!G120</f>
        <v>0</v>
      </c>
      <c r="F120" s="220">
        <f>월총계!J120+월총계!K120+월총계!L120+월총계!H120+월총계!I120</f>
        <v>0</v>
      </c>
      <c r="G120" s="220">
        <f>월총계!Q120+월총계!R120+월총계!S120+월총계!O120+월총계!P120</f>
        <v>0</v>
      </c>
      <c r="H120" s="220">
        <f>월총계!X120+월총계!Y120+월총계!Z120+월총계!V120+월총계!W120</f>
        <v>0</v>
      </c>
      <c r="I120" s="220">
        <f>월총계!AE120+월총계!AF120+월총계!AG120+월총계!AH120+월총계!AD120</f>
        <v>0</v>
      </c>
    </row>
    <row r="121" spans="1:9" s="143" customFormat="1" ht="17.25" thickTop="1" x14ac:dyDescent="0.3">
      <c r="A121" s="23">
        <f>A119+1</f>
        <v>100</v>
      </c>
      <c r="B121" s="23" t="s">
        <v>139</v>
      </c>
      <c r="C121" s="72" t="s">
        <v>140</v>
      </c>
      <c r="D121" s="230">
        <f>SUM(E121:L121)</f>
        <v>0</v>
      </c>
      <c r="E121" s="230">
        <f>월총계!E121+월총계!F121+월총계!G121</f>
        <v>0</v>
      </c>
      <c r="F121" s="232">
        <f>월총계!J121+월총계!K121+월총계!L121+월총계!H121+월총계!I121</f>
        <v>0</v>
      </c>
      <c r="G121" s="232">
        <f>월총계!Q121+월총계!R121+월총계!S121+월총계!O121+월총계!P121</f>
        <v>0</v>
      </c>
      <c r="H121" s="232">
        <f>월총계!X121+월총계!Y121+월총계!Z121+월총계!V121+월총계!W121</f>
        <v>0</v>
      </c>
      <c r="I121" s="232">
        <f>월총계!AE121+월총계!AF121+월총계!AG121+월총계!AH121+월총계!AD121</f>
        <v>0</v>
      </c>
    </row>
    <row r="122" spans="1:9" s="143" customFormat="1" x14ac:dyDescent="0.3">
      <c r="A122" s="24">
        <f>A121+1</f>
        <v>101</v>
      </c>
      <c r="B122" s="24" t="s">
        <v>139</v>
      </c>
      <c r="C122" s="18" t="s">
        <v>141</v>
      </c>
      <c r="D122" s="225">
        <f>SUM(E122:L122)</f>
        <v>0</v>
      </c>
      <c r="E122" s="225">
        <f>월총계!E122+월총계!F122+월총계!G122</f>
        <v>0</v>
      </c>
      <c r="F122" s="226">
        <f>월총계!J122+월총계!K122+월총계!L122+월총계!H122+월총계!I122</f>
        <v>0</v>
      </c>
      <c r="G122" s="226">
        <f>월총계!Q122+월총계!R122+월총계!S122+월총계!O122+월총계!P122</f>
        <v>0</v>
      </c>
      <c r="H122" s="226">
        <f>월총계!X122+월총계!Y122+월총계!Z122+월총계!V122+월총계!W122</f>
        <v>0</v>
      </c>
      <c r="I122" s="226">
        <f>월총계!AE122+월총계!AF122+월총계!AG122+월총계!AH122+월총계!AD122</f>
        <v>0</v>
      </c>
    </row>
    <row r="123" spans="1:9" s="143" customFormat="1" x14ac:dyDescent="0.3">
      <c r="A123" s="24">
        <f>A122+1</f>
        <v>102</v>
      </c>
      <c r="B123" s="24" t="s">
        <v>139</v>
      </c>
      <c r="C123" s="18" t="s">
        <v>142</v>
      </c>
      <c r="D123" s="225">
        <f>SUM(E123:L123)</f>
        <v>0</v>
      </c>
      <c r="E123" s="225">
        <f>월총계!E123+월총계!F123+월총계!G123</f>
        <v>0</v>
      </c>
      <c r="F123" s="226">
        <f>월총계!J123+월총계!K123+월총계!L123+월총계!H123+월총계!I123</f>
        <v>0</v>
      </c>
      <c r="G123" s="226">
        <f>월총계!Q123+월총계!R123+월총계!S123+월총계!O123+월총계!P123</f>
        <v>0</v>
      </c>
      <c r="H123" s="226">
        <f>월총계!X123+월총계!Y123+월총계!Z123+월총계!V123+월총계!W123</f>
        <v>0</v>
      </c>
      <c r="I123" s="226">
        <f>월총계!AE123+월총계!AF123+월총계!AG123+월총계!AH123+월총계!AD123</f>
        <v>0</v>
      </c>
    </row>
    <row r="124" spans="1:9" s="143" customFormat="1" x14ac:dyDescent="0.3">
      <c r="A124" s="37">
        <f>A123+1</f>
        <v>103</v>
      </c>
      <c r="B124" s="37" t="s">
        <v>139</v>
      </c>
      <c r="C124" s="36" t="s">
        <v>143</v>
      </c>
      <c r="D124" s="228">
        <f>SUM(E124:L124)</f>
        <v>0</v>
      </c>
      <c r="E124" s="228">
        <f>월총계!E124+월총계!F124+월총계!G124</f>
        <v>0</v>
      </c>
      <c r="F124" s="231">
        <f>월총계!J124+월총계!K124+월총계!L124+월총계!H124+월총계!I124</f>
        <v>0</v>
      </c>
      <c r="G124" s="231">
        <f>월총계!Q124+월총계!R124+월총계!S124+월총계!O124+월총계!P124</f>
        <v>0</v>
      </c>
      <c r="H124" s="231">
        <f>월총계!X124+월총계!Y124+월총계!Z124+월총계!V124+월총계!W124</f>
        <v>0</v>
      </c>
      <c r="I124" s="231">
        <f>월총계!AE124+월총계!AF124+월총계!AG124+월총계!AH124+월총계!AD124</f>
        <v>0</v>
      </c>
    </row>
    <row r="125" spans="1:9" s="144" customFormat="1" ht="17.25" thickBot="1" x14ac:dyDescent="0.35">
      <c r="A125" s="147"/>
      <c r="B125" s="147" t="s">
        <v>139</v>
      </c>
      <c r="C125" s="148" t="s">
        <v>144</v>
      </c>
      <c r="D125" s="149">
        <f>SUM(D121:D124)</f>
        <v>0</v>
      </c>
      <c r="E125" s="146">
        <f>월총계!E125+월총계!F125+월총계!G125</f>
        <v>0</v>
      </c>
      <c r="F125" s="220">
        <f>월총계!J125+월총계!K125+월총계!L125+월총계!H125+월총계!I125</f>
        <v>0</v>
      </c>
      <c r="G125" s="220">
        <f>월총계!Q125+월총계!R125+월총계!S125+월총계!O125+월총계!P125</f>
        <v>0</v>
      </c>
      <c r="H125" s="220">
        <f>월총계!X125+월총계!Y125+월총계!Z125+월총계!V125+월총계!W125</f>
        <v>0</v>
      </c>
      <c r="I125" s="220">
        <f>월총계!AE125+월총계!AF125+월총계!AG125+월총계!AH125+월총계!AD125</f>
        <v>0</v>
      </c>
    </row>
    <row r="126" spans="1:9" s="143" customFormat="1" ht="17.25" thickTop="1" x14ac:dyDescent="0.3">
      <c r="A126" s="23">
        <f>A124+1</f>
        <v>104</v>
      </c>
      <c r="B126" s="23" t="s">
        <v>145</v>
      </c>
      <c r="C126" s="72" t="s">
        <v>146</v>
      </c>
      <c r="D126" s="230">
        <f>SUM(E126:L126)</f>
        <v>0</v>
      </c>
      <c r="E126" s="230">
        <f>월총계!E126+월총계!F126+월총계!G126</f>
        <v>0</v>
      </c>
      <c r="F126" s="232">
        <f>월총계!J126+월총계!K126+월총계!L126+월총계!H126+월총계!I126</f>
        <v>0</v>
      </c>
      <c r="G126" s="232">
        <f>월총계!Q126+월총계!R126+월총계!S126+월총계!O126+월총계!P126</f>
        <v>0</v>
      </c>
      <c r="H126" s="232">
        <f>월총계!X126+월총계!Y126+월총계!Z126+월총계!V126+월총계!W126</f>
        <v>0</v>
      </c>
      <c r="I126" s="232">
        <f>월총계!AE126+월총계!AF126+월총계!AG126+월총계!AH126+월총계!AD126</f>
        <v>0</v>
      </c>
    </row>
    <row r="127" spans="1:9" s="143" customFormat="1" x14ac:dyDescent="0.3">
      <c r="A127" s="24">
        <f>A126+1</f>
        <v>105</v>
      </c>
      <c r="B127" s="24" t="s">
        <v>145</v>
      </c>
      <c r="C127" s="18" t="s">
        <v>147</v>
      </c>
      <c r="D127" s="225">
        <f>SUM(E127:L127)</f>
        <v>0</v>
      </c>
      <c r="E127" s="225">
        <f>월총계!E127+월총계!F127+월총계!G127</f>
        <v>0</v>
      </c>
      <c r="F127" s="226">
        <f>월총계!J127+월총계!K127+월총계!L127+월총계!H127+월총계!I127</f>
        <v>0</v>
      </c>
      <c r="G127" s="226">
        <f>월총계!Q127+월총계!R127+월총계!S127+월총계!O127+월총계!P127</f>
        <v>0</v>
      </c>
      <c r="H127" s="226">
        <f>월총계!X127+월총계!Y127+월총계!Z127+월총계!V127+월총계!W127</f>
        <v>0</v>
      </c>
      <c r="I127" s="226">
        <f>월총계!AE127+월총계!AF127+월총계!AG127+월총계!AH127+월총계!AD127</f>
        <v>0</v>
      </c>
    </row>
    <row r="128" spans="1:9" s="143" customFormat="1" x14ac:dyDescent="0.3">
      <c r="A128" s="24">
        <f>A127+1</f>
        <v>106</v>
      </c>
      <c r="B128" s="24" t="s">
        <v>145</v>
      </c>
      <c r="C128" s="18" t="s">
        <v>148</v>
      </c>
      <c r="D128" s="225">
        <f>SUM(E128:L128)</f>
        <v>0</v>
      </c>
      <c r="E128" s="225">
        <f>월총계!E128+월총계!F128+월총계!G128</f>
        <v>0</v>
      </c>
      <c r="F128" s="226">
        <f>월총계!J128+월총계!K128+월총계!L128+월총계!H128+월총계!I128</f>
        <v>0</v>
      </c>
      <c r="G128" s="226">
        <f>월총계!Q128+월총계!R128+월총계!S128+월총계!O128+월총계!P128</f>
        <v>0</v>
      </c>
      <c r="H128" s="226">
        <f>월총계!X128+월총계!Y128+월총계!Z128+월총계!V128+월총계!W128</f>
        <v>0</v>
      </c>
      <c r="I128" s="226">
        <f>월총계!AE128+월총계!AF128+월총계!AG128+월총계!AH128+월총계!AD128</f>
        <v>0</v>
      </c>
    </row>
    <row r="129" spans="1:9" s="143" customFormat="1" x14ac:dyDescent="0.3">
      <c r="A129" s="24">
        <f>A128+1</f>
        <v>107</v>
      </c>
      <c r="B129" s="24" t="s">
        <v>145</v>
      </c>
      <c r="C129" s="18" t="s">
        <v>149</v>
      </c>
      <c r="D129" s="225">
        <f>SUM(E129:L129)</f>
        <v>0</v>
      </c>
      <c r="E129" s="225">
        <f>월총계!E129+월총계!F129+월총계!G129</f>
        <v>0</v>
      </c>
      <c r="F129" s="226">
        <f>월총계!J129+월총계!K129+월총계!L129+월총계!H129+월총계!I129</f>
        <v>0</v>
      </c>
      <c r="G129" s="226">
        <f>월총계!Q129+월총계!R129+월총계!S129+월총계!O129+월총계!P129</f>
        <v>0</v>
      </c>
      <c r="H129" s="226">
        <f>월총계!X129+월총계!Y129+월총계!Z129+월총계!V129+월총계!W129</f>
        <v>0</v>
      </c>
      <c r="I129" s="226">
        <f>월총계!AE129+월총계!AF129+월총계!AG129+월총계!AH129+월총계!AD129</f>
        <v>0</v>
      </c>
    </row>
    <row r="130" spans="1:9" s="143" customFormat="1" x14ac:dyDescent="0.3">
      <c r="A130" s="37">
        <f>A129+1</f>
        <v>108</v>
      </c>
      <c r="B130" s="37" t="s">
        <v>145</v>
      </c>
      <c r="C130" s="36" t="s">
        <v>150</v>
      </c>
      <c r="D130" s="228">
        <f>SUM(E130:L130)</f>
        <v>0</v>
      </c>
      <c r="E130" s="228">
        <f>월총계!E130+월총계!F130+월총계!G130</f>
        <v>0</v>
      </c>
      <c r="F130" s="231">
        <f>월총계!J130+월총계!K130+월총계!L130+월총계!H130+월총계!I130</f>
        <v>0</v>
      </c>
      <c r="G130" s="231">
        <f>월총계!Q130+월총계!R130+월총계!S130+월총계!O130+월총계!P130</f>
        <v>0</v>
      </c>
      <c r="H130" s="231">
        <f>월총계!X130+월총계!Y130+월총계!Z130+월총계!V130+월총계!W130</f>
        <v>0</v>
      </c>
      <c r="I130" s="231">
        <f>월총계!AE130+월총계!AF130+월총계!AG130+월총계!AH130+월총계!AD130</f>
        <v>0</v>
      </c>
    </row>
    <row r="131" spans="1:9" s="143" customFormat="1" ht="17.25" thickBot="1" x14ac:dyDescent="0.35">
      <c r="A131" s="145"/>
      <c r="B131" s="145" t="s">
        <v>145</v>
      </c>
      <c r="C131" s="233" t="s">
        <v>151</v>
      </c>
      <c r="D131" s="238">
        <f>SUM(D126:D130)</f>
        <v>0</v>
      </c>
      <c r="E131" s="146">
        <f>월총계!E131+월총계!F131+월총계!G131</f>
        <v>0</v>
      </c>
      <c r="F131" s="220">
        <f>월총계!J131+월총계!K131+월총계!L131+월총계!H131+월총계!I131</f>
        <v>0</v>
      </c>
      <c r="G131" s="220">
        <f>월총계!Q131+월총계!R131+월총계!S131+월총계!O131+월총계!P131</f>
        <v>0</v>
      </c>
      <c r="H131" s="220">
        <f>월총계!X131+월총계!Y131+월총계!Z131+월총계!V131+월총계!W131</f>
        <v>0</v>
      </c>
      <c r="I131" s="220">
        <f>월총계!AE131+월총계!AF131+월총계!AG131+월총계!AH131+월총계!AD131</f>
        <v>0</v>
      </c>
    </row>
    <row r="132" spans="1:9" s="143" customFormat="1" ht="17.25" thickTop="1" x14ac:dyDescent="0.3">
      <c r="A132" s="23">
        <f>A130+1</f>
        <v>109</v>
      </c>
      <c r="B132" s="23" t="s">
        <v>152</v>
      </c>
      <c r="C132" s="72" t="s">
        <v>153</v>
      </c>
      <c r="D132" s="230">
        <f>SUM(E132:L132)</f>
        <v>0</v>
      </c>
      <c r="E132" s="230">
        <f>월총계!E132+월총계!F132+월총계!G132</f>
        <v>0</v>
      </c>
      <c r="F132" s="232">
        <f>월총계!J132+월총계!K132+월총계!L132+월총계!H132+월총계!I132</f>
        <v>0</v>
      </c>
      <c r="G132" s="232">
        <f>월총계!Q132+월총계!R132+월총계!S132+월총계!O132+월총계!P132</f>
        <v>0</v>
      </c>
      <c r="H132" s="232">
        <f>월총계!X132+월총계!Y132+월총계!Z132+월총계!V132+월총계!W132</f>
        <v>0</v>
      </c>
      <c r="I132" s="232">
        <f>월총계!AE132+월총계!AF132+월총계!AG132+월총계!AH132+월총계!AD132</f>
        <v>0</v>
      </c>
    </row>
    <row r="133" spans="1:9" s="143" customFormat="1" x14ac:dyDescent="0.3">
      <c r="A133" s="24">
        <f>A132+1</f>
        <v>110</v>
      </c>
      <c r="B133" s="24" t="s">
        <v>152</v>
      </c>
      <c r="C133" s="18" t="s">
        <v>154</v>
      </c>
      <c r="D133" s="225">
        <f>SUM(E133:L133)</f>
        <v>0</v>
      </c>
      <c r="E133" s="225">
        <f>월총계!E133+월총계!F133+월총계!G133</f>
        <v>0</v>
      </c>
      <c r="F133" s="226">
        <f>월총계!J133+월총계!K133+월총계!L133+월총계!H133+월총계!I133</f>
        <v>0</v>
      </c>
      <c r="G133" s="226">
        <f>월총계!Q133+월총계!R133+월총계!S133+월총계!O133+월총계!P133</f>
        <v>0</v>
      </c>
      <c r="H133" s="226">
        <f>월총계!X133+월총계!Y133+월총계!Z133+월총계!V133+월총계!W133</f>
        <v>0</v>
      </c>
      <c r="I133" s="226">
        <f>월총계!AE133+월총계!AF133+월총계!AG133+월총계!AH133+월총계!AD133</f>
        <v>0</v>
      </c>
    </row>
    <row r="134" spans="1:9" s="143" customFormat="1" x14ac:dyDescent="0.3">
      <c r="A134" s="37">
        <f>A133+1</f>
        <v>111</v>
      </c>
      <c r="B134" s="37" t="s">
        <v>152</v>
      </c>
      <c r="C134" s="36" t="s">
        <v>155</v>
      </c>
      <c r="D134" s="228">
        <f>SUM(E134:L134)</f>
        <v>0</v>
      </c>
      <c r="E134" s="228">
        <f>월총계!E134+월총계!F134+월총계!G134</f>
        <v>0</v>
      </c>
      <c r="F134" s="231">
        <f>월총계!J134+월총계!K134+월총계!L134+월총계!H134+월총계!I134</f>
        <v>0</v>
      </c>
      <c r="G134" s="231">
        <f>월총계!Q134+월총계!R134+월총계!S134+월총계!O134+월총계!P134</f>
        <v>0</v>
      </c>
      <c r="H134" s="231">
        <f>월총계!X134+월총계!Y134+월총계!Z134+월총계!V134+월총계!W134</f>
        <v>0</v>
      </c>
      <c r="I134" s="231">
        <f>월총계!AE134+월총계!AF134+월총계!AG134+월총계!AH134+월총계!AD134</f>
        <v>0</v>
      </c>
    </row>
    <row r="135" spans="1:9" s="144" customFormat="1" ht="17.25" thickBot="1" x14ac:dyDescent="0.35">
      <c r="A135" s="147"/>
      <c r="B135" s="147" t="s">
        <v>152</v>
      </c>
      <c r="C135" s="148" t="s">
        <v>156</v>
      </c>
      <c r="D135" s="149">
        <f>SUM(D132:D134)</f>
        <v>0</v>
      </c>
      <c r="E135" s="146">
        <f>월총계!E135+월총계!F135+월총계!G135</f>
        <v>0</v>
      </c>
      <c r="F135" s="220">
        <f>월총계!J135+월총계!K135+월총계!L135+월총계!H135+월총계!I135</f>
        <v>0</v>
      </c>
      <c r="G135" s="220">
        <f>월총계!Q135+월총계!R135+월총계!S135+월총계!O135+월총계!P135</f>
        <v>0</v>
      </c>
      <c r="H135" s="220">
        <f>월총계!X135+월총계!Y135+월총계!Z135+월총계!V135+월총계!W135</f>
        <v>0</v>
      </c>
      <c r="I135" s="220">
        <f>월총계!AE135+월총계!AF135+월총계!AG135+월총계!AH135+월총계!AD135</f>
        <v>0</v>
      </c>
    </row>
    <row r="136" spans="1:9" s="143" customFormat="1" ht="17.25" thickTop="1" x14ac:dyDescent="0.3">
      <c r="A136" s="23">
        <f>A134+1</f>
        <v>112</v>
      </c>
      <c r="B136" s="23" t="s">
        <v>157</v>
      </c>
      <c r="C136" s="68" t="s">
        <v>158</v>
      </c>
      <c r="D136" s="230">
        <f>SUM(E136:L136)</f>
        <v>0</v>
      </c>
      <c r="E136" s="230">
        <f>월총계!E136+월총계!F136+월총계!G136</f>
        <v>0</v>
      </c>
      <c r="F136" s="302">
        <f>월총계!J136+월총계!K136+월총계!L136+월총계!H136+월총계!I136</f>
        <v>0</v>
      </c>
      <c r="G136" s="232">
        <f>월총계!Q136+월총계!R136+월총계!S136+월총계!O136+월총계!P136</f>
        <v>0</v>
      </c>
      <c r="H136" s="302">
        <f>월총계!X136+월총계!Y136+월총계!Z136+월총계!V136+월총계!W136</f>
        <v>0</v>
      </c>
      <c r="I136" s="302">
        <f>월총계!AE136+월총계!AF136+월총계!AG136+월총계!AH136+월총계!AD136</f>
        <v>0</v>
      </c>
    </row>
    <row r="137" spans="1:9" s="143" customFormat="1" x14ac:dyDescent="0.3">
      <c r="A137" s="37">
        <f>A136+1</f>
        <v>113</v>
      </c>
      <c r="B137" s="37" t="s">
        <v>157</v>
      </c>
      <c r="C137" s="89" t="s">
        <v>159</v>
      </c>
      <c r="D137" s="228">
        <f>SUM(E137:L137)</f>
        <v>0</v>
      </c>
      <c r="E137" s="228">
        <f>월총계!E137+월총계!F137+월총계!G137</f>
        <v>0</v>
      </c>
      <c r="F137" s="231">
        <f>월총계!J137+월총계!K137+월총계!L137+월총계!H137+월총계!I137</f>
        <v>0</v>
      </c>
      <c r="G137" s="303">
        <f>월총계!Q137+월총계!R137+월총계!S137+월총계!O137+월총계!P137</f>
        <v>0</v>
      </c>
      <c r="H137" s="231">
        <f>월총계!X137+월총계!Y137+월총계!Z137+월총계!V137+월총계!W137</f>
        <v>0</v>
      </c>
      <c r="I137" s="231">
        <f>월총계!AE137+월총계!AF137+월총계!AG137+월총계!AH137+월총계!AD137</f>
        <v>0</v>
      </c>
    </row>
    <row r="138" spans="1:9" s="144" customFormat="1" ht="17.25" thickBot="1" x14ac:dyDescent="0.35">
      <c r="A138" s="147"/>
      <c r="B138" s="147" t="s">
        <v>157</v>
      </c>
      <c r="C138" s="148" t="s">
        <v>160</v>
      </c>
      <c r="D138" s="149">
        <f>SUM(D136:D137)</f>
        <v>0</v>
      </c>
      <c r="E138" s="146">
        <f>월총계!E138+월총계!F138+월총계!G138</f>
        <v>0</v>
      </c>
      <c r="F138" s="220">
        <f>월총계!J138+월총계!K138+월총계!L138+월총계!H138+월총계!I138</f>
        <v>0</v>
      </c>
      <c r="G138" s="220">
        <f>월총계!Q138+월총계!R138+월총계!S138+월총계!O138+월총계!P138</f>
        <v>0</v>
      </c>
      <c r="H138" s="220">
        <f>월총계!X138+월총계!Y138+월총계!Z138+월총계!V138+월총계!W138</f>
        <v>0</v>
      </c>
      <c r="I138" s="220">
        <f>월총계!AE138+월총계!AF138+월총계!AG138+월총계!AH138+월총계!AD138</f>
        <v>0</v>
      </c>
    </row>
    <row r="139" spans="1:9" s="143" customFormat="1" ht="17.25" thickTop="1" x14ac:dyDescent="0.3">
      <c r="A139" s="23">
        <f>A137+1</f>
        <v>114</v>
      </c>
      <c r="B139" s="23" t="s">
        <v>161</v>
      </c>
      <c r="C139" s="72" t="s">
        <v>162</v>
      </c>
      <c r="D139" s="230">
        <f>SUM(E139:L139)</f>
        <v>0</v>
      </c>
      <c r="E139" s="230">
        <f>월총계!E139+월총계!F139+월총계!G139</f>
        <v>0</v>
      </c>
      <c r="F139" s="232">
        <f>월총계!J139+월총계!K139+월총계!L139+월총계!H139+월총계!I139</f>
        <v>0</v>
      </c>
      <c r="G139" s="232">
        <f>월총계!Q139+월총계!R139+월총계!S139+월총계!O139+월총계!P139</f>
        <v>0</v>
      </c>
      <c r="H139" s="232">
        <f>월총계!X139+월총계!Y139+월총계!Z139+월총계!V139+월총계!W139</f>
        <v>0</v>
      </c>
      <c r="I139" s="232">
        <f>월총계!AE139+월총계!AF139+월총계!AG139+월총계!AH139+월총계!AD139</f>
        <v>0</v>
      </c>
    </row>
    <row r="140" spans="1:9" s="143" customFormat="1" x14ac:dyDescent="0.3">
      <c r="A140" s="24">
        <f>A139+1</f>
        <v>115</v>
      </c>
      <c r="B140" s="24" t="s">
        <v>161</v>
      </c>
      <c r="C140" s="18" t="s">
        <v>163</v>
      </c>
      <c r="D140" s="225">
        <f>SUM(E140:L140)</f>
        <v>0</v>
      </c>
      <c r="E140" s="225">
        <f>월총계!E140+월총계!F140+월총계!G140</f>
        <v>0</v>
      </c>
      <c r="F140" s="226">
        <f>월총계!J140+월총계!K140+월총계!L140+월총계!H140+월총계!I140</f>
        <v>0</v>
      </c>
      <c r="G140" s="226">
        <f>월총계!Q140+월총계!R140+월총계!S140+월총계!O140+월총계!P140</f>
        <v>0</v>
      </c>
      <c r="H140" s="226">
        <f>월총계!X140+월총계!Y140+월총계!Z140+월총계!V140+월총계!W140</f>
        <v>0</v>
      </c>
      <c r="I140" s="226">
        <f>월총계!AE140+월총계!AF140+월총계!AG140+월총계!AH140+월총계!AD140</f>
        <v>0</v>
      </c>
    </row>
    <row r="141" spans="1:9" s="143" customFormat="1" x14ac:dyDescent="0.3">
      <c r="A141" s="37">
        <f>A140+1</f>
        <v>116</v>
      </c>
      <c r="B141" s="37" t="s">
        <v>161</v>
      </c>
      <c r="C141" s="36" t="s">
        <v>164</v>
      </c>
      <c r="D141" s="228">
        <f>SUM(E141:L141)</f>
        <v>0</v>
      </c>
      <c r="E141" s="228">
        <f>월총계!E141+월총계!F141+월총계!G141</f>
        <v>0</v>
      </c>
      <c r="F141" s="231">
        <f>월총계!J141+월총계!K141+월총계!L141+월총계!H141+월총계!I141</f>
        <v>0</v>
      </c>
      <c r="G141" s="231">
        <f>월총계!Q141+월총계!R141+월총계!S141+월총계!O141+월총계!P141</f>
        <v>0</v>
      </c>
      <c r="H141" s="231">
        <f>월총계!X141+월총계!Y141+월총계!Z141+월총계!V141+월총계!W141</f>
        <v>0</v>
      </c>
      <c r="I141" s="231">
        <f>월총계!AE141+월총계!AF141+월총계!AG141+월총계!AH141+월총계!AD141</f>
        <v>0</v>
      </c>
    </row>
    <row r="142" spans="1:9" s="144" customFormat="1" ht="17.25" thickBot="1" x14ac:dyDescent="0.35">
      <c r="A142" s="147"/>
      <c r="B142" s="147" t="s">
        <v>161</v>
      </c>
      <c r="C142" s="148" t="s">
        <v>165</v>
      </c>
      <c r="D142" s="149">
        <f>SUM(D139:D141)</f>
        <v>0</v>
      </c>
      <c r="E142" s="146">
        <f>월총계!E142+월총계!F142+월총계!G142</f>
        <v>0</v>
      </c>
      <c r="F142" s="220">
        <f>월총계!J142+월총계!K142+월총계!L142+월총계!H142+월총계!I142</f>
        <v>0</v>
      </c>
      <c r="G142" s="220">
        <f>월총계!Q142+월총계!R142+월총계!S142+월총계!O142+월총계!P142</f>
        <v>0</v>
      </c>
      <c r="H142" s="220">
        <f>월총계!X142+월총계!Y142+월총계!Z142+월총계!V142+월총계!W142</f>
        <v>0</v>
      </c>
      <c r="I142" s="220">
        <f>월총계!AE142+월총계!AF142+월총계!AG142+월총계!AH142+월총계!AD142</f>
        <v>0</v>
      </c>
    </row>
    <row r="143" spans="1:9" s="143" customFormat="1" ht="17.25" thickTop="1" x14ac:dyDescent="0.3">
      <c r="A143" s="23">
        <f>A141+1</f>
        <v>117</v>
      </c>
      <c r="B143" s="23" t="s">
        <v>166</v>
      </c>
      <c r="C143" s="72" t="s">
        <v>167</v>
      </c>
      <c r="D143" s="230">
        <f>SUM(E143:L143)</f>
        <v>0</v>
      </c>
      <c r="E143" s="230">
        <f>월총계!E143+월총계!F143+월총계!G143</f>
        <v>0</v>
      </c>
      <c r="F143" s="232">
        <f>월총계!J143+월총계!K143+월총계!L143+월총계!H143+월총계!I143</f>
        <v>0</v>
      </c>
      <c r="G143" s="232">
        <f>월총계!Q143+월총계!R143+월총계!S143+월총계!O143+월총계!P143</f>
        <v>0</v>
      </c>
      <c r="H143" s="232">
        <f>월총계!X143+월총계!Y143+월총계!Z143+월총계!V143+월총계!W143</f>
        <v>0</v>
      </c>
      <c r="I143" s="232">
        <f>월총계!AE143+월총계!AF143+월총계!AG143+월총계!AH143+월총계!AD143</f>
        <v>0</v>
      </c>
    </row>
    <row r="144" spans="1:9" s="143" customFormat="1" x14ac:dyDescent="0.3">
      <c r="A144" s="24">
        <f>A143+1</f>
        <v>118</v>
      </c>
      <c r="B144" s="24" t="s">
        <v>166</v>
      </c>
      <c r="C144" s="18" t="s">
        <v>168</v>
      </c>
      <c r="D144" s="225">
        <f>SUM(E144:L144)</f>
        <v>0</v>
      </c>
      <c r="E144" s="225">
        <f>월총계!E144+월총계!F144+월총계!G144</f>
        <v>0</v>
      </c>
      <c r="F144" s="226">
        <f>월총계!J144+월총계!K144+월총계!L144+월총계!H144+월총계!I144</f>
        <v>0</v>
      </c>
      <c r="G144" s="226">
        <f>월총계!Q144+월총계!R144+월총계!S144+월총계!O144+월총계!P144</f>
        <v>0</v>
      </c>
      <c r="H144" s="226">
        <f>월총계!X144+월총계!Y144+월총계!Z144+월총계!V144+월총계!W144</f>
        <v>0</v>
      </c>
      <c r="I144" s="226">
        <f>월총계!AE144+월총계!AF144+월총계!AG144+월총계!AH144+월총계!AD144</f>
        <v>0</v>
      </c>
    </row>
    <row r="145" spans="1:9" s="143" customFormat="1" x14ac:dyDescent="0.3">
      <c r="A145" s="24">
        <f>A144+1</f>
        <v>119</v>
      </c>
      <c r="B145" s="24" t="s">
        <v>166</v>
      </c>
      <c r="C145" s="74" t="s">
        <v>169</v>
      </c>
      <c r="D145" s="225">
        <f>SUM(E145:L145)</f>
        <v>0</v>
      </c>
      <c r="E145" s="225">
        <f>월총계!E145+월총계!F145+월총계!G145</f>
        <v>0</v>
      </c>
      <c r="F145" s="226">
        <f>월총계!J145+월총계!K145+월총계!L145+월총계!H145+월총계!I145</f>
        <v>0</v>
      </c>
      <c r="G145" s="226">
        <f>월총계!Q145+월총계!R145+월총계!S145+월총계!O145+월총계!P145</f>
        <v>0</v>
      </c>
      <c r="H145" s="226">
        <f>월총계!X145+월총계!Y145+월총계!Z145+월총계!V145+월총계!W145</f>
        <v>0</v>
      </c>
      <c r="I145" s="226">
        <f>월총계!AE145+월총계!AF145+월총계!AG145+월총계!AH145+월총계!AD145</f>
        <v>0</v>
      </c>
    </row>
    <row r="146" spans="1:9" s="143" customFormat="1" x14ac:dyDescent="0.3">
      <c r="A146" s="37">
        <f>A145+1</f>
        <v>120</v>
      </c>
      <c r="B146" s="37" t="s">
        <v>166</v>
      </c>
      <c r="C146" s="89" t="s">
        <v>170</v>
      </c>
      <c r="D146" s="228">
        <f>SUM(E146:L146)</f>
        <v>0</v>
      </c>
      <c r="E146" s="228">
        <f>월총계!E146+월총계!F146+월총계!G146</f>
        <v>0</v>
      </c>
      <c r="F146" s="231">
        <f>월총계!J146+월총계!K146+월총계!L146+월총계!H146+월총계!I146</f>
        <v>0</v>
      </c>
      <c r="G146" s="231">
        <f>월총계!Q146+월총계!R146+월총계!S146+월총계!O146+월총계!P146</f>
        <v>0</v>
      </c>
      <c r="H146" s="231">
        <f>월총계!X146+월총계!Y146+월총계!Z146+월총계!V146+월총계!W146</f>
        <v>0</v>
      </c>
      <c r="I146" s="231">
        <f>월총계!AE146+월총계!AF146+월총계!AG146+월총계!AH146+월총계!AD146</f>
        <v>0</v>
      </c>
    </row>
    <row r="147" spans="1:9" s="144" customFormat="1" ht="17.25" thickBot="1" x14ac:dyDescent="0.35">
      <c r="A147" s="147"/>
      <c r="B147" s="147" t="s">
        <v>171</v>
      </c>
      <c r="C147" s="148" t="s">
        <v>172</v>
      </c>
      <c r="D147" s="149">
        <f>SUM(D143:D146)</f>
        <v>0</v>
      </c>
      <c r="E147" s="146">
        <f>월총계!E147+월총계!F147+월총계!G147</f>
        <v>0</v>
      </c>
      <c r="F147" s="220">
        <f>월총계!J147+월총계!K147+월총계!L147+월총계!H147+월총계!I147</f>
        <v>0</v>
      </c>
      <c r="G147" s="220">
        <f>월총계!Q147+월총계!R147+월총계!S147+월총계!O147+월총계!P147</f>
        <v>0</v>
      </c>
      <c r="H147" s="220">
        <f>월총계!X147+월총계!Y147+월총계!Z147+월총계!V147+월총계!W147</f>
        <v>0</v>
      </c>
      <c r="I147" s="220">
        <f>월총계!AE147+월총계!AF147+월총계!AG147+월총계!AH147+월총계!AD147</f>
        <v>0</v>
      </c>
    </row>
    <row r="148" spans="1:9" s="143" customFormat="1" ht="17.25" thickTop="1" x14ac:dyDescent="0.3">
      <c r="A148" s="23">
        <f>A146+1</f>
        <v>121</v>
      </c>
      <c r="B148" s="23" t="s">
        <v>173</v>
      </c>
      <c r="C148" s="68" t="s">
        <v>174</v>
      </c>
      <c r="D148" s="230">
        <f>SUM(E148:L148)</f>
        <v>0</v>
      </c>
      <c r="E148" s="230">
        <f>월총계!E148+월총계!F148+월총계!G148</f>
        <v>0</v>
      </c>
      <c r="F148" s="232">
        <f>월총계!J148+월총계!K148+월총계!L148+월총계!H148+월총계!I148</f>
        <v>0</v>
      </c>
      <c r="G148" s="232">
        <f>월총계!Q148+월총계!R148+월총계!S148+월총계!O148+월총계!P148</f>
        <v>0</v>
      </c>
      <c r="H148" s="302">
        <f>월총계!X148+월총계!Y148+월총계!Z148+월총계!V148+월총계!W148</f>
        <v>0</v>
      </c>
      <c r="I148" s="302">
        <f>월총계!AE148+월총계!AF148+월총계!AG148+월총계!AH148+월총계!AD148</f>
        <v>0</v>
      </c>
    </row>
    <row r="149" spans="1:9" s="143" customFormat="1" x14ac:dyDescent="0.3">
      <c r="A149" s="37">
        <f>A148+1</f>
        <v>122</v>
      </c>
      <c r="B149" s="37" t="s">
        <v>173</v>
      </c>
      <c r="C149" s="89" t="s">
        <v>175</v>
      </c>
      <c r="D149" s="228">
        <f>SUM(E149:L149)</f>
        <v>0</v>
      </c>
      <c r="E149" s="228">
        <f>월총계!E149+월총계!F149+월총계!G149</f>
        <v>0</v>
      </c>
      <c r="F149" s="303">
        <f>월총계!J149+월총계!K149+월총계!L149+월총계!H149+월총계!I149</f>
        <v>0</v>
      </c>
      <c r="G149" s="303">
        <f>월총계!Q149+월총계!R149+월총계!S149+월총계!O149+월총계!P149</f>
        <v>0</v>
      </c>
      <c r="H149" s="231">
        <f>월총계!X149+월총계!Y149+월총계!Z149+월총계!V149+월총계!W149</f>
        <v>0</v>
      </c>
      <c r="I149" s="231">
        <f>월총계!AE149+월총계!AF149+월총계!AG149+월총계!AH149+월총계!AD149</f>
        <v>0</v>
      </c>
    </row>
    <row r="150" spans="1:9" s="144" customFormat="1" ht="17.25" thickBot="1" x14ac:dyDescent="0.35">
      <c r="A150" s="147"/>
      <c r="B150" s="147" t="s">
        <v>173</v>
      </c>
      <c r="C150" s="148" t="s">
        <v>176</v>
      </c>
      <c r="D150" s="149">
        <f>SUM(D148:D149)</f>
        <v>0</v>
      </c>
      <c r="E150" s="146">
        <f>월총계!E150+월총계!F150+월총계!G150</f>
        <v>0</v>
      </c>
      <c r="F150" s="220">
        <f>월총계!J150+월총계!K150+월총계!L150+월총계!H150+월총계!I150</f>
        <v>0</v>
      </c>
      <c r="G150" s="220">
        <f>월총계!Q150+월총계!R150+월총계!S150+월총계!O150+월총계!P150</f>
        <v>0</v>
      </c>
      <c r="H150" s="220">
        <f>월총계!X150+월총계!Y150+월총계!Z150+월총계!V150+월총계!W150</f>
        <v>0</v>
      </c>
      <c r="I150" s="220">
        <f>월총계!AE150+월총계!AF150+월총계!AG150+월총계!AH150+월총계!AD150</f>
        <v>0</v>
      </c>
    </row>
    <row r="151" spans="1:9" s="143" customFormat="1" ht="17.25" thickTop="1" x14ac:dyDescent="0.3">
      <c r="A151" s="38">
        <f>A149+1</f>
        <v>123</v>
      </c>
      <c r="B151" s="38" t="s">
        <v>177</v>
      </c>
      <c r="C151" s="39" t="s">
        <v>178</v>
      </c>
      <c r="D151" s="142">
        <f>SUM(E151:L151)</f>
        <v>0</v>
      </c>
      <c r="E151" s="142">
        <f>월총계!E151+월총계!F151+월총계!G151</f>
        <v>0</v>
      </c>
      <c r="F151" s="231">
        <f>월총계!J151+월총계!K151+월총계!L151+월총계!H151+월총계!I151</f>
        <v>0</v>
      </c>
      <c r="G151" s="231">
        <f>월총계!Q151+월총계!R151+월총계!S151+월총계!O151+월총계!P151</f>
        <v>0</v>
      </c>
      <c r="H151" s="231">
        <f>월총계!X151+월총계!Y151+월총계!Z151+월총계!V151+월총계!W151</f>
        <v>0</v>
      </c>
      <c r="I151" s="231">
        <f>월총계!AE151+월총계!AF151+월총계!AG151+월총계!AH151+월총계!AD151</f>
        <v>0</v>
      </c>
    </row>
    <row r="152" spans="1:9" s="144" customFormat="1" ht="17.25" thickBot="1" x14ac:dyDescent="0.35">
      <c r="A152" s="147"/>
      <c r="B152" s="147" t="s">
        <v>177</v>
      </c>
      <c r="C152" s="148" t="s">
        <v>179</v>
      </c>
      <c r="D152" s="149">
        <f>SUM(D151)</f>
        <v>0</v>
      </c>
      <c r="E152" s="146">
        <f>월총계!E152+월총계!F152+월총계!G152</f>
        <v>0</v>
      </c>
      <c r="F152" s="220">
        <f>월총계!J152+월총계!K152+월총계!L152+월총계!H152+월총계!I152</f>
        <v>0</v>
      </c>
      <c r="G152" s="220">
        <f>월총계!Q152+월총계!R152+월총계!S152+월총계!O152+월총계!P152</f>
        <v>0</v>
      </c>
      <c r="H152" s="220">
        <f>월총계!X152+월총계!Y152+월총계!Z152+월총계!V152+월총계!W152</f>
        <v>0</v>
      </c>
      <c r="I152" s="220">
        <f>월총계!AE152+월총계!AF152+월총계!AG152+월총계!AH152+월총계!AD152</f>
        <v>0</v>
      </c>
    </row>
    <row r="153" spans="1:9" s="143" customFormat="1" ht="17.25" thickTop="1" x14ac:dyDescent="0.3">
      <c r="A153" s="23">
        <f>A151+1</f>
        <v>124</v>
      </c>
      <c r="B153" s="23" t="s">
        <v>180</v>
      </c>
      <c r="C153" s="68" t="s">
        <v>181</v>
      </c>
      <c r="D153" s="230">
        <f>SUM(E153:L153)</f>
        <v>0</v>
      </c>
      <c r="E153" s="230">
        <f>월총계!E153+월총계!F153+월총계!G153</f>
        <v>0</v>
      </c>
      <c r="F153" s="232">
        <f>월총계!J153+월총계!K153+월총계!L153+월총계!H153+월총계!I153</f>
        <v>0</v>
      </c>
      <c r="G153" s="232">
        <f>월총계!Q153+월총계!R153+월총계!S153+월총계!O153+월총계!P153</f>
        <v>0</v>
      </c>
      <c r="H153" s="232">
        <f>월총계!X153+월총계!Y153+월총계!Z153+월총계!V153+월총계!W153</f>
        <v>0</v>
      </c>
      <c r="I153" s="302">
        <f>월총계!AE153+월총계!AF153+월총계!AG153+월총계!AH153+월총계!AD153</f>
        <v>0</v>
      </c>
    </row>
    <row r="154" spans="1:9" s="143" customFormat="1" x14ac:dyDescent="0.3">
      <c r="A154" s="37">
        <f>A153+1</f>
        <v>125</v>
      </c>
      <c r="B154" s="37" t="s">
        <v>180</v>
      </c>
      <c r="C154" s="89" t="s">
        <v>182</v>
      </c>
      <c r="D154" s="228">
        <f>SUM(E154:L154)</f>
        <v>0</v>
      </c>
      <c r="E154" s="228">
        <f>월총계!E154+월총계!F154+월총계!G154</f>
        <v>0</v>
      </c>
      <c r="F154" s="303">
        <f>월총계!J154+월총계!K154+월총계!L154+월총계!H154+월총계!I154</f>
        <v>0</v>
      </c>
      <c r="G154" s="303">
        <f>월총계!Q154+월총계!R154+월총계!S154+월총계!O154+월총계!P154</f>
        <v>0</v>
      </c>
      <c r="H154" s="303">
        <f>월총계!X154+월총계!Y154+월총계!Z154+월총계!V154+월총계!W154</f>
        <v>0</v>
      </c>
      <c r="I154" s="231">
        <f>월총계!AE154+월총계!AF154+월총계!AG154+월총계!AH154+월총계!AD154</f>
        <v>0</v>
      </c>
    </row>
    <row r="155" spans="1:9" s="144" customFormat="1" ht="17.25" thickBot="1" x14ac:dyDescent="0.35">
      <c r="A155" s="234"/>
      <c r="B155" s="147" t="s">
        <v>180</v>
      </c>
      <c r="C155" s="148" t="s">
        <v>183</v>
      </c>
      <c r="D155" s="149">
        <f>SUM(D153:D154)</f>
        <v>0</v>
      </c>
      <c r="E155" s="146">
        <f>월총계!E155+월총계!F155+월총계!G155</f>
        <v>0</v>
      </c>
      <c r="F155" s="220">
        <f>월총계!J155+월총계!K155+월총계!L155+월총계!H155+월총계!I155</f>
        <v>0</v>
      </c>
      <c r="G155" s="220">
        <f>월총계!Q155+월총계!R155+월총계!S155+월총계!O155+월총계!P155</f>
        <v>0</v>
      </c>
      <c r="H155" s="220">
        <f>월총계!X155+월총계!Y155+월총계!Z155+월총계!V155+월총계!W155</f>
        <v>0</v>
      </c>
      <c r="I155" s="220">
        <f>월총계!AE155+월총계!AF155+월총계!AG155+월총계!AH155+월총계!AD155</f>
        <v>0</v>
      </c>
    </row>
    <row r="156" spans="1:9" s="143" customFormat="1" ht="17.25" thickTop="1" x14ac:dyDescent="0.3">
      <c r="A156" s="23">
        <f>A154+1</f>
        <v>126</v>
      </c>
      <c r="B156" s="23" t="s">
        <v>184</v>
      </c>
      <c r="C156" s="68" t="s">
        <v>185</v>
      </c>
      <c r="D156" s="230">
        <f t="shared" ref="D156:D172" si="16">SUM(E156:L156)</f>
        <v>0</v>
      </c>
      <c r="E156" s="230">
        <f>월총계!E156+월총계!F156+월총계!G156</f>
        <v>0</v>
      </c>
      <c r="F156" s="232">
        <f>월총계!J156+월총계!K156+월총계!L156+월총계!H156+월총계!I156</f>
        <v>0</v>
      </c>
      <c r="G156" s="232">
        <f>월총계!Q156+월총계!R156+월총계!S156+월총계!O156+월총계!P156</f>
        <v>0</v>
      </c>
      <c r="H156" s="232">
        <f>월총계!X156+월총계!Y156+월총계!Z156+월총계!V156+월총계!W156</f>
        <v>0</v>
      </c>
      <c r="I156" s="232">
        <f>월총계!AE156+월총계!AF156+월총계!AG156+월총계!AH156+월총계!AD156</f>
        <v>0</v>
      </c>
    </row>
    <row r="157" spans="1:9" s="143" customFormat="1" x14ac:dyDescent="0.3">
      <c r="A157" s="24">
        <f>A156+1</f>
        <v>127</v>
      </c>
      <c r="B157" s="24" t="s">
        <v>184</v>
      </c>
      <c r="C157" s="74" t="s">
        <v>186</v>
      </c>
      <c r="D157" s="225">
        <f t="shared" si="16"/>
        <v>0</v>
      </c>
      <c r="E157" s="225">
        <f>월총계!E157+월총계!F157+월총계!G157</f>
        <v>0</v>
      </c>
      <c r="F157" s="226">
        <f>월총계!J157+월총계!K157+월총계!L157+월총계!H157+월총계!I157</f>
        <v>0</v>
      </c>
      <c r="G157" s="226">
        <f>월총계!Q157+월총계!R157+월총계!S157+월총계!O157+월총계!P157</f>
        <v>0</v>
      </c>
      <c r="H157" s="226">
        <f>월총계!X157+월총계!Y157+월총계!Z157+월총계!V157+월총계!W157</f>
        <v>0</v>
      </c>
      <c r="I157" s="226">
        <f>월총계!AE157+월총계!AF157+월총계!AG157+월총계!AH157+월총계!AD157</f>
        <v>0</v>
      </c>
    </row>
    <row r="158" spans="1:9" s="143" customFormat="1" x14ac:dyDescent="0.3">
      <c r="A158" s="24">
        <f>A157+1</f>
        <v>128</v>
      </c>
      <c r="B158" s="24" t="s">
        <v>184</v>
      </c>
      <c r="C158" s="74" t="s">
        <v>187</v>
      </c>
      <c r="D158" s="225">
        <f t="shared" si="16"/>
        <v>0</v>
      </c>
      <c r="E158" s="225">
        <f>월총계!E158+월총계!F158+월총계!G158</f>
        <v>0</v>
      </c>
      <c r="F158" s="226">
        <f>월총계!J158+월총계!K158+월총계!L158+월총계!H158+월총계!I158</f>
        <v>0</v>
      </c>
      <c r="G158" s="226">
        <f>월총계!Q158+월총계!R158+월총계!S158+월총계!O158+월총계!P158</f>
        <v>0</v>
      </c>
      <c r="H158" s="226">
        <f>월총계!X158+월총계!Y158+월총계!Z158+월총계!V158+월총계!W158</f>
        <v>0</v>
      </c>
      <c r="I158" s="226">
        <f>월총계!AE158+월총계!AF158+월총계!AG158+월총계!AH158+월총계!AD158</f>
        <v>0</v>
      </c>
    </row>
    <row r="159" spans="1:9" s="143" customFormat="1" x14ac:dyDescent="0.3">
      <c r="A159" s="24">
        <f t="shared" ref="A159:A167" si="17">A158+1</f>
        <v>129</v>
      </c>
      <c r="B159" s="24" t="s">
        <v>184</v>
      </c>
      <c r="C159" s="74" t="s">
        <v>188</v>
      </c>
      <c r="D159" s="225">
        <f t="shared" si="16"/>
        <v>0</v>
      </c>
      <c r="E159" s="225">
        <f>월총계!E159+월총계!F159+월총계!G159</f>
        <v>0</v>
      </c>
      <c r="F159" s="226">
        <f>월총계!J159+월총계!K159+월총계!L159+월총계!H159+월총계!I159</f>
        <v>0</v>
      </c>
      <c r="G159" s="226">
        <f>월총계!Q159+월총계!R159+월총계!S159+월총계!O159+월총계!P159</f>
        <v>0</v>
      </c>
      <c r="H159" s="226">
        <f>월총계!X159+월총계!Y159+월총계!Z159+월총계!V159+월총계!W159</f>
        <v>0</v>
      </c>
      <c r="I159" s="226">
        <f>월총계!AE159+월총계!AF159+월총계!AG159+월총계!AH159+월총계!AD159</f>
        <v>0</v>
      </c>
    </row>
    <row r="160" spans="1:9" s="143" customFormat="1" x14ac:dyDescent="0.3">
      <c r="A160" s="24">
        <f t="shared" si="17"/>
        <v>130</v>
      </c>
      <c r="B160" s="24" t="s">
        <v>184</v>
      </c>
      <c r="C160" s="74" t="s">
        <v>189</v>
      </c>
      <c r="D160" s="225">
        <f t="shared" si="16"/>
        <v>0</v>
      </c>
      <c r="E160" s="225">
        <f>월총계!E160+월총계!F160+월총계!G160</f>
        <v>0</v>
      </c>
      <c r="F160" s="226">
        <f>월총계!J160+월총계!K160+월총계!L160+월총계!H160+월총계!I160</f>
        <v>0</v>
      </c>
      <c r="G160" s="226">
        <f>월총계!Q160+월총계!R160+월총계!S160+월총계!O160+월총계!P160</f>
        <v>0</v>
      </c>
      <c r="H160" s="226">
        <f>월총계!X160+월총계!Y160+월총계!Z160+월총계!V160+월총계!W160</f>
        <v>0</v>
      </c>
      <c r="I160" s="226">
        <f>월총계!AE160+월총계!AF160+월총계!AG160+월총계!AH160+월총계!AD160</f>
        <v>0</v>
      </c>
    </row>
    <row r="161" spans="1:9" s="143" customFormat="1" x14ac:dyDescent="0.3">
      <c r="A161" s="24">
        <f t="shared" si="17"/>
        <v>131</v>
      </c>
      <c r="B161" s="24" t="s">
        <v>184</v>
      </c>
      <c r="C161" s="74" t="s">
        <v>190</v>
      </c>
      <c r="D161" s="225">
        <f t="shared" si="16"/>
        <v>0</v>
      </c>
      <c r="E161" s="225">
        <f>월총계!E161+월총계!F161+월총계!G161</f>
        <v>0</v>
      </c>
      <c r="F161" s="226">
        <f>월총계!J161+월총계!K161+월총계!L161+월총계!H161+월총계!I161</f>
        <v>0</v>
      </c>
      <c r="G161" s="226">
        <f>월총계!Q161+월총계!R161+월총계!S161+월총계!O161+월총계!P161</f>
        <v>0</v>
      </c>
      <c r="H161" s="226">
        <f>월총계!X161+월총계!Y161+월총계!Z161+월총계!V161+월총계!W161</f>
        <v>0</v>
      </c>
      <c r="I161" s="226">
        <f>월총계!AE161+월총계!AF161+월총계!AG161+월총계!AH161+월총계!AD161</f>
        <v>0</v>
      </c>
    </row>
    <row r="162" spans="1:9" s="143" customFormat="1" x14ac:dyDescent="0.3">
      <c r="A162" s="24">
        <f t="shared" si="17"/>
        <v>132</v>
      </c>
      <c r="B162" s="24" t="s">
        <v>184</v>
      </c>
      <c r="C162" s="74" t="s">
        <v>191</v>
      </c>
      <c r="D162" s="225">
        <f t="shared" si="16"/>
        <v>0</v>
      </c>
      <c r="E162" s="225">
        <f>월총계!E162+월총계!F162+월총계!G162</f>
        <v>0</v>
      </c>
      <c r="F162" s="226">
        <f>월총계!J162+월총계!K162+월총계!L162+월총계!H162+월총계!I162</f>
        <v>0</v>
      </c>
      <c r="G162" s="226">
        <f>월총계!Q162+월총계!R162+월총계!S162+월총계!O162+월총계!P162</f>
        <v>0</v>
      </c>
      <c r="H162" s="226">
        <f>월총계!X162+월총계!Y162+월총계!Z162+월총계!V162+월총계!W162</f>
        <v>0</v>
      </c>
      <c r="I162" s="226">
        <f>월총계!AE162+월총계!AF162+월총계!AG162+월총계!AH162+월총계!AD162</f>
        <v>0</v>
      </c>
    </row>
    <row r="163" spans="1:9" s="143" customFormat="1" x14ac:dyDescent="0.3">
      <c r="A163" s="24">
        <f t="shared" si="17"/>
        <v>133</v>
      </c>
      <c r="B163" s="24" t="s">
        <v>184</v>
      </c>
      <c r="C163" s="74" t="s">
        <v>192</v>
      </c>
      <c r="D163" s="225">
        <f t="shared" si="16"/>
        <v>0</v>
      </c>
      <c r="E163" s="225">
        <f>월총계!E163+월총계!F163+월총계!G163</f>
        <v>0</v>
      </c>
      <c r="F163" s="226">
        <f>월총계!J163+월총계!K163+월총계!L163+월총계!H163+월총계!I163</f>
        <v>0</v>
      </c>
      <c r="G163" s="226">
        <f>월총계!Q163+월총계!R163+월총계!S163+월총계!O163+월총계!P163</f>
        <v>0</v>
      </c>
      <c r="H163" s="226">
        <f>월총계!X163+월총계!Y163+월총계!Z163+월총계!V163+월총계!W163</f>
        <v>0</v>
      </c>
      <c r="I163" s="226">
        <f>월총계!AE163+월총계!AF163+월총계!AG163+월총계!AH163+월총계!AD163</f>
        <v>0</v>
      </c>
    </row>
    <row r="164" spans="1:9" s="143" customFormat="1" x14ac:dyDescent="0.3">
      <c r="A164" s="24">
        <f t="shared" si="17"/>
        <v>134</v>
      </c>
      <c r="B164" s="24" t="s">
        <v>184</v>
      </c>
      <c r="C164" s="74" t="s">
        <v>193</v>
      </c>
      <c r="D164" s="225">
        <f t="shared" si="16"/>
        <v>0</v>
      </c>
      <c r="E164" s="225">
        <f>월총계!E164+월총계!F164+월총계!G164</f>
        <v>0</v>
      </c>
      <c r="F164" s="226">
        <f>월총계!J164+월총계!K164+월총계!L164+월총계!H164+월총계!I164</f>
        <v>0</v>
      </c>
      <c r="G164" s="226">
        <f>월총계!Q164+월총계!R164+월총계!S164+월총계!O164+월총계!P164</f>
        <v>0</v>
      </c>
      <c r="H164" s="226">
        <f>월총계!X164+월총계!Y164+월총계!Z164+월총계!V164+월총계!W164</f>
        <v>0</v>
      </c>
      <c r="I164" s="226">
        <f>월총계!AE164+월총계!AF164+월총계!AG164+월총계!AH164+월총계!AD164</f>
        <v>0</v>
      </c>
    </row>
    <row r="165" spans="1:9" s="143" customFormat="1" x14ac:dyDescent="0.3">
      <c r="A165" s="24">
        <f t="shared" si="17"/>
        <v>135</v>
      </c>
      <c r="B165" s="24" t="s">
        <v>184</v>
      </c>
      <c r="C165" s="74" t="s">
        <v>194</v>
      </c>
      <c r="D165" s="225">
        <f t="shared" si="16"/>
        <v>0</v>
      </c>
      <c r="E165" s="225">
        <f>월총계!E165+월총계!F165+월총계!G165</f>
        <v>0</v>
      </c>
      <c r="F165" s="226">
        <f>월총계!J165+월총계!K165+월총계!L165+월총계!H165+월총계!I165</f>
        <v>0</v>
      </c>
      <c r="G165" s="226">
        <f>월총계!Q165+월총계!R165+월총계!S165+월총계!O165+월총계!P165</f>
        <v>0</v>
      </c>
      <c r="H165" s="226">
        <f>월총계!X165+월총계!Y165+월총계!Z165+월총계!V165+월총계!W165</f>
        <v>0</v>
      </c>
      <c r="I165" s="226">
        <f>월총계!AE165+월총계!AF165+월총계!AG165+월총계!AH165+월총계!AD165</f>
        <v>0</v>
      </c>
    </row>
    <row r="166" spans="1:9" s="143" customFormat="1" x14ac:dyDescent="0.3">
      <c r="A166" s="24">
        <f t="shared" si="17"/>
        <v>136</v>
      </c>
      <c r="B166" s="24" t="s">
        <v>184</v>
      </c>
      <c r="C166" s="74" t="s">
        <v>195</v>
      </c>
      <c r="D166" s="225">
        <f t="shared" si="16"/>
        <v>0</v>
      </c>
      <c r="E166" s="225">
        <f>월총계!E166+월총계!F166+월총계!G166</f>
        <v>0</v>
      </c>
      <c r="F166" s="226">
        <f>월총계!J166+월총계!K166+월총계!L166+월총계!H166+월총계!I166</f>
        <v>0</v>
      </c>
      <c r="G166" s="226">
        <f>월총계!Q166+월총계!R166+월총계!S166+월총계!O166+월총계!P166</f>
        <v>0</v>
      </c>
      <c r="H166" s="226">
        <f>월총계!X166+월총계!Y166+월총계!Z166+월총계!V166+월총계!W166</f>
        <v>0</v>
      </c>
      <c r="I166" s="226">
        <f>월총계!AE166+월총계!AF166+월총계!AG166+월총계!AH166+월총계!AD166</f>
        <v>0</v>
      </c>
    </row>
    <row r="167" spans="1:9" s="143" customFormat="1" x14ac:dyDescent="0.3">
      <c r="A167" s="24">
        <f t="shared" si="17"/>
        <v>137</v>
      </c>
      <c r="B167" s="24" t="s">
        <v>184</v>
      </c>
      <c r="C167" s="74" t="s">
        <v>196</v>
      </c>
      <c r="D167" s="225">
        <f t="shared" si="16"/>
        <v>0</v>
      </c>
      <c r="E167" s="225">
        <f>월총계!E167+월총계!F167+월총계!G167</f>
        <v>0</v>
      </c>
      <c r="F167" s="226">
        <f>월총계!J167+월총계!K167+월총계!L167+월총계!H167+월총계!I167</f>
        <v>0</v>
      </c>
      <c r="G167" s="226">
        <f>월총계!Q167+월총계!R167+월총계!S167+월총계!O167+월총계!P167</f>
        <v>0</v>
      </c>
      <c r="H167" s="226">
        <f>월총계!X167+월총계!Y167+월총계!Z167+월총계!V167+월총계!W167</f>
        <v>0</v>
      </c>
      <c r="I167" s="226">
        <f>월총계!AE167+월총계!AF167+월총계!AG167+월총계!AH167+월총계!AD167</f>
        <v>0</v>
      </c>
    </row>
    <row r="168" spans="1:9" s="143" customFormat="1" x14ac:dyDescent="0.3">
      <c r="A168" s="24">
        <f>A167+1</f>
        <v>138</v>
      </c>
      <c r="B168" s="24" t="s">
        <v>184</v>
      </c>
      <c r="C168" s="74" t="s">
        <v>197</v>
      </c>
      <c r="D168" s="225">
        <f t="shared" si="16"/>
        <v>0</v>
      </c>
      <c r="E168" s="225">
        <f>월총계!E168+월총계!F168+월총계!G168</f>
        <v>0</v>
      </c>
      <c r="F168" s="226">
        <f>월총계!J168+월총계!K168+월총계!L168+월총계!H168+월총계!I168</f>
        <v>0</v>
      </c>
      <c r="G168" s="226">
        <f>월총계!Q168+월총계!R168+월총계!S168+월총계!O168+월총계!P168</f>
        <v>0</v>
      </c>
      <c r="H168" s="226">
        <f>월총계!X168+월총계!Y168+월총계!Z168+월총계!V168+월총계!W168</f>
        <v>0</v>
      </c>
      <c r="I168" s="226">
        <f>월총계!AE168+월총계!AF168+월총계!AG168+월총계!AH168+월총계!AD168</f>
        <v>0</v>
      </c>
    </row>
    <row r="169" spans="1:9" s="143" customFormat="1" x14ac:dyDescent="0.3">
      <c r="A169" s="24">
        <f>A168+1</f>
        <v>139</v>
      </c>
      <c r="B169" s="24" t="s">
        <v>184</v>
      </c>
      <c r="C169" s="74" t="s">
        <v>198</v>
      </c>
      <c r="D169" s="225">
        <f t="shared" si="16"/>
        <v>0</v>
      </c>
      <c r="E169" s="225">
        <f>월총계!E169+월총계!F169+월총계!G169</f>
        <v>0</v>
      </c>
      <c r="F169" s="226">
        <f>월총계!J169+월총계!K169+월총계!L169+월총계!H169+월총계!I169</f>
        <v>0</v>
      </c>
      <c r="G169" s="226">
        <f>월총계!Q169+월총계!R169+월총계!S169+월총계!O169+월총계!P169</f>
        <v>0</v>
      </c>
      <c r="H169" s="226">
        <f>월총계!X169+월총계!Y169+월총계!Z169+월총계!V169+월총계!W169</f>
        <v>0</v>
      </c>
      <c r="I169" s="226">
        <f>월총계!AE169+월총계!AF169+월총계!AG169+월총계!AH169+월총계!AD169</f>
        <v>0</v>
      </c>
    </row>
    <row r="170" spans="1:9" s="143" customFormat="1" x14ac:dyDescent="0.3">
      <c r="A170" s="24">
        <f>A169+1</f>
        <v>140</v>
      </c>
      <c r="B170" s="24" t="s">
        <v>184</v>
      </c>
      <c r="C170" s="74" t="s">
        <v>199</v>
      </c>
      <c r="D170" s="225">
        <f t="shared" si="16"/>
        <v>0</v>
      </c>
      <c r="E170" s="225">
        <f>월총계!E170+월총계!F170+월총계!G170</f>
        <v>0</v>
      </c>
      <c r="F170" s="226">
        <f>월총계!J170+월총계!K170+월총계!L170+월총계!H170+월총계!I170</f>
        <v>0</v>
      </c>
      <c r="G170" s="226">
        <f>월총계!Q170+월총계!R170+월총계!S170+월총계!O170+월총계!P170</f>
        <v>0</v>
      </c>
      <c r="H170" s="226">
        <f>월총계!X170+월총계!Y170+월총계!Z170+월총계!V170+월총계!W170</f>
        <v>0</v>
      </c>
      <c r="I170" s="226">
        <f>월총계!AE170+월총계!AF170+월총계!AG170+월총계!AH170+월총계!AD170</f>
        <v>0</v>
      </c>
    </row>
    <row r="171" spans="1:9" s="143" customFormat="1" x14ac:dyDescent="0.3">
      <c r="A171" s="24">
        <f>A170+1</f>
        <v>141</v>
      </c>
      <c r="B171" s="24" t="s">
        <v>184</v>
      </c>
      <c r="C171" s="74" t="s">
        <v>200</v>
      </c>
      <c r="D171" s="225">
        <f t="shared" si="16"/>
        <v>0</v>
      </c>
      <c r="E171" s="225">
        <f>월총계!E171+월총계!F171+월총계!G171</f>
        <v>0</v>
      </c>
      <c r="F171" s="226">
        <f>월총계!J171+월총계!K171+월총계!L171+월총계!H171+월총계!I171</f>
        <v>0</v>
      </c>
      <c r="G171" s="226">
        <f>월총계!Q171+월총계!R171+월총계!S171+월총계!O171+월총계!P171</f>
        <v>0</v>
      </c>
      <c r="H171" s="226">
        <f>월총계!X171+월총계!Y171+월총계!Z171+월총계!V171+월총계!W171</f>
        <v>0</v>
      </c>
      <c r="I171" s="226">
        <f>월총계!AE171+월총계!AF171+월총계!AG171+월총계!AH171+월총계!AD171</f>
        <v>0</v>
      </c>
    </row>
    <row r="172" spans="1:9" s="143" customFormat="1" x14ac:dyDescent="0.3">
      <c r="A172" s="37">
        <f>A171+1</f>
        <v>142</v>
      </c>
      <c r="B172" s="37" t="s">
        <v>184</v>
      </c>
      <c r="C172" s="89" t="s">
        <v>201</v>
      </c>
      <c r="D172" s="228">
        <f t="shared" si="16"/>
        <v>0</v>
      </c>
      <c r="E172" s="228">
        <f>월총계!E172+월총계!F172+월총계!G172</f>
        <v>0</v>
      </c>
      <c r="F172" s="231">
        <f>월총계!J172+월총계!K172+월총계!L172+월총계!H172+월총계!I172</f>
        <v>0</v>
      </c>
      <c r="G172" s="231">
        <f>월총계!Q172+월총계!R172+월총계!S172+월총계!O172+월총계!P172</f>
        <v>0</v>
      </c>
      <c r="H172" s="231">
        <f>월총계!X172+월총계!Y172+월총계!Z172+월총계!V172+월총계!W172</f>
        <v>0</v>
      </c>
      <c r="I172" s="231">
        <f>월총계!AE172+월총계!AF172+월총계!AG172+월총계!AH172+월총계!AD172</f>
        <v>0</v>
      </c>
    </row>
    <row r="173" spans="1:9" s="144" customFormat="1" ht="17.25" thickBot="1" x14ac:dyDescent="0.35">
      <c r="A173" s="234"/>
      <c r="B173" s="147" t="s">
        <v>184</v>
      </c>
      <c r="C173" s="148" t="s">
        <v>202</v>
      </c>
      <c r="D173" s="149">
        <f>SUM(D156:D172)</f>
        <v>0</v>
      </c>
      <c r="E173" s="146">
        <f>월총계!E173+월총계!F173+월총계!G173</f>
        <v>0</v>
      </c>
      <c r="F173" s="220">
        <f>월총계!J173+월총계!K173+월총계!L173+월총계!H173+월총계!I173</f>
        <v>0</v>
      </c>
      <c r="G173" s="220">
        <f>월총계!Q173+월총계!R173+월총계!S173+월총계!O173+월총계!P173</f>
        <v>0</v>
      </c>
      <c r="H173" s="220">
        <f>월총계!X173+월총계!Y173+월총계!Z173+월총계!V173+월총계!W173</f>
        <v>0</v>
      </c>
      <c r="I173" s="220">
        <f>월총계!AE173+월총계!AF173+월총계!AG173+월총계!AH173+월총계!AD173</f>
        <v>0</v>
      </c>
    </row>
    <row r="174" spans="1:9" s="143" customFormat="1" ht="17.25" thickTop="1" x14ac:dyDescent="0.3">
      <c r="A174" s="23">
        <f>A172+1</f>
        <v>143</v>
      </c>
      <c r="B174" s="23" t="s">
        <v>203</v>
      </c>
      <c r="C174" s="72" t="s">
        <v>204</v>
      </c>
      <c r="D174" s="230">
        <f>SUM(E174:L174)</f>
        <v>0</v>
      </c>
      <c r="E174" s="230">
        <f>월총계!E174+월총계!F174+월총계!G174</f>
        <v>0</v>
      </c>
      <c r="F174" s="302">
        <f>월총계!J174+월총계!K174+월총계!L174+월총계!H174+월총계!I174</f>
        <v>0</v>
      </c>
      <c r="G174" s="302">
        <f>월총계!Q174+월총계!R174+월총계!S174+월총계!O174+월총계!P174</f>
        <v>0</v>
      </c>
      <c r="H174" s="302">
        <f>월총계!X174+월총계!Y174+월총계!Z174+월총계!V174+월총계!W174</f>
        <v>0</v>
      </c>
      <c r="I174" s="302">
        <f>월총계!AE174+월총계!AF174+월총계!AG174+월총계!AH174+월총계!AD174</f>
        <v>0</v>
      </c>
    </row>
    <row r="175" spans="1:9" s="143" customFormat="1" x14ac:dyDescent="0.3">
      <c r="A175" s="37">
        <f>A174+1</f>
        <v>144</v>
      </c>
      <c r="B175" s="37" t="s">
        <v>203</v>
      </c>
      <c r="C175" s="36" t="s">
        <v>205</v>
      </c>
      <c r="D175" s="228">
        <f>SUM(E175:L175)</f>
        <v>0</v>
      </c>
      <c r="E175" s="228">
        <f>월총계!E175+월총계!F175+월총계!G175</f>
        <v>0</v>
      </c>
      <c r="F175" s="231">
        <f>월총계!J175+월총계!K175+월총계!L175+월총계!H175+월총계!I175</f>
        <v>0</v>
      </c>
      <c r="G175" s="231">
        <f>월총계!Q175+월총계!R175+월총계!S175+월총계!O175+월총계!P175</f>
        <v>0</v>
      </c>
      <c r="H175" s="231">
        <f>월총계!X175+월총계!Y175+월총계!Z175+월총계!V175+월총계!W175</f>
        <v>0</v>
      </c>
      <c r="I175" s="231">
        <f>월총계!AE175+월총계!AF175+월총계!AG175+월총계!AH175+월총계!AD175</f>
        <v>0</v>
      </c>
    </row>
    <row r="176" spans="1:9" s="144" customFormat="1" ht="17.25" thickBot="1" x14ac:dyDescent="0.35">
      <c r="A176" s="147"/>
      <c r="B176" s="147" t="s">
        <v>203</v>
      </c>
      <c r="C176" s="148" t="s">
        <v>206</v>
      </c>
      <c r="D176" s="149">
        <f>SUM(D174:D175)</f>
        <v>0</v>
      </c>
      <c r="E176" s="146">
        <f>월총계!E176+월총계!F176+월총계!G176</f>
        <v>0</v>
      </c>
      <c r="F176" s="220">
        <f>월총계!J176+월총계!K176+월총계!L176+월총계!H176+월총계!I176</f>
        <v>0</v>
      </c>
      <c r="G176" s="220">
        <f>월총계!Q176+월총계!R176+월총계!S176+월총계!O176+월총계!P176</f>
        <v>0</v>
      </c>
      <c r="H176" s="220">
        <f>월총계!X176+월총계!Y176+월총계!Z176+월총계!V176+월총계!W176</f>
        <v>0</v>
      </c>
      <c r="I176" s="220">
        <f>월총계!AE176+월총계!AF176+월총계!AG176+월총계!AH176+월총계!AD176</f>
        <v>0</v>
      </c>
    </row>
    <row r="177" spans="1:9" s="143" customFormat="1" ht="17.25" thickTop="1" x14ac:dyDescent="0.3">
      <c r="A177" s="23">
        <f>A175+1</f>
        <v>145</v>
      </c>
      <c r="B177" s="23" t="s">
        <v>207</v>
      </c>
      <c r="C177" s="68" t="s">
        <v>208</v>
      </c>
      <c r="D177" s="230">
        <f t="shared" ref="D177:D188" si="18">SUM(E177:L177)</f>
        <v>0</v>
      </c>
      <c r="E177" s="230">
        <f>월총계!E177+월총계!F177+월총계!G177</f>
        <v>0</v>
      </c>
      <c r="F177" s="232">
        <f>월총계!J177+월총계!K177+월총계!L177+월총계!H177+월총계!I177</f>
        <v>0</v>
      </c>
      <c r="G177" s="232">
        <f>월총계!Q177+월총계!R177+월총계!S177+월총계!O177+월총계!P177</f>
        <v>0</v>
      </c>
      <c r="H177" s="232">
        <f>월총계!X177+월총계!Y177+월총계!Z177+월총계!V177+월총계!W177</f>
        <v>0</v>
      </c>
      <c r="I177" s="232">
        <f>월총계!AE177+월총계!AF177+월총계!AG177+월총계!AH177+월총계!AD177</f>
        <v>0</v>
      </c>
    </row>
    <row r="178" spans="1:9" s="143" customFormat="1" x14ac:dyDescent="0.3">
      <c r="A178" s="24">
        <f>A177+1</f>
        <v>146</v>
      </c>
      <c r="B178" s="24" t="s">
        <v>207</v>
      </c>
      <c r="C178" s="74" t="s">
        <v>209</v>
      </c>
      <c r="D178" s="225">
        <f t="shared" si="18"/>
        <v>0</v>
      </c>
      <c r="E178" s="225">
        <f>월총계!E178+월총계!F178+월총계!G178</f>
        <v>0</v>
      </c>
      <c r="F178" s="226">
        <f>월총계!J178+월총계!K178+월총계!L178+월총계!H178+월총계!I178</f>
        <v>0</v>
      </c>
      <c r="G178" s="226">
        <f>월총계!Q178+월총계!R178+월총계!S178+월총계!O178+월총계!P178</f>
        <v>0</v>
      </c>
      <c r="H178" s="226">
        <f>월총계!X178+월총계!Y178+월총계!Z178+월총계!V178+월총계!W178</f>
        <v>0</v>
      </c>
      <c r="I178" s="226">
        <f>월총계!AE178+월총계!AF178+월총계!AG178+월총계!AH178+월총계!AD178</f>
        <v>0</v>
      </c>
    </row>
    <row r="179" spans="1:9" s="143" customFormat="1" x14ac:dyDescent="0.3">
      <c r="A179" s="24">
        <f t="shared" ref="A179:A217" si="19">A178+1</f>
        <v>147</v>
      </c>
      <c r="B179" s="24" t="s">
        <v>207</v>
      </c>
      <c r="C179" s="74" t="s">
        <v>210</v>
      </c>
      <c r="D179" s="225">
        <f t="shared" si="18"/>
        <v>0</v>
      </c>
      <c r="E179" s="225">
        <f>월총계!E179+월총계!F179+월총계!G179</f>
        <v>0</v>
      </c>
      <c r="F179" s="226">
        <f>월총계!J179+월총계!K179+월총계!L179+월총계!H179+월총계!I179</f>
        <v>0</v>
      </c>
      <c r="G179" s="226">
        <f>월총계!Q179+월총계!R179+월총계!S179+월총계!O179+월총계!P179</f>
        <v>0</v>
      </c>
      <c r="H179" s="226">
        <f>월총계!X179+월총계!Y179+월총계!Z179+월총계!V179+월총계!W179</f>
        <v>0</v>
      </c>
      <c r="I179" s="226">
        <f>월총계!AE179+월총계!AF179+월총계!AG179+월총계!AH179+월총계!AD179</f>
        <v>0</v>
      </c>
    </row>
    <row r="180" spans="1:9" s="143" customFormat="1" x14ac:dyDescent="0.3">
      <c r="A180" s="24">
        <f t="shared" si="19"/>
        <v>148</v>
      </c>
      <c r="B180" s="24" t="s">
        <v>207</v>
      </c>
      <c r="C180" s="74" t="s">
        <v>211</v>
      </c>
      <c r="D180" s="225">
        <f t="shared" si="18"/>
        <v>0</v>
      </c>
      <c r="E180" s="225">
        <f>월총계!E180+월총계!F180+월총계!G180</f>
        <v>0</v>
      </c>
      <c r="F180" s="226">
        <f>월총계!J180+월총계!K180+월총계!L180+월총계!H180+월총계!I180</f>
        <v>0</v>
      </c>
      <c r="G180" s="226">
        <f>월총계!Q180+월총계!R180+월총계!S180+월총계!O180+월총계!P180</f>
        <v>0</v>
      </c>
      <c r="H180" s="226">
        <f>월총계!X180+월총계!Y180+월총계!Z180+월총계!V180+월총계!W180</f>
        <v>0</v>
      </c>
      <c r="I180" s="226">
        <f>월총계!AE180+월총계!AF180+월총계!AG180+월총계!AH180+월총계!AD180</f>
        <v>0</v>
      </c>
    </row>
    <row r="181" spans="1:9" s="143" customFormat="1" x14ac:dyDescent="0.3">
      <c r="A181" s="24">
        <f t="shared" si="19"/>
        <v>149</v>
      </c>
      <c r="B181" s="24" t="s">
        <v>207</v>
      </c>
      <c r="C181" s="74" t="s">
        <v>212</v>
      </c>
      <c r="D181" s="225">
        <f t="shared" si="18"/>
        <v>0</v>
      </c>
      <c r="E181" s="225">
        <f>월총계!E181+월총계!F181+월총계!G181</f>
        <v>0</v>
      </c>
      <c r="F181" s="226">
        <f>월총계!J181+월총계!K181+월총계!L181+월총계!H181+월총계!I181</f>
        <v>0</v>
      </c>
      <c r="G181" s="226">
        <f>월총계!Q181+월총계!R181+월총계!S181+월총계!O181+월총계!P181</f>
        <v>0</v>
      </c>
      <c r="H181" s="226">
        <f>월총계!X181+월총계!Y181+월총계!Z181+월총계!V181+월총계!W181</f>
        <v>0</v>
      </c>
      <c r="I181" s="226">
        <f>월총계!AE181+월총계!AF181+월총계!AG181+월총계!AH181+월총계!AD181</f>
        <v>0</v>
      </c>
    </row>
    <row r="182" spans="1:9" s="143" customFormat="1" x14ac:dyDescent="0.3">
      <c r="A182" s="24">
        <f t="shared" si="19"/>
        <v>150</v>
      </c>
      <c r="B182" s="24" t="s">
        <v>207</v>
      </c>
      <c r="C182" s="74" t="s">
        <v>213</v>
      </c>
      <c r="D182" s="225">
        <f t="shared" si="18"/>
        <v>0</v>
      </c>
      <c r="E182" s="225">
        <f>월총계!E182+월총계!F182+월총계!G182</f>
        <v>0</v>
      </c>
      <c r="F182" s="226">
        <f>월총계!J182+월총계!K182+월총계!L182+월총계!H182+월총계!I182</f>
        <v>0</v>
      </c>
      <c r="G182" s="226">
        <f>월총계!Q182+월총계!R182+월총계!S182+월총계!O182+월총계!P182</f>
        <v>0</v>
      </c>
      <c r="H182" s="226">
        <f>월총계!X182+월총계!Y182+월총계!Z182+월총계!V182+월총계!W182</f>
        <v>0</v>
      </c>
      <c r="I182" s="226">
        <f>월총계!AE182+월총계!AF182+월총계!AG182+월총계!AH182+월총계!AD182</f>
        <v>0</v>
      </c>
    </row>
    <row r="183" spans="1:9" s="143" customFormat="1" x14ac:dyDescent="0.3">
      <c r="A183" s="24">
        <f t="shared" si="19"/>
        <v>151</v>
      </c>
      <c r="B183" s="24" t="s">
        <v>207</v>
      </c>
      <c r="C183" s="74" t="s">
        <v>214</v>
      </c>
      <c r="D183" s="225">
        <f t="shared" si="18"/>
        <v>0</v>
      </c>
      <c r="E183" s="225">
        <f>월총계!E183+월총계!F183+월총계!G183</f>
        <v>0</v>
      </c>
      <c r="F183" s="226">
        <f>월총계!J183+월총계!K183+월총계!L183+월총계!H183+월총계!I183</f>
        <v>0</v>
      </c>
      <c r="G183" s="226">
        <f>월총계!Q183+월총계!R183+월총계!S183+월총계!O183+월총계!P183</f>
        <v>0</v>
      </c>
      <c r="H183" s="226">
        <f>월총계!X183+월총계!Y183+월총계!Z183+월총계!V183+월총계!W183</f>
        <v>0</v>
      </c>
      <c r="I183" s="226">
        <f>월총계!AE183+월총계!AF183+월총계!AG183+월총계!AH183+월총계!AD183</f>
        <v>0</v>
      </c>
    </row>
    <row r="184" spans="1:9" s="143" customFormat="1" x14ac:dyDescent="0.3">
      <c r="A184" s="24">
        <f t="shared" si="19"/>
        <v>152</v>
      </c>
      <c r="B184" s="24" t="s">
        <v>207</v>
      </c>
      <c r="C184" s="74" t="s">
        <v>215</v>
      </c>
      <c r="D184" s="225">
        <f t="shared" si="18"/>
        <v>0</v>
      </c>
      <c r="E184" s="225">
        <f>월총계!E184+월총계!F184+월총계!G184</f>
        <v>0</v>
      </c>
      <c r="F184" s="226">
        <f>월총계!J184+월총계!K184+월총계!L184+월총계!H184+월총계!I184</f>
        <v>0</v>
      </c>
      <c r="G184" s="226">
        <f>월총계!Q184+월총계!R184+월총계!S184+월총계!O184+월총계!P184</f>
        <v>0</v>
      </c>
      <c r="H184" s="226">
        <f>월총계!X184+월총계!Y184+월총계!Z184+월총계!V184+월총계!W184</f>
        <v>0</v>
      </c>
      <c r="I184" s="226">
        <f>월총계!AE184+월총계!AF184+월총계!AG184+월총계!AH184+월총계!AD184</f>
        <v>0</v>
      </c>
    </row>
    <row r="185" spans="1:9" s="143" customFormat="1" x14ac:dyDescent="0.3">
      <c r="A185" s="24">
        <f t="shared" si="19"/>
        <v>153</v>
      </c>
      <c r="B185" s="24" t="s">
        <v>207</v>
      </c>
      <c r="C185" s="74" t="s">
        <v>216</v>
      </c>
      <c r="D185" s="225">
        <f t="shared" si="18"/>
        <v>0</v>
      </c>
      <c r="E185" s="225">
        <f>월총계!E185+월총계!F185+월총계!G185</f>
        <v>0</v>
      </c>
      <c r="F185" s="226">
        <f>월총계!J185+월총계!K185+월총계!L185+월총계!H185+월총계!I185</f>
        <v>0</v>
      </c>
      <c r="G185" s="226">
        <f>월총계!Q185+월총계!R185+월총계!S185+월총계!O185+월총계!P185</f>
        <v>0</v>
      </c>
      <c r="H185" s="226">
        <f>월총계!X185+월총계!Y185+월총계!Z185+월총계!V185+월총계!W185</f>
        <v>0</v>
      </c>
      <c r="I185" s="226">
        <f>월총계!AE185+월총계!AF185+월총계!AG185+월총계!AH185+월총계!AD185</f>
        <v>0</v>
      </c>
    </row>
    <row r="186" spans="1:9" s="143" customFormat="1" x14ac:dyDescent="0.3">
      <c r="A186" s="24">
        <f t="shared" si="19"/>
        <v>154</v>
      </c>
      <c r="B186" s="24" t="s">
        <v>207</v>
      </c>
      <c r="C186" s="74" t="s">
        <v>217</v>
      </c>
      <c r="D186" s="225">
        <f t="shared" si="18"/>
        <v>0</v>
      </c>
      <c r="E186" s="225">
        <f>월총계!E186+월총계!F186+월총계!G186</f>
        <v>0</v>
      </c>
      <c r="F186" s="226">
        <f>월총계!J186+월총계!K186+월총계!L186+월총계!H186+월총계!I186</f>
        <v>0</v>
      </c>
      <c r="G186" s="226">
        <f>월총계!Q186+월총계!R186+월총계!S186+월총계!O186+월총계!P186</f>
        <v>0</v>
      </c>
      <c r="H186" s="226">
        <f>월총계!X186+월총계!Y186+월총계!Z186+월총계!V186+월총계!W186</f>
        <v>0</v>
      </c>
      <c r="I186" s="226">
        <f>월총계!AE186+월총계!AF186+월총계!AG186+월총계!AH186+월총계!AD186</f>
        <v>0</v>
      </c>
    </row>
    <row r="187" spans="1:9" s="143" customFormat="1" x14ac:dyDescent="0.3">
      <c r="A187" s="24">
        <f t="shared" si="19"/>
        <v>155</v>
      </c>
      <c r="B187" s="24" t="s">
        <v>207</v>
      </c>
      <c r="C187" s="74" t="s">
        <v>218</v>
      </c>
      <c r="D187" s="225">
        <f t="shared" si="18"/>
        <v>0</v>
      </c>
      <c r="E187" s="225">
        <f>월총계!E187+월총계!F187+월총계!G187</f>
        <v>0</v>
      </c>
      <c r="F187" s="226">
        <f>월총계!J187+월총계!K187+월총계!L187+월총계!H187+월총계!I187</f>
        <v>0</v>
      </c>
      <c r="G187" s="226">
        <f>월총계!Q187+월총계!R187+월총계!S187+월총계!O187+월총계!P187</f>
        <v>0</v>
      </c>
      <c r="H187" s="226">
        <f>월총계!X187+월총계!Y187+월총계!Z187+월총계!V187+월총계!W187</f>
        <v>0</v>
      </c>
      <c r="I187" s="226">
        <f>월총계!AE187+월총계!AF187+월총계!AG187+월총계!AH187+월총계!AD187</f>
        <v>0</v>
      </c>
    </row>
    <row r="188" spans="1:9" s="143" customFormat="1" x14ac:dyDescent="0.3">
      <c r="A188" s="37">
        <f t="shared" si="19"/>
        <v>156</v>
      </c>
      <c r="B188" s="37" t="s">
        <v>207</v>
      </c>
      <c r="C188" s="89" t="s">
        <v>219</v>
      </c>
      <c r="D188" s="228">
        <f t="shared" si="18"/>
        <v>0</v>
      </c>
      <c r="E188" s="228">
        <f>월총계!E188+월총계!F188+월총계!G188</f>
        <v>0</v>
      </c>
      <c r="F188" s="231">
        <f>월총계!J188+월총계!K188+월총계!L188+월총계!H188+월총계!I188</f>
        <v>0</v>
      </c>
      <c r="G188" s="231">
        <f>월총계!Q188+월총계!R188+월총계!S188+월총계!O188+월총계!P188</f>
        <v>0</v>
      </c>
      <c r="H188" s="231">
        <f>월총계!X188+월총계!Y188+월총계!Z188+월총계!V188+월총계!W188</f>
        <v>0</v>
      </c>
      <c r="I188" s="231">
        <f>월총계!AE188+월총계!AF188+월총계!AG188+월총계!AH188+월총계!AD188</f>
        <v>0</v>
      </c>
    </row>
    <row r="189" spans="1:9" s="144" customFormat="1" ht="17.25" thickBot="1" x14ac:dyDescent="0.35">
      <c r="A189" s="147"/>
      <c r="B189" s="147" t="s">
        <v>207</v>
      </c>
      <c r="C189" s="148" t="s">
        <v>220</v>
      </c>
      <c r="D189" s="149">
        <f>SUM(D177:D188)</f>
        <v>0</v>
      </c>
      <c r="E189" s="146">
        <f>월총계!E189+월총계!F189+월총계!G189</f>
        <v>0</v>
      </c>
      <c r="F189" s="220">
        <f>월총계!J189+월총계!K189+월총계!L189+월총계!H189+월총계!I189</f>
        <v>0</v>
      </c>
      <c r="G189" s="220">
        <f>월총계!Q189+월총계!R189+월총계!S189+월총계!O189+월총계!P189</f>
        <v>0</v>
      </c>
      <c r="H189" s="220">
        <f>월총계!X189+월총계!Y189+월총계!Z189+월총계!V189+월총계!W189</f>
        <v>0</v>
      </c>
      <c r="I189" s="220">
        <f>월총계!AE189+월총계!AF189+월총계!AG189+월총계!AH189+월총계!AD189</f>
        <v>0</v>
      </c>
    </row>
    <row r="190" spans="1:9" s="143" customFormat="1" ht="17.25" thickTop="1" x14ac:dyDescent="0.3">
      <c r="A190" s="23">
        <f>A188+1</f>
        <v>157</v>
      </c>
      <c r="B190" s="23" t="s">
        <v>221</v>
      </c>
      <c r="C190" s="68" t="s">
        <v>222</v>
      </c>
      <c r="D190" s="230">
        <f t="shared" ref="D190:D200" si="20">SUM(E190:L190)</f>
        <v>0</v>
      </c>
      <c r="E190" s="230">
        <f>월총계!E190+월총계!F190+월총계!G190</f>
        <v>0</v>
      </c>
      <c r="F190" s="232">
        <f>월총계!J190+월총계!K190+월총계!L190+월총계!H190+월총계!I190</f>
        <v>0</v>
      </c>
      <c r="G190" s="232">
        <f>월총계!Q190+월총계!R190+월총계!S190+월총계!O190+월총계!P190</f>
        <v>0</v>
      </c>
      <c r="H190" s="232">
        <f>월총계!X190+월총계!Y190+월총계!Z190+월총계!V190+월총계!W190</f>
        <v>0</v>
      </c>
      <c r="I190" s="232">
        <f>월총계!AE190+월총계!AF190+월총계!AG190+월총계!AH190+월총계!AD190</f>
        <v>0</v>
      </c>
    </row>
    <row r="191" spans="1:9" s="143" customFormat="1" x14ac:dyDescent="0.3">
      <c r="A191" s="24">
        <f t="shared" si="19"/>
        <v>158</v>
      </c>
      <c r="B191" s="24" t="s">
        <v>221</v>
      </c>
      <c r="C191" s="74" t="s">
        <v>223</v>
      </c>
      <c r="D191" s="225">
        <f t="shared" si="20"/>
        <v>0</v>
      </c>
      <c r="E191" s="225">
        <f>월총계!E191+월총계!F191+월총계!G191</f>
        <v>0</v>
      </c>
      <c r="F191" s="226">
        <f>월총계!J191+월총계!K191+월총계!L191+월총계!H191+월총계!I191</f>
        <v>0</v>
      </c>
      <c r="G191" s="226">
        <f>월총계!Q191+월총계!R191+월총계!S191+월총계!O191+월총계!P191</f>
        <v>0</v>
      </c>
      <c r="H191" s="226">
        <f>월총계!X191+월총계!Y191+월총계!Z191+월총계!V191+월총계!W191</f>
        <v>0</v>
      </c>
      <c r="I191" s="226">
        <f>월총계!AE191+월총계!AF191+월총계!AG191+월총계!AH191+월총계!AD191</f>
        <v>0</v>
      </c>
    </row>
    <row r="192" spans="1:9" s="143" customFormat="1" x14ac:dyDescent="0.3">
      <c r="A192" s="24">
        <f t="shared" si="19"/>
        <v>159</v>
      </c>
      <c r="B192" s="24" t="s">
        <v>221</v>
      </c>
      <c r="C192" s="74" t="s">
        <v>224</v>
      </c>
      <c r="D192" s="225">
        <f t="shared" si="20"/>
        <v>0</v>
      </c>
      <c r="E192" s="225">
        <f>월총계!E192+월총계!F192+월총계!G192</f>
        <v>0</v>
      </c>
      <c r="F192" s="226">
        <f>월총계!J192+월총계!K192+월총계!L192+월총계!H192+월총계!I192</f>
        <v>0</v>
      </c>
      <c r="G192" s="226">
        <f>월총계!Q192+월총계!R192+월총계!S192+월총계!O192+월총계!P192</f>
        <v>0</v>
      </c>
      <c r="H192" s="226">
        <f>월총계!X192+월총계!Y192+월총계!Z192+월총계!V192+월총계!W192</f>
        <v>0</v>
      </c>
      <c r="I192" s="226">
        <f>월총계!AE192+월총계!AF192+월총계!AG192+월총계!AH192+월총계!AD192</f>
        <v>0</v>
      </c>
    </row>
    <row r="193" spans="1:9" s="143" customFormat="1" x14ac:dyDescent="0.3">
      <c r="A193" s="24">
        <f t="shared" si="19"/>
        <v>160</v>
      </c>
      <c r="B193" s="24" t="s">
        <v>221</v>
      </c>
      <c r="C193" s="74" t="s">
        <v>225</v>
      </c>
      <c r="D193" s="225">
        <f t="shared" si="20"/>
        <v>0</v>
      </c>
      <c r="E193" s="225">
        <f>월총계!E193+월총계!F193+월총계!G193</f>
        <v>0</v>
      </c>
      <c r="F193" s="226">
        <f>월총계!J193+월총계!K193+월총계!L193+월총계!H193+월총계!I193</f>
        <v>0</v>
      </c>
      <c r="G193" s="226">
        <f>월총계!Q193+월총계!R193+월총계!S193+월총계!O193+월총계!P193</f>
        <v>0</v>
      </c>
      <c r="H193" s="226">
        <f>월총계!X193+월총계!Y193+월총계!Z193+월총계!V193+월총계!W193</f>
        <v>0</v>
      </c>
      <c r="I193" s="226">
        <f>월총계!AE193+월총계!AF193+월총계!AG193+월총계!AH193+월총계!AD193</f>
        <v>0</v>
      </c>
    </row>
    <row r="194" spans="1:9" s="143" customFormat="1" x14ac:dyDescent="0.3">
      <c r="A194" s="24">
        <f t="shared" si="19"/>
        <v>161</v>
      </c>
      <c r="B194" s="24" t="s">
        <v>221</v>
      </c>
      <c r="C194" s="74" t="s">
        <v>226</v>
      </c>
      <c r="D194" s="225">
        <f t="shared" si="20"/>
        <v>0</v>
      </c>
      <c r="E194" s="225">
        <f>월총계!E194+월총계!F194+월총계!G194</f>
        <v>0</v>
      </c>
      <c r="F194" s="226">
        <f>월총계!J194+월총계!K194+월총계!L194+월총계!H194+월총계!I194</f>
        <v>0</v>
      </c>
      <c r="G194" s="226">
        <f>월총계!Q194+월총계!R194+월총계!S194+월총계!O194+월총계!P194</f>
        <v>0</v>
      </c>
      <c r="H194" s="226">
        <f>월총계!X194+월총계!Y194+월총계!Z194+월총계!V194+월총계!W194</f>
        <v>0</v>
      </c>
      <c r="I194" s="226">
        <f>월총계!AE194+월총계!AF194+월총계!AG194+월총계!AH194+월총계!AD194</f>
        <v>0</v>
      </c>
    </row>
    <row r="195" spans="1:9" s="143" customFormat="1" x14ac:dyDescent="0.3">
      <c r="A195" s="24">
        <f t="shared" si="19"/>
        <v>162</v>
      </c>
      <c r="B195" s="24" t="s">
        <v>221</v>
      </c>
      <c r="C195" s="74" t="s">
        <v>227</v>
      </c>
      <c r="D195" s="225">
        <f t="shared" si="20"/>
        <v>0</v>
      </c>
      <c r="E195" s="225">
        <f>월총계!E195+월총계!F195+월총계!G195</f>
        <v>0</v>
      </c>
      <c r="F195" s="226">
        <f>월총계!J195+월총계!K195+월총계!L195+월총계!H195+월총계!I195</f>
        <v>0</v>
      </c>
      <c r="G195" s="226">
        <f>월총계!Q195+월총계!R195+월총계!S195+월총계!O195+월총계!P195</f>
        <v>0</v>
      </c>
      <c r="H195" s="226">
        <f>월총계!X195+월총계!Y195+월총계!Z195+월총계!V195+월총계!W195</f>
        <v>0</v>
      </c>
      <c r="I195" s="226">
        <f>월총계!AE195+월총계!AF195+월총계!AG195+월총계!AH195+월총계!AD195</f>
        <v>0</v>
      </c>
    </row>
    <row r="196" spans="1:9" s="143" customFormat="1" x14ac:dyDescent="0.3">
      <c r="A196" s="24">
        <f t="shared" si="19"/>
        <v>163</v>
      </c>
      <c r="B196" s="24" t="s">
        <v>221</v>
      </c>
      <c r="C196" s="74" t="s">
        <v>228</v>
      </c>
      <c r="D196" s="225">
        <f t="shared" si="20"/>
        <v>0</v>
      </c>
      <c r="E196" s="225">
        <f>월총계!E196+월총계!F196+월총계!G196</f>
        <v>0</v>
      </c>
      <c r="F196" s="226">
        <f>월총계!J196+월총계!K196+월총계!L196+월총계!H196+월총계!I196</f>
        <v>0</v>
      </c>
      <c r="G196" s="226">
        <f>월총계!Q196+월총계!R196+월총계!S196+월총계!O196+월총계!P196</f>
        <v>0</v>
      </c>
      <c r="H196" s="226">
        <f>월총계!X196+월총계!Y196+월총계!Z196+월총계!V196+월총계!W196</f>
        <v>0</v>
      </c>
      <c r="I196" s="226">
        <f>월총계!AE196+월총계!AF196+월총계!AG196+월총계!AH196+월총계!AD196</f>
        <v>0</v>
      </c>
    </row>
    <row r="197" spans="1:9" s="143" customFormat="1" x14ac:dyDescent="0.3">
      <c r="A197" s="24">
        <f t="shared" si="19"/>
        <v>164</v>
      </c>
      <c r="B197" s="24" t="s">
        <v>221</v>
      </c>
      <c r="C197" s="74" t="s">
        <v>229</v>
      </c>
      <c r="D197" s="225">
        <f t="shared" si="20"/>
        <v>0</v>
      </c>
      <c r="E197" s="225">
        <f>월총계!E197+월총계!F197+월총계!G197</f>
        <v>0</v>
      </c>
      <c r="F197" s="226">
        <f>월총계!J197+월총계!K197+월총계!L197+월총계!H197+월총계!I197</f>
        <v>0</v>
      </c>
      <c r="G197" s="226">
        <f>월총계!Q197+월총계!R197+월총계!S197+월총계!O197+월총계!P197</f>
        <v>0</v>
      </c>
      <c r="H197" s="226">
        <f>월총계!X197+월총계!Y197+월총계!Z197+월총계!V197+월총계!W197</f>
        <v>0</v>
      </c>
      <c r="I197" s="226">
        <f>월총계!AE197+월총계!AF197+월총계!AG197+월총계!AH197+월총계!AD197</f>
        <v>0</v>
      </c>
    </row>
    <row r="198" spans="1:9" s="143" customFormat="1" x14ac:dyDescent="0.3">
      <c r="A198" s="24">
        <f t="shared" si="19"/>
        <v>165</v>
      </c>
      <c r="B198" s="24" t="s">
        <v>221</v>
      </c>
      <c r="C198" s="74" t="s">
        <v>230</v>
      </c>
      <c r="D198" s="225">
        <f t="shared" si="20"/>
        <v>0</v>
      </c>
      <c r="E198" s="225">
        <f>월총계!E198+월총계!F198+월총계!G198</f>
        <v>0</v>
      </c>
      <c r="F198" s="226">
        <f>월총계!J198+월총계!K198+월총계!L198+월총계!H198+월총계!I198</f>
        <v>0</v>
      </c>
      <c r="G198" s="226">
        <f>월총계!Q198+월총계!R198+월총계!S198+월총계!O198+월총계!P198</f>
        <v>0</v>
      </c>
      <c r="H198" s="226">
        <f>월총계!X198+월총계!Y198+월총계!Z198+월총계!V198+월총계!W198</f>
        <v>0</v>
      </c>
      <c r="I198" s="226">
        <f>월총계!AE198+월총계!AF198+월총계!AG198+월총계!AH198+월총계!AD198</f>
        <v>0</v>
      </c>
    </row>
    <row r="199" spans="1:9" s="143" customFormat="1" x14ac:dyDescent="0.3">
      <c r="A199" s="24">
        <f t="shared" si="19"/>
        <v>166</v>
      </c>
      <c r="B199" s="24" t="s">
        <v>221</v>
      </c>
      <c r="C199" s="74" t="s">
        <v>231</v>
      </c>
      <c r="D199" s="225">
        <f t="shared" si="20"/>
        <v>0</v>
      </c>
      <c r="E199" s="225">
        <f>월총계!E199+월총계!F199+월총계!G199</f>
        <v>0</v>
      </c>
      <c r="F199" s="226">
        <f>월총계!J199+월총계!K199+월총계!L199+월총계!H199+월총계!I199</f>
        <v>0</v>
      </c>
      <c r="G199" s="226">
        <f>월총계!Q199+월총계!R199+월총계!S199+월총계!O199+월총계!P199</f>
        <v>0</v>
      </c>
      <c r="H199" s="226">
        <f>월총계!X199+월총계!Y199+월총계!Z199+월총계!V199+월총계!W199</f>
        <v>0</v>
      </c>
      <c r="I199" s="226">
        <f>월총계!AE199+월총계!AF199+월총계!AG199+월총계!AH199+월총계!AD199</f>
        <v>0</v>
      </c>
    </row>
    <row r="200" spans="1:9" s="143" customFormat="1" x14ac:dyDescent="0.3">
      <c r="A200" s="37">
        <f t="shared" si="19"/>
        <v>167</v>
      </c>
      <c r="B200" s="37" t="s">
        <v>221</v>
      </c>
      <c r="C200" s="89" t="s">
        <v>232</v>
      </c>
      <c r="D200" s="228">
        <f t="shared" si="20"/>
        <v>0</v>
      </c>
      <c r="E200" s="228">
        <f>월총계!E200+월총계!F200+월총계!G200</f>
        <v>0</v>
      </c>
      <c r="F200" s="231">
        <f>월총계!J200+월총계!K200+월총계!L200+월총계!H200+월총계!I200</f>
        <v>0</v>
      </c>
      <c r="G200" s="231">
        <f>월총계!Q200+월총계!R200+월총계!S200+월총계!O200+월총계!P200</f>
        <v>0</v>
      </c>
      <c r="H200" s="231">
        <f>월총계!X200+월총계!Y200+월총계!Z200+월총계!V200+월총계!W200</f>
        <v>0</v>
      </c>
      <c r="I200" s="231">
        <f>월총계!AE200+월총계!AF200+월총계!AG200+월총계!AH200+월총계!AD200</f>
        <v>0</v>
      </c>
    </row>
    <row r="201" spans="1:9" s="144" customFormat="1" ht="17.25" thickBot="1" x14ac:dyDescent="0.35">
      <c r="A201" s="147"/>
      <c r="B201" s="147" t="s">
        <v>221</v>
      </c>
      <c r="C201" s="148" t="s">
        <v>233</v>
      </c>
      <c r="D201" s="149">
        <f>SUM(D190:D200)</f>
        <v>0</v>
      </c>
      <c r="E201" s="146">
        <f>월총계!E201+월총계!F201+월총계!G201</f>
        <v>0</v>
      </c>
      <c r="F201" s="220">
        <f>월총계!J201+월총계!K201+월총계!L201+월총계!H201+월총계!I201</f>
        <v>0</v>
      </c>
      <c r="G201" s="220">
        <f>월총계!Q201+월총계!R201+월총계!S201+월총계!O201+월총계!P201</f>
        <v>0</v>
      </c>
      <c r="H201" s="220">
        <f>월총계!X201+월총계!Y201+월총계!Z201+월총계!V201+월총계!W201</f>
        <v>0</v>
      </c>
      <c r="I201" s="220">
        <f>월총계!AE201+월총계!AF201+월총계!AG201+월총계!AH201+월총계!AD201</f>
        <v>0</v>
      </c>
    </row>
    <row r="202" spans="1:9" s="143" customFormat="1" ht="17.25" thickTop="1" x14ac:dyDescent="0.3">
      <c r="A202" s="23">
        <f>A200+1</f>
        <v>168</v>
      </c>
      <c r="B202" s="23" t="s">
        <v>234</v>
      </c>
      <c r="C202" s="68" t="s">
        <v>235</v>
      </c>
      <c r="D202" s="230">
        <f t="shared" ref="D202:D214" si="21">SUM(E202:L202)</f>
        <v>0</v>
      </c>
      <c r="E202" s="230">
        <f>월총계!E202+월총계!F202+월총계!G202</f>
        <v>0</v>
      </c>
      <c r="F202" s="232">
        <f>월총계!J202+월총계!K202+월총계!L202+월총계!H202+월총계!I202</f>
        <v>0</v>
      </c>
      <c r="G202" s="232">
        <f>월총계!Q202+월총계!R202+월총계!S202+월총계!O202+월총계!P202</f>
        <v>0</v>
      </c>
      <c r="H202" s="232">
        <f>월총계!X202+월총계!Y202+월총계!Z202+월총계!V202+월총계!W202</f>
        <v>0</v>
      </c>
      <c r="I202" s="232">
        <f>월총계!AE202+월총계!AF202+월총계!AG202+월총계!AH202+월총계!AD202</f>
        <v>0</v>
      </c>
    </row>
    <row r="203" spans="1:9" s="143" customFormat="1" x14ac:dyDescent="0.3">
      <c r="A203" s="24">
        <f t="shared" si="19"/>
        <v>169</v>
      </c>
      <c r="B203" s="24" t="s">
        <v>234</v>
      </c>
      <c r="C203" s="74" t="s">
        <v>236</v>
      </c>
      <c r="D203" s="225">
        <f t="shared" si="21"/>
        <v>0</v>
      </c>
      <c r="E203" s="225">
        <f>월총계!E203+월총계!F203+월총계!G203</f>
        <v>0</v>
      </c>
      <c r="F203" s="226">
        <f>월총계!J203+월총계!K203+월총계!L203+월총계!H203+월총계!I203</f>
        <v>0</v>
      </c>
      <c r="G203" s="226">
        <f>월총계!Q203+월총계!R203+월총계!S203+월총계!O203+월총계!P203</f>
        <v>0</v>
      </c>
      <c r="H203" s="226">
        <f>월총계!X203+월총계!Y203+월총계!Z203+월총계!V203+월총계!W203</f>
        <v>0</v>
      </c>
      <c r="I203" s="226">
        <f>월총계!AE203+월총계!AF203+월총계!AG203+월총계!AH203+월총계!AD203</f>
        <v>0</v>
      </c>
    </row>
    <row r="204" spans="1:9" s="143" customFormat="1" x14ac:dyDescent="0.3">
      <c r="A204" s="24">
        <f t="shared" si="19"/>
        <v>170</v>
      </c>
      <c r="B204" s="24" t="s">
        <v>234</v>
      </c>
      <c r="C204" s="74" t="s">
        <v>237</v>
      </c>
      <c r="D204" s="225">
        <f t="shared" si="21"/>
        <v>0</v>
      </c>
      <c r="E204" s="225">
        <f>월총계!E204+월총계!F204+월총계!G204</f>
        <v>0</v>
      </c>
      <c r="F204" s="226">
        <f>월총계!J204+월총계!K204+월총계!L204+월총계!H204+월총계!I204</f>
        <v>0</v>
      </c>
      <c r="G204" s="226">
        <f>월총계!Q204+월총계!R204+월총계!S204+월총계!O204+월총계!P204</f>
        <v>0</v>
      </c>
      <c r="H204" s="226">
        <f>월총계!X204+월총계!Y204+월총계!Z204+월총계!V204+월총계!W204</f>
        <v>0</v>
      </c>
      <c r="I204" s="226">
        <f>월총계!AE204+월총계!AF204+월총계!AG204+월총계!AH204+월총계!AD204</f>
        <v>0</v>
      </c>
    </row>
    <row r="205" spans="1:9" s="143" customFormat="1" x14ac:dyDescent="0.3">
      <c r="A205" s="24">
        <f t="shared" si="19"/>
        <v>171</v>
      </c>
      <c r="B205" s="24" t="s">
        <v>234</v>
      </c>
      <c r="C205" s="74" t="s">
        <v>238</v>
      </c>
      <c r="D205" s="225">
        <f t="shared" si="21"/>
        <v>0</v>
      </c>
      <c r="E205" s="225">
        <f>월총계!E205+월총계!F205+월총계!G205</f>
        <v>0</v>
      </c>
      <c r="F205" s="226">
        <f>월총계!J205+월총계!K205+월총계!L205+월총계!H205+월총계!I205</f>
        <v>0</v>
      </c>
      <c r="G205" s="226">
        <f>월총계!Q205+월총계!R205+월총계!S205+월총계!O205+월총계!P205</f>
        <v>0</v>
      </c>
      <c r="H205" s="226">
        <f>월총계!X205+월총계!Y205+월총계!Z205+월총계!V205+월총계!W205</f>
        <v>0</v>
      </c>
      <c r="I205" s="226">
        <f>월총계!AE205+월총계!AF205+월총계!AG205+월총계!AH205+월총계!AD205</f>
        <v>0</v>
      </c>
    </row>
    <row r="206" spans="1:9" s="143" customFormat="1" x14ac:dyDescent="0.3">
      <c r="A206" s="24">
        <f t="shared" si="19"/>
        <v>172</v>
      </c>
      <c r="B206" s="24" t="s">
        <v>234</v>
      </c>
      <c r="C206" s="74" t="s">
        <v>239</v>
      </c>
      <c r="D206" s="225">
        <f t="shared" si="21"/>
        <v>0</v>
      </c>
      <c r="E206" s="225">
        <f>월총계!E206+월총계!F206+월총계!G206</f>
        <v>0</v>
      </c>
      <c r="F206" s="226">
        <f>월총계!J206+월총계!K206+월총계!L206+월총계!H206+월총계!I206</f>
        <v>0</v>
      </c>
      <c r="G206" s="226">
        <f>월총계!Q206+월총계!R206+월총계!S206+월총계!O206+월총계!P206</f>
        <v>0</v>
      </c>
      <c r="H206" s="226">
        <f>월총계!X206+월총계!Y206+월총계!Z206+월총계!V206+월총계!W206</f>
        <v>0</v>
      </c>
      <c r="I206" s="226">
        <f>월총계!AE206+월총계!AF206+월총계!AG206+월총계!AH206+월총계!AD206</f>
        <v>0</v>
      </c>
    </row>
    <row r="207" spans="1:9" s="143" customFormat="1" x14ac:dyDescent="0.3">
      <c r="A207" s="24">
        <f t="shared" si="19"/>
        <v>173</v>
      </c>
      <c r="B207" s="24" t="s">
        <v>234</v>
      </c>
      <c r="C207" s="74" t="s">
        <v>240</v>
      </c>
      <c r="D207" s="225">
        <f t="shared" si="21"/>
        <v>0</v>
      </c>
      <c r="E207" s="225">
        <f>월총계!E207+월총계!F207+월총계!G207</f>
        <v>0</v>
      </c>
      <c r="F207" s="226">
        <f>월총계!J207+월총계!K207+월총계!L207+월총계!H207+월총계!I207</f>
        <v>0</v>
      </c>
      <c r="G207" s="226">
        <f>월총계!Q207+월총계!R207+월총계!S207+월총계!O207+월총계!P207</f>
        <v>0</v>
      </c>
      <c r="H207" s="226">
        <f>월총계!X207+월총계!Y207+월총계!Z207+월총계!V207+월총계!W207</f>
        <v>0</v>
      </c>
      <c r="I207" s="226">
        <f>월총계!AE207+월총계!AF207+월총계!AG207+월총계!AH207+월총계!AD207</f>
        <v>0</v>
      </c>
    </row>
    <row r="208" spans="1:9" s="143" customFormat="1" x14ac:dyDescent="0.3">
      <c r="A208" s="24">
        <f t="shared" si="19"/>
        <v>174</v>
      </c>
      <c r="B208" s="24" t="s">
        <v>234</v>
      </c>
      <c r="C208" s="74" t="s">
        <v>241</v>
      </c>
      <c r="D208" s="225">
        <f t="shared" si="21"/>
        <v>0</v>
      </c>
      <c r="E208" s="225">
        <f>월총계!E208+월총계!F208+월총계!G208</f>
        <v>0</v>
      </c>
      <c r="F208" s="226">
        <f>월총계!J208+월총계!K208+월총계!L208+월총계!H208+월총계!I208</f>
        <v>0</v>
      </c>
      <c r="G208" s="226">
        <f>월총계!Q208+월총계!R208+월총계!S208+월총계!O208+월총계!P208</f>
        <v>0</v>
      </c>
      <c r="H208" s="226">
        <f>월총계!X208+월총계!Y208+월총계!Z208+월총계!V208+월총계!W208</f>
        <v>0</v>
      </c>
      <c r="I208" s="226">
        <f>월총계!AE208+월총계!AF208+월총계!AG208+월총계!AH208+월총계!AD208</f>
        <v>0</v>
      </c>
    </row>
    <row r="209" spans="1:9" s="143" customFormat="1" x14ac:dyDescent="0.3">
      <c r="A209" s="24">
        <f t="shared" si="19"/>
        <v>175</v>
      </c>
      <c r="B209" s="24" t="s">
        <v>234</v>
      </c>
      <c r="C209" s="74" t="s">
        <v>242</v>
      </c>
      <c r="D209" s="225">
        <f t="shared" si="21"/>
        <v>0</v>
      </c>
      <c r="E209" s="225">
        <f>월총계!E209+월총계!F209+월총계!G209</f>
        <v>0</v>
      </c>
      <c r="F209" s="226">
        <f>월총계!J209+월총계!K209+월총계!L209+월총계!H209+월총계!I209</f>
        <v>0</v>
      </c>
      <c r="G209" s="226">
        <f>월총계!Q209+월총계!R209+월총계!S209+월총계!O209+월총계!P209</f>
        <v>0</v>
      </c>
      <c r="H209" s="226">
        <f>월총계!X209+월총계!Y209+월총계!Z209+월총계!V209+월총계!W209</f>
        <v>0</v>
      </c>
      <c r="I209" s="226">
        <f>월총계!AE209+월총계!AF209+월총계!AG209+월총계!AH209+월총계!AD209</f>
        <v>0</v>
      </c>
    </row>
    <row r="210" spans="1:9" s="143" customFormat="1" x14ac:dyDescent="0.3">
      <c r="A210" s="24">
        <f t="shared" si="19"/>
        <v>176</v>
      </c>
      <c r="B210" s="24" t="s">
        <v>234</v>
      </c>
      <c r="C210" s="74" t="s">
        <v>243</v>
      </c>
      <c r="D210" s="225">
        <f t="shared" si="21"/>
        <v>0</v>
      </c>
      <c r="E210" s="225">
        <f>월총계!E210+월총계!F210+월총계!G210</f>
        <v>0</v>
      </c>
      <c r="F210" s="226">
        <f>월총계!J210+월총계!K210+월총계!L210+월총계!H210+월총계!I210</f>
        <v>0</v>
      </c>
      <c r="G210" s="226">
        <f>월총계!Q210+월총계!R210+월총계!S210+월총계!O210+월총계!P210</f>
        <v>0</v>
      </c>
      <c r="H210" s="226">
        <f>월총계!X210+월총계!Y210+월총계!Z210+월총계!V210+월총계!W210</f>
        <v>0</v>
      </c>
      <c r="I210" s="226">
        <f>월총계!AE210+월총계!AF210+월총계!AG210+월총계!AH210+월총계!AD210</f>
        <v>0</v>
      </c>
    </row>
    <row r="211" spans="1:9" s="143" customFormat="1" x14ac:dyDescent="0.3">
      <c r="A211" s="24">
        <f t="shared" si="19"/>
        <v>177</v>
      </c>
      <c r="B211" s="24" t="s">
        <v>234</v>
      </c>
      <c r="C211" s="74" t="s">
        <v>244</v>
      </c>
      <c r="D211" s="225">
        <f t="shared" si="21"/>
        <v>0</v>
      </c>
      <c r="E211" s="225">
        <f>월총계!E211+월총계!F211+월총계!G211</f>
        <v>0</v>
      </c>
      <c r="F211" s="226">
        <f>월총계!J211+월총계!K211+월총계!L211+월총계!H211+월총계!I211</f>
        <v>0</v>
      </c>
      <c r="G211" s="226">
        <f>월총계!Q211+월총계!R211+월총계!S211+월총계!O211+월총계!P211</f>
        <v>0</v>
      </c>
      <c r="H211" s="226">
        <f>월총계!X211+월총계!Y211+월총계!Z211+월총계!V211+월총계!W211</f>
        <v>0</v>
      </c>
      <c r="I211" s="226">
        <f>월총계!AE211+월총계!AF211+월총계!AG211+월총계!AH211+월총계!AD211</f>
        <v>0</v>
      </c>
    </row>
    <row r="212" spans="1:9" s="143" customFormat="1" x14ac:dyDescent="0.3">
      <c r="A212" s="24">
        <f t="shared" si="19"/>
        <v>178</v>
      </c>
      <c r="B212" s="24" t="s">
        <v>234</v>
      </c>
      <c r="C212" s="74" t="s">
        <v>245</v>
      </c>
      <c r="D212" s="225">
        <f t="shared" si="21"/>
        <v>0</v>
      </c>
      <c r="E212" s="225">
        <f>월총계!E212+월총계!F212+월총계!G212</f>
        <v>0</v>
      </c>
      <c r="F212" s="226">
        <f>월총계!J212+월총계!K212+월총계!L212+월총계!H212+월총계!I212</f>
        <v>0</v>
      </c>
      <c r="G212" s="226">
        <f>월총계!Q212+월총계!R212+월총계!S212+월총계!O212+월총계!P212</f>
        <v>0</v>
      </c>
      <c r="H212" s="226">
        <f>월총계!X212+월총계!Y212+월총계!Z212+월총계!V212+월총계!W212</f>
        <v>0</v>
      </c>
      <c r="I212" s="226">
        <f>월총계!AE212+월총계!AF212+월총계!AG212+월총계!AH212+월총계!AD212</f>
        <v>0</v>
      </c>
    </row>
    <row r="213" spans="1:9" s="143" customFormat="1" x14ac:dyDescent="0.3">
      <c r="A213" s="24">
        <f t="shared" si="19"/>
        <v>179</v>
      </c>
      <c r="B213" s="24" t="s">
        <v>234</v>
      </c>
      <c r="C213" s="74" t="s">
        <v>246</v>
      </c>
      <c r="D213" s="225">
        <f t="shared" si="21"/>
        <v>0</v>
      </c>
      <c r="E213" s="225">
        <f>월총계!E213+월총계!F213+월총계!G213</f>
        <v>0</v>
      </c>
      <c r="F213" s="226">
        <f>월총계!J213+월총계!K213+월총계!L213+월총계!H213+월총계!I213</f>
        <v>0</v>
      </c>
      <c r="G213" s="226">
        <f>월총계!Q213+월총계!R213+월총계!S213+월총계!O213+월총계!P213</f>
        <v>0</v>
      </c>
      <c r="H213" s="226">
        <f>월총계!X213+월총계!Y213+월총계!Z213+월총계!V213+월총계!W213</f>
        <v>0</v>
      </c>
      <c r="I213" s="226">
        <f>월총계!AE213+월총계!AF213+월총계!AG213+월총계!AH213+월총계!AD213</f>
        <v>0</v>
      </c>
    </row>
    <row r="214" spans="1:9" s="143" customFormat="1" ht="18.75" customHeight="1" x14ac:dyDescent="0.3">
      <c r="A214" s="37">
        <f t="shared" si="19"/>
        <v>180</v>
      </c>
      <c r="B214" s="37" t="s">
        <v>234</v>
      </c>
      <c r="C214" s="89" t="s">
        <v>247</v>
      </c>
      <c r="D214" s="228">
        <f t="shared" si="21"/>
        <v>0</v>
      </c>
      <c r="E214" s="228">
        <f>월총계!E214+월총계!F214+월총계!G214</f>
        <v>0</v>
      </c>
      <c r="F214" s="231">
        <f>월총계!J214+월총계!K214+월총계!L214+월총계!H214+월총계!I214</f>
        <v>0</v>
      </c>
      <c r="G214" s="231">
        <f>월총계!Q214+월총계!R214+월총계!S214+월총계!O214+월총계!P214</f>
        <v>0</v>
      </c>
      <c r="H214" s="231">
        <f>월총계!X214+월총계!Y214+월총계!Z214+월총계!V214+월총계!W214</f>
        <v>0</v>
      </c>
      <c r="I214" s="231">
        <f>월총계!AE214+월총계!AF214+월총계!AG214+월총계!AH214+월총계!AD214</f>
        <v>0</v>
      </c>
    </row>
    <row r="215" spans="1:9" s="144" customFormat="1" ht="17.25" thickBot="1" x14ac:dyDescent="0.35">
      <c r="A215" s="147"/>
      <c r="B215" s="147" t="s">
        <v>234</v>
      </c>
      <c r="C215" s="148" t="s">
        <v>248</v>
      </c>
      <c r="D215" s="149">
        <f>SUM(D202:D214)</f>
        <v>0</v>
      </c>
      <c r="E215" s="146">
        <f>월총계!E215+월총계!F215+월총계!G215</f>
        <v>0</v>
      </c>
      <c r="F215" s="220">
        <f>월총계!J215+월총계!K215+월총계!L215+월총계!H215+월총계!I215</f>
        <v>0</v>
      </c>
      <c r="G215" s="220">
        <f>월총계!Q215+월총계!R215+월총계!S215+월총계!O215+월총계!P215</f>
        <v>0</v>
      </c>
      <c r="H215" s="220">
        <f>월총계!X215+월총계!Y215+월총계!Z215+월총계!V215+월총계!W215</f>
        <v>0</v>
      </c>
      <c r="I215" s="220">
        <f>월총계!AE215+월총계!AF215+월총계!AG215+월총계!AH215+월총계!AD215</f>
        <v>0</v>
      </c>
    </row>
    <row r="216" spans="1:9" s="143" customFormat="1" ht="17.25" thickTop="1" x14ac:dyDescent="0.3">
      <c r="A216" s="23">
        <f>A214+1</f>
        <v>181</v>
      </c>
      <c r="B216" s="23" t="s">
        <v>249</v>
      </c>
      <c r="C216" s="68" t="s">
        <v>250</v>
      </c>
      <c r="D216" s="230">
        <f>SUM(E216:L216)</f>
        <v>0</v>
      </c>
      <c r="E216" s="230">
        <f>월총계!E216+월총계!F216+월총계!G216</f>
        <v>0</v>
      </c>
      <c r="F216" s="302">
        <f>월총계!J216+월총계!K216+월총계!L216+월총계!H216+월총계!I216</f>
        <v>0</v>
      </c>
      <c r="G216" s="232">
        <f>월총계!Q216+월총계!R216+월총계!S216+월총계!O216+월총계!P216</f>
        <v>0</v>
      </c>
      <c r="H216" s="232">
        <f>월총계!X216+월총계!Y216+월총계!Z216+월총계!V216+월총계!W216</f>
        <v>0</v>
      </c>
      <c r="I216" s="232">
        <f>월총계!AE216+월총계!AF216+월총계!AG216+월총계!AH216+월총계!AD216</f>
        <v>0</v>
      </c>
    </row>
    <row r="217" spans="1:9" s="143" customFormat="1" x14ac:dyDescent="0.3">
      <c r="A217" s="37">
        <f t="shared" si="19"/>
        <v>182</v>
      </c>
      <c r="B217" s="37" t="s">
        <v>249</v>
      </c>
      <c r="C217" s="89" t="s">
        <v>251</v>
      </c>
      <c r="D217" s="228">
        <f>SUM(E217:L217)</f>
        <v>0</v>
      </c>
      <c r="E217" s="228">
        <f>월총계!E217+월총계!F217+월총계!G217</f>
        <v>0</v>
      </c>
      <c r="F217" s="231">
        <f>월총계!J217+월총계!K217+월총계!L217+월총계!H217+월총계!I217</f>
        <v>0</v>
      </c>
      <c r="G217" s="303">
        <f>월총계!Q217+월총계!R217+월총계!S217+월총계!O217+월총계!P217</f>
        <v>0</v>
      </c>
      <c r="H217" s="303">
        <f>월총계!X217+월총계!Y217+월총계!Z217+월총계!V217+월총계!W217</f>
        <v>0</v>
      </c>
      <c r="I217" s="303">
        <f>월총계!AE217+월총계!AF217+월총계!AG217+월총계!AH217+월총계!AD217</f>
        <v>0</v>
      </c>
    </row>
    <row r="218" spans="1:9" s="144" customFormat="1" ht="17.25" thickBot="1" x14ac:dyDescent="0.35">
      <c r="A218" s="147"/>
      <c r="B218" s="147" t="s">
        <v>249</v>
      </c>
      <c r="C218" s="148" t="s">
        <v>252</v>
      </c>
      <c r="D218" s="149">
        <f>SUM(D216:D217)</f>
        <v>0</v>
      </c>
      <c r="E218" s="146">
        <f>월총계!E218+월총계!F218+월총계!G218</f>
        <v>0</v>
      </c>
      <c r="F218" s="220">
        <f>월총계!J218+월총계!K218+월총계!L218+월총계!H218+월총계!I218</f>
        <v>0</v>
      </c>
      <c r="G218" s="220">
        <f>월총계!Q218+월총계!R218+월총계!S218+월총계!O218+월총계!P218</f>
        <v>0</v>
      </c>
      <c r="H218" s="220">
        <f>월총계!X218+월총계!Y218+월총계!Z218+월총계!V218+월총계!W218</f>
        <v>0</v>
      </c>
      <c r="I218" s="220">
        <f>월총계!AE218+월총계!AF218+월총계!AG218+월총계!AH218+월총계!AD218</f>
        <v>0</v>
      </c>
    </row>
    <row r="219" spans="1:9" s="143" customFormat="1" ht="17.25" thickTop="1" x14ac:dyDescent="0.3">
      <c r="A219" s="23">
        <f>A217+1</f>
        <v>183</v>
      </c>
      <c r="B219" s="23" t="s">
        <v>253</v>
      </c>
      <c r="C219" s="68" t="s">
        <v>254</v>
      </c>
      <c r="D219" s="230">
        <f t="shared" ref="D219:D227" si="22">SUM(E219:L219)</f>
        <v>0</v>
      </c>
      <c r="E219" s="230">
        <f>월총계!E219+월총계!F219+월총계!G219</f>
        <v>0</v>
      </c>
      <c r="F219" s="232">
        <f>월총계!J219+월총계!K219+월총계!L219+월총계!H219+월총계!I219</f>
        <v>0</v>
      </c>
      <c r="G219" s="232">
        <f>월총계!Q219+월총계!R219+월총계!S219+월총계!O219+월총계!P219</f>
        <v>0</v>
      </c>
      <c r="H219" s="232">
        <f>월총계!X219+월총계!Y219+월총계!Z219+월총계!V219+월총계!W219</f>
        <v>0</v>
      </c>
      <c r="I219" s="232">
        <f>월총계!AE219+월총계!AF219+월총계!AG219+월총계!AH219+월총계!AD219</f>
        <v>0</v>
      </c>
    </row>
    <row r="220" spans="1:9" s="143" customFormat="1" x14ac:dyDescent="0.3">
      <c r="A220" s="24">
        <f t="shared" ref="A220:A227" si="23">A219+1</f>
        <v>184</v>
      </c>
      <c r="B220" s="24" t="s">
        <v>253</v>
      </c>
      <c r="C220" s="74" t="s">
        <v>255</v>
      </c>
      <c r="D220" s="225">
        <f t="shared" si="22"/>
        <v>0</v>
      </c>
      <c r="E220" s="225">
        <f>월총계!E220+월총계!F220+월총계!G220</f>
        <v>0</v>
      </c>
      <c r="F220" s="226">
        <f>월총계!J220+월총계!K220+월총계!L220+월총계!H220+월총계!I220</f>
        <v>0</v>
      </c>
      <c r="G220" s="226">
        <f>월총계!Q220+월총계!R220+월총계!S220+월총계!O220+월총계!P220</f>
        <v>0</v>
      </c>
      <c r="H220" s="226">
        <f>월총계!X220+월총계!Y220+월총계!Z220+월총계!V220+월총계!W220</f>
        <v>0</v>
      </c>
      <c r="I220" s="226">
        <f>월총계!AE220+월총계!AF220+월총계!AG220+월총계!AH220+월총계!AD220</f>
        <v>0</v>
      </c>
    </row>
    <row r="221" spans="1:9" s="143" customFormat="1" x14ac:dyDescent="0.3">
      <c r="A221" s="24">
        <f t="shared" si="23"/>
        <v>185</v>
      </c>
      <c r="B221" s="24" t="s">
        <v>256</v>
      </c>
      <c r="C221" s="74" t="s">
        <v>257</v>
      </c>
      <c r="D221" s="225">
        <f t="shared" si="22"/>
        <v>0</v>
      </c>
      <c r="E221" s="225">
        <f>월총계!E221+월총계!F221+월총계!G221</f>
        <v>0</v>
      </c>
      <c r="F221" s="226">
        <f>월총계!J221+월총계!K221+월총계!L221+월총계!H221+월총계!I221</f>
        <v>0</v>
      </c>
      <c r="G221" s="226">
        <f>월총계!Q221+월총계!R221+월총계!S221+월총계!O221+월총계!P221</f>
        <v>0</v>
      </c>
      <c r="H221" s="226">
        <f>월총계!X221+월총계!Y221+월총계!Z221+월총계!V221+월총계!W221</f>
        <v>0</v>
      </c>
      <c r="I221" s="226">
        <f>월총계!AE221+월총계!AF221+월총계!AG221+월총계!AH221+월총계!AD221</f>
        <v>0</v>
      </c>
    </row>
    <row r="222" spans="1:9" s="143" customFormat="1" x14ac:dyDescent="0.3">
      <c r="A222" s="24">
        <f t="shared" si="23"/>
        <v>186</v>
      </c>
      <c r="B222" s="24" t="s">
        <v>256</v>
      </c>
      <c r="C222" s="74" t="s">
        <v>258</v>
      </c>
      <c r="D222" s="225">
        <f t="shared" si="22"/>
        <v>0</v>
      </c>
      <c r="E222" s="225">
        <f>월총계!E222+월총계!F222+월총계!G222</f>
        <v>0</v>
      </c>
      <c r="F222" s="226">
        <f>월총계!J222+월총계!K222+월총계!L222+월총계!H222+월총계!I222</f>
        <v>0</v>
      </c>
      <c r="G222" s="226">
        <f>월총계!Q222+월총계!R222+월총계!S222+월총계!O222+월총계!P222</f>
        <v>0</v>
      </c>
      <c r="H222" s="226">
        <f>월총계!X222+월총계!Y222+월총계!Z222+월총계!V222+월총계!W222</f>
        <v>0</v>
      </c>
      <c r="I222" s="226">
        <f>월총계!AE222+월총계!AF222+월총계!AG222+월총계!AH222+월총계!AD222</f>
        <v>0</v>
      </c>
    </row>
    <row r="223" spans="1:9" s="143" customFormat="1" x14ac:dyDescent="0.3">
      <c r="A223" s="24">
        <f t="shared" si="23"/>
        <v>187</v>
      </c>
      <c r="B223" s="24" t="s">
        <v>256</v>
      </c>
      <c r="C223" s="74" t="s">
        <v>259</v>
      </c>
      <c r="D223" s="225">
        <f t="shared" si="22"/>
        <v>0</v>
      </c>
      <c r="E223" s="225">
        <f>월총계!E223+월총계!F223+월총계!G223</f>
        <v>0</v>
      </c>
      <c r="F223" s="226">
        <f>월총계!J223+월총계!K223+월총계!L223+월총계!H223+월총계!I223</f>
        <v>0</v>
      </c>
      <c r="G223" s="226">
        <f>월총계!Q223+월총계!R223+월총계!S223+월총계!O223+월총계!P223</f>
        <v>0</v>
      </c>
      <c r="H223" s="226">
        <f>월총계!X223+월총계!Y223+월총계!Z223+월총계!V223+월총계!W223</f>
        <v>0</v>
      </c>
      <c r="I223" s="226">
        <f>월총계!AE223+월총계!AF223+월총계!AG223+월총계!AH223+월총계!AD223</f>
        <v>0</v>
      </c>
    </row>
    <row r="224" spans="1:9" s="143" customFormat="1" x14ac:dyDescent="0.3">
      <c r="A224" s="24">
        <f t="shared" si="23"/>
        <v>188</v>
      </c>
      <c r="B224" s="24" t="s">
        <v>256</v>
      </c>
      <c r="C224" s="74" t="s">
        <v>260</v>
      </c>
      <c r="D224" s="225">
        <f t="shared" si="22"/>
        <v>0</v>
      </c>
      <c r="E224" s="225">
        <f>월총계!E224+월총계!F224+월총계!G224</f>
        <v>0</v>
      </c>
      <c r="F224" s="226">
        <f>월총계!J224+월총계!K224+월총계!L224+월총계!H224+월총계!I224</f>
        <v>0</v>
      </c>
      <c r="G224" s="226">
        <f>월총계!Q224+월총계!R224+월총계!S224+월총계!O224+월총계!P224</f>
        <v>0</v>
      </c>
      <c r="H224" s="226">
        <f>월총계!X224+월총계!Y224+월총계!Z224+월총계!V224+월총계!W224</f>
        <v>0</v>
      </c>
      <c r="I224" s="226">
        <f>월총계!AE224+월총계!AF224+월총계!AG224+월총계!AH224+월총계!AD224</f>
        <v>0</v>
      </c>
    </row>
    <row r="225" spans="1:9" s="143" customFormat="1" x14ac:dyDescent="0.3">
      <c r="A225" s="24">
        <f t="shared" si="23"/>
        <v>189</v>
      </c>
      <c r="B225" s="24" t="s">
        <v>256</v>
      </c>
      <c r="C225" s="74" t="s">
        <v>261</v>
      </c>
      <c r="D225" s="225">
        <f t="shared" si="22"/>
        <v>0</v>
      </c>
      <c r="E225" s="225">
        <f>월총계!E225+월총계!F225+월총계!G225</f>
        <v>0</v>
      </c>
      <c r="F225" s="226">
        <f>월총계!J225+월총계!K225+월총계!L225+월총계!H225+월총계!I225</f>
        <v>0</v>
      </c>
      <c r="G225" s="226">
        <f>월총계!Q225+월총계!R225+월총계!S225+월총계!O225+월총계!P225</f>
        <v>0</v>
      </c>
      <c r="H225" s="226">
        <f>월총계!X225+월총계!Y225+월총계!Z225+월총계!V225+월총계!W225</f>
        <v>0</v>
      </c>
      <c r="I225" s="226">
        <f>월총계!AE225+월총계!AF225+월총계!AG225+월총계!AH225+월총계!AD225</f>
        <v>0</v>
      </c>
    </row>
    <row r="226" spans="1:9" s="143" customFormat="1" x14ac:dyDescent="0.3">
      <c r="A226" s="24">
        <f t="shared" si="23"/>
        <v>190</v>
      </c>
      <c r="B226" s="24" t="s">
        <v>256</v>
      </c>
      <c r="C226" s="74" t="s">
        <v>262</v>
      </c>
      <c r="D226" s="225">
        <f t="shared" si="22"/>
        <v>0</v>
      </c>
      <c r="E226" s="225">
        <f>월총계!E226+월총계!F226+월총계!G226</f>
        <v>0</v>
      </c>
      <c r="F226" s="226">
        <f>월총계!J226+월총계!K226+월총계!L226+월총계!H226+월총계!I226</f>
        <v>0</v>
      </c>
      <c r="G226" s="226">
        <f>월총계!Q226+월총계!R226+월총계!S226+월총계!O226+월총계!P226</f>
        <v>0</v>
      </c>
      <c r="H226" s="226">
        <f>월총계!X226+월총계!Y226+월총계!Z226+월총계!V226+월총계!W226</f>
        <v>0</v>
      </c>
      <c r="I226" s="226">
        <f>월총계!AE226+월총계!AF226+월총계!AG226+월총계!AH226+월총계!AD226</f>
        <v>0</v>
      </c>
    </row>
    <row r="227" spans="1:9" s="143" customFormat="1" x14ac:dyDescent="0.3">
      <c r="A227" s="37">
        <f t="shared" si="23"/>
        <v>191</v>
      </c>
      <c r="B227" s="37" t="s">
        <v>256</v>
      </c>
      <c r="C227" s="89" t="s">
        <v>263</v>
      </c>
      <c r="D227" s="228">
        <f t="shared" si="22"/>
        <v>0</v>
      </c>
      <c r="E227" s="228">
        <f>월총계!E227+월총계!F227+월총계!G227</f>
        <v>0</v>
      </c>
      <c r="F227" s="231">
        <f>월총계!J227+월총계!K227+월총계!L227+월총계!H227+월총계!I227</f>
        <v>0</v>
      </c>
      <c r="G227" s="231">
        <f>월총계!Q227+월총계!R227+월총계!S227+월총계!O227+월총계!P227</f>
        <v>0</v>
      </c>
      <c r="H227" s="231">
        <f>월총계!X227+월총계!Y227+월총계!Z227+월총계!V227+월총계!W227</f>
        <v>0</v>
      </c>
      <c r="I227" s="231">
        <f>월총계!AE227+월총계!AF227+월총계!AG227+월총계!AH227+월총계!AD227</f>
        <v>0</v>
      </c>
    </row>
    <row r="228" spans="1:9" s="144" customFormat="1" ht="17.25" thickBot="1" x14ac:dyDescent="0.35">
      <c r="A228" s="147"/>
      <c r="B228" s="147" t="s">
        <v>256</v>
      </c>
      <c r="C228" s="148" t="s">
        <v>264</v>
      </c>
      <c r="D228" s="149">
        <f>SUM(D219:D227)</f>
        <v>0</v>
      </c>
      <c r="E228" s="146">
        <f>월총계!E228+월총계!F228+월총계!G228</f>
        <v>0</v>
      </c>
      <c r="F228" s="220">
        <f>월총계!J228+월총계!K228+월총계!L228+월총계!H228+월총계!I228</f>
        <v>0</v>
      </c>
      <c r="G228" s="220">
        <f>월총계!Q228+월총계!R228+월총계!S228+월총계!O228+월총계!P228</f>
        <v>0</v>
      </c>
      <c r="H228" s="220">
        <f>월총계!X228+월총계!Y228+월총계!Z228+월총계!V228+월총계!W228</f>
        <v>0</v>
      </c>
      <c r="I228" s="220">
        <f>월총계!AE228+월총계!AF228+월총계!AG228+월총계!AH228+월총계!AD228</f>
        <v>0</v>
      </c>
    </row>
    <row r="229" spans="1:9" s="143" customFormat="1" ht="17.25" thickTop="1" x14ac:dyDescent="0.3">
      <c r="A229" s="23">
        <f>A227+1</f>
        <v>192</v>
      </c>
      <c r="B229" s="23" t="s">
        <v>265</v>
      </c>
      <c r="C229" s="68" t="s">
        <v>266</v>
      </c>
      <c r="D229" s="230">
        <f t="shared" ref="D229:D260" si="24">SUM(E229:L229)</f>
        <v>0</v>
      </c>
      <c r="E229" s="230">
        <f>월총계!E229+월총계!F229+월총계!G229</f>
        <v>0</v>
      </c>
      <c r="F229" s="232">
        <f>월총계!J229+월총계!K229+월총계!L229+월총계!H229+월총계!I229</f>
        <v>0</v>
      </c>
      <c r="G229" s="232">
        <f>월총계!Q229+월총계!R229+월총계!S229+월총계!O229+월총계!P229</f>
        <v>0</v>
      </c>
      <c r="H229" s="232">
        <f>월총계!X229+월총계!Y229+월총계!Z229+월총계!V229+월총계!W229</f>
        <v>0</v>
      </c>
      <c r="I229" s="232">
        <f>월총계!AE229+월총계!AF229+월총계!AG229+월총계!AH229+월총계!AD229</f>
        <v>0</v>
      </c>
    </row>
    <row r="230" spans="1:9" s="143" customFormat="1" x14ac:dyDescent="0.3">
      <c r="A230" s="24">
        <f t="shared" ref="A230:A292" si="25">A229+1</f>
        <v>193</v>
      </c>
      <c r="B230" s="24" t="s">
        <v>265</v>
      </c>
      <c r="C230" s="74" t="s">
        <v>267</v>
      </c>
      <c r="D230" s="225">
        <f t="shared" si="24"/>
        <v>0</v>
      </c>
      <c r="E230" s="225">
        <f>월총계!E230+월총계!F230+월총계!G230</f>
        <v>0</v>
      </c>
      <c r="F230" s="226">
        <f>월총계!J230+월총계!K230+월총계!L230+월총계!H230+월총계!I230</f>
        <v>0</v>
      </c>
      <c r="G230" s="226">
        <f>월총계!Q230+월총계!R230+월총계!S230+월총계!O230+월총계!P230</f>
        <v>0</v>
      </c>
      <c r="H230" s="226">
        <f>월총계!X230+월총계!Y230+월총계!Z230+월총계!V230+월총계!W230</f>
        <v>0</v>
      </c>
      <c r="I230" s="226">
        <f>월총계!AE230+월총계!AF230+월총계!AG230+월총계!AH230+월총계!AD230</f>
        <v>0</v>
      </c>
    </row>
    <row r="231" spans="1:9" s="143" customFormat="1" x14ac:dyDescent="0.3">
      <c r="A231" s="24">
        <f t="shared" si="25"/>
        <v>194</v>
      </c>
      <c r="B231" s="24" t="s">
        <v>265</v>
      </c>
      <c r="C231" s="74" t="s">
        <v>268</v>
      </c>
      <c r="D231" s="225">
        <f t="shared" si="24"/>
        <v>0</v>
      </c>
      <c r="E231" s="225">
        <f>월총계!E231+월총계!F231+월총계!G231</f>
        <v>0</v>
      </c>
      <c r="F231" s="226">
        <f>월총계!J231+월총계!K231+월총계!L231+월총계!H231+월총계!I231</f>
        <v>0</v>
      </c>
      <c r="G231" s="226">
        <f>월총계!Q231+월총계!R231+월총계!S231+월총계!O231+월총계!P231</f>
        <v>0</v>
      </c>
      <c r="H231" s="226">
        <f>월총계!X231+월총계!Y231+월총계!Z231+월총계!V231+월총계!W231</f>
        <v>0</v>
      </c>
      <c r="I231" s="226">
        <f>월총계!AE231+월총계!AF231+월총계!AG231+월총계!AH231+월총계!AD231</f>
        <v>0</v>
      </c>
    </row>
    <row r="232" spans="1:9" s="143" customFormat="1" x14ac:dyDescent="0.3">
      <c r="A232" s="24">
        <f t="shared" si="25"/>
        <v>195</v>
      </c>
      <c r="B232" s="24" t="s">
        <v>265</v>
      </c>
      <c r="C232" s="74" t="s">
        <v>269</v>
      </c>
      <c r="D232" s="225">
        <f t="shared" si="24"/>
        <v>0</v>
      </c>
      <c r="E232" s="225">
        <f>월총계!E232+월총계!F232+월총계!G232</f>
        <v>0</v>
      </c>
      <c r="F232" s="226">
        <f>월총계!J232+월총계!K232+월총계!L232+월총계!H232+월총계!I232</f>
        <v>0</v>
      </c>
      <c r="G232" s="226">
        <f>월총계!Q232+월총계!R232+월총계!S232+월총계!O232+월총계!P232</f>
        <v>0</v>
      </c>
      <c r="H232" s="226">
        <f>월총계!X232+월총계!Y232+월총계!Z232+월총계!V232+월총계!W232</f>
        <v>0</v>
      </c>
      <c r="I232" s="226">
        <f>월총계!AE232+월총계!AF232+월총계!AG232+월총계!AH232+월총계!AD232</f>
        <v>0</v>
      </c>
    </row>
    <row r="233" spans="1:9" s="143" customFormat="1" x14ac:dyDescent="0.3">
      <c r="A233" s="24">
        <f t="shared" si="25"/>
        <v>196</v>
      </c>
      <c r="B233" s="24" t="s">
        <v>265</v>
      </c>
      <c r="C233" s="74" t="s">
        <v>270</v>
      </c>
      <c r="D233" s="225">
        <f t="shared" si="24"/>
        <v>0</v>
      </c>
      <c r="E233" s="225">
        <f>월총계!E233+월총계!F233+월총계!G233</f>
        <v>0</v>
      </c>
      <c r="F233" s="226">
        <f>월총계!J233+월총계!K233+월총계!L233+월총계!H233+월총계!I233</f>
        <v>0</v>
      </c>
      <c r="G233" s="226">
        <f>월총계!Q233+월총계!R233+월총계!S233+월총계!O233+월총계!P233</f>
        <v>0</v>
      </c>
      <c r="H233" s="226">
        <f>월총계!X233+월총계!Y233+월총계!Z233+월총계!V233+월총계!W233</f>
        <v>0</v>
      </c>
      <c r="I233" s="226">
        <f>월총계!AE233+월총계!AF233+월총계!AG233+월총계!AH233+월총계!AD233</f>
        <v>0</v>
      </c>
    </row>
    <row r="234" spans="1:9" s="143" customFormat="1" x14ac:dyDescent="0.3">
      <c r="A234" s="24">
        <f t="shared" si="25"/>
        <v>197</v>
      </c>
      <c r="B234" s="24" t="s">
        <v>265</v>
      </c>
      <c r="C234" s="74" t="s">
        <v>271</v>
      </c>
      <c r="D234" s="225">
        <f t="shared" si="24"/>
        <v>0</v>
      </c>
      <c r="E234" s="225">
        <f>월총계!E234+월총계!F234+월총계!G234</f>
        <v>0</v>
      </c>
      <c r="F234" s="226">
        <f>월총계!J234+월총계!K234+월총계!L234+월총계!H234+월총계!I234</f>
        <v>0</v>
      </c>
      <c r="G234" s="226">
        <f>월총계!Q234+월총계!R234+월총계!S234+월총계!O234+월총계!P234</f>
        <v>0</v>
      </c>
      <c r="H234" s="226">
        <f>월총계!X234+월총계!Y234+월총계!Z234+월총계!V234+월총계!W234</f>
        <v>0</v>
      </c>
      <c r="I234" s="226">
        <f>월총계!AE234+월총계!AF234+월총계!AG234+월총계!AH234+월총계!AD234</f>
        <v>0</v>
      </c>
    </row>
    <row r="235" spans="1:9" s="143" customFormat="1" x14ac:dyDescent="0.3">
      <c r="A235" s="24">
        <f t="shared" si="25"/>
        <v>198</v>
      </c>
      <c r="B235" s="24" t="s">
        <v>265</v>
      </c>
      <c r="C235" s="74" t="s">
        <v>272</v>
      </c>
      <c r="D235" s="225">
        <f t="shared" si="24"/>
        <v>0</v>
      </c>
      <c r="E235" s="225">
        <f>월총계!E235+월총계!F235+월총계!G235</f>
        <v>0</v>
      </c>
      <c r="F235" s="226">
        <f>월총계!J235+월총계!K235+월총계!L235+월총계!H235+월총계!I235</f>
        <v>0</v>
      </c>
      <c r="G235" s="226">
        <f>월총계!Q235+월총계!R235+월총계!S235+월총계!O235+월총계!P235</f>
        <v>0</v>
      </c>
      <c r="H235" s="226">
        <f>월총계!X235+월총계!Y235+월총계!Z235+월총계!V235+월총계!W235</f>
        <v>0</v>
      </c>
      <c r="I235" s="226">
        <f>월총계!AE235+월총계!AF235+월총계!AG235+월총계!AH235+월총계!AD235</f>
        <v>0</v>
      </c>
    </row>
    <row r="236" spans="1:9" s="143" customFormat="1" x14ac:dyDescent="0.3">
      <c r="A236" s="24">
        <f t="shared" si="25"/>
        <v>199</v>
      </c>
      <c r="B236" s="24" t="s">
        <v>265</v>
      </c>
      <c r="C236" s="74" t="s">
        <v>273</v>
      </c>
      <c r="D236" s="225">
        <f t="shared" si="24"/>
        <v>0</v>
      </c>
      <c r="E236" s="225">
        <f>월총계!E236+월총계!F236+월총계!G236</f>
        <v>0</v>
      </c>
      <c r="F236" s="226">
        <f>월총계!J236+월총계!K236+월총계!L236+월총계!H236+월총계!I236</f>
        <v>0</v>
      </c>
      <c r="G236" s="226">
        <f>월총계!Q236+월총계!R236+월총계!S236+월총계!O236+월총계!P236</f>
        <v>0</v>
      </c>
      <c r="H236" s="226">
        <f>월총계!X236+월총계!Y236+월총계!Z236+월총계!V236+월총계!W236</f>
        <v>0</v>
      </c>
      <c r="I236" s="226">
        <f>월총계!AE236+월총계!AF236+월총계!AG236+월총계!AH236+월총계!AD236</f>
        <v>0</v>
      </c>
    </row>
    <row r="237" spans="1:9" s="143" customFormat="1" x14ac:dyDescent="0.3">
      <c r="A237" s="24">
        <f t="shared" si="25"/>
        <v>200</v>
      </c>
      <c r="B237" s="24" t="s">
        <v>265</v>
      </c>
      <c r="C237" s="74" t="s">
        <v>274</v>
      </c>
      <c r="D237" s="225">
        <f t="shared" si="24"/>
        <v>0</v>
      </c>
      <c r="E237" s="225">
        <f>월총계!E237+월총계!F237+월총계!G237</f>
        <v>0</v>
      </c>
      <c r="F237" s="226">
        <f>월총계!J237+월총계!K237+월총계!L237+월총계!H237+월총계!I237</f>
        <v>0</v>
      </c>
      <c r="G237" s="226">
        <f>월총계!Q237+월총계!R237+월총계!S237+월총계!O237+월총계!P237</f>
        <v>0</v>
      </c>
      <c r="H237" s="226">
        <f>월총계!X237+월총계!Y237+월총계!Z237+월총계!V237+월총계!W237</f>
        <v>0</v>
      </c>
      <c r="I237" s="226">
        <f>월총계!AE237+월총계!AF237+월총계!AG237+월총계!AH237+월총계!AD237</f>
        <v>0</v>
      </c>
    </row>
    <row r="238" spans="1:9" s="143" customFormat="1" x14ac:dyDescent="0.3">
      <c r="A238" s="24">
        <f t="shared" si="25"/>
        <v>201</v>
      </c>
      <c r="B238" s="24" t="s">
        <v>265</v>
      </c>
      <c r="C238" s="74" t="s">
        <v>275</v>
      </c>
      <c r="D238" s="225">
        <f t="shared" si="24"/>
        <v>0</v>
      </c>
      <c r="E238" s="225">
        <f>월총계!E238+월총계!F238+월총계!G238</f>
        <v>0</v>
      </c>
      <c r="F238" s="226">
        <f>월총계!J238+월총계!K238+월총계!L238+월총계!H238+월총계!I238</f>
        <v>0</v>
      </c>
      <c r="G238" s="226">
        <f>월총계!Q238+월총계!R238+월총계!S238+월총계!O238+월총계!P238</f>
        <v>0</v>
      </c>
      <c r="H238" s="226">
        <f>월총계!X238+월총계!Y238+월총계!Z238+월총계!V238+월총계!W238</f>
        <v>0</v>
      </c>
      <c r="I238" s="226">
        <f>월총계!AE238+월총계!AF238+월총계!AG238+월총계!AH238+월총계!AD238</f>
        <v>0</v>
      </c>
    </row>
    <row r="239" spans="1:9" s="143" customFormat="1" x14ac:dyDescent="0.3">
      <c r="A239" s="24">
        <f t="shared" si="25"/>
        <v>202</v>
      </c>
      <c r="B239" s="24" t="s">
        <v>265</v>
      </c>
      <c r="C239" s="74" t="s">
        <v>276</v>
      </c>
      <c r="D239" s="225">
        <f t="shared" si="24"/>
        <v>0</v>
      </c>
      <c r="E239" s="225">
        <f>월총계!E239+월총계!F239+월총계!G239</f>
        <v>0</v>
      </c>
      <c r="F239" s="226">
        <f>월총계!J239+월총계!K239+월총계!L239+월총계!H239+월총계!I239</f>
        <v>0</v>
      </c>
      <c r="G239" s="226">
        <f>월총계!Q239+월총계!R239+월총계!S239+월총계!O239+월총계!P239</f>
        <v>0</v>
      </c>
      <c r="H239" s="226">
        <f>월총계!X239+월총계!Y239+월총계!Z239+월총계!V239+월총계!W239</f>
        <v>0</v>
      </c>
      <c r="I239" s="226">
        <f>월총계!AE239+월총계!AF239+월총계!AG239+월총계!AH239+월총계!AD239</f>
        <v>0</v>
      </c>
    </row>
    <row r="240" spans="1:9" s="143" customFormat="1" x14ac:dyDescent="0.3">
      <c r="A240" s="24">
        <f t="shared" si="25"/>
        <v>203</v>
      </c>
      <c r="B240" s="24" t="s">
        <v>265</v>
      </c>
      <c r="C240" s="74" t="s">
        <v>277</v>
      </c>
      <c r="D240" s="225">
        <f t="shared" si="24"/>
        <v>0</v>
      </c>
      <c r="E240" s="225">
        <f>월총계!E240+월총계!F240+월총계!G240</f>
        <v>0</v>
      </c>
      <c r="F240" s="226">
        <f>월총계!J240+월총계!K240+월총계!L240+월총계!H240+월총계!I240</f>
        <v>0</v>
      </c>
      <c r="G240" s="226">
        <f>월총계!Q240+월총계!R240+월총계!S240+월총계!O240+월총계!P240</f>
        <v>0</v>
      </c>
      <c r="H240" s="226">
        <f>월총계!X240+월총계!Y240+월총계!Z240+월총계!V240+월총계!W240</f>
        <v>0</v>
      </c>
      <c r="I240" s="226">
        <f>월총계!AE240+월총계!AF240+월총계!AG240+월총계!AH240+월총계!AD240</f>
        <v>0</v>
      </c>
    </row>
    <row r="241" spans="1:9" s="143" customFormat="1" x14ac:dyDescent="0.3">
      <c r="A241" s="24">
        <f t="shared" si="25"/>
        <v>204</v>
      </c>
      <c r="B241" s="24" t="s">
        <v>265</v>
      </c>
      <c r="C241" s="74" t="s">
        <v>278</v>
      </c>
      <c r="D241" s="225">
        <f t="shared" si="24"/>
        <v>0</v>
      </c>
      <c r="E241" s="225">
        <f>월총계!E241+월총계!F241+월총계!G241</f>
        <v>0</v>
      </c>
      <c r="F241" s="226">
        <f>월총계!J241+월총계!K241+월총계!L241+월총계!H241+월총계!I241</f>
        <v>0</v>
      </c>
      <c r="G241" s="226">
        <f>월총계!Q241+월총계!R241+월총계!S241+월총계!O241+월총계!P241</f>
        <v>0</v>
      </c>
      <c r="H241" s="226">
        <f>월총계!X241+월총계!Y241+월총계!Z241+월총계!V241+월총계!W241</f>
        <v>0</v>
      </c>
      <c r="I241" s="226">
        <f>월총계!AE241+월총계!AF241+월총계!AG241+월총계!AH241+월총계!AD241</f>
        <v>0</v>
      </c>
    </row>
    <row r="242" spans="1:9" s="143" customFormat="1" x14ac:dyDescent="0.3">
      <c r="A242" s="24">
        <f t="shared" si="25"/>
        <v>205</v>
      </c>
      <c r="B242" s="24" t="s">
        <v>265</v>
      </c>
      <c r="C242" s="74" t="s">
        <v>279</v>
      </c>
      <c r="D242" s="225">
        <f t="shared" si="24"/>
        <v>0</v>
      </c>
      <c r="E242" s="225">
        <f>월총계!E242+월총계!F242+월총계!G242</f>
        <v>0</v>
      </c>
      <c r="F242" s="226">
        <f>월총계!J242+월총계!K242+월총계!L242+월총계!H242+월총계!I242</f>
        <v>0</v>
      </c>
      <c r="G242" s="226">
        <f>월총계!Q242+월총계!R242+월총계!S242+월총계!O242+월총계!P242</f>
        <v>0</v>
      </c>
      <c r="H242" s="226">
        <f>월총계!X242+월총계!Y242+월총계!Z242+월총계!V242+월총계!W242</f>
        <v>0</v>
      </c>
      <c r="I242" s="226">
        <f>월총계!AE242+월총계!AF242+월총계!AG242+월총계!AH242+월총계!AD242</f>
        <v>0</v>
      </c>
    </row>
    <row r="243" spans="1:9" s="143" customFormat="1" x14ac:dyDescent="0.3">
      <c r="A243" s="24">
        <f t="shared" si="25"/>
        <v>206</v>
      </c>
      <c r="B243" s="24" t="s">
        <v>265</v>
      </c>
      <c r="C243" s="74" t="s">
        <v>280</v>
      </c>
      <c r="D243" s="225">
        <f t="shared" si="24"/>
        <v>0</v>
      </c>
      <c r="E243" s="225">
        <f>월총계!E243+월총계!F243+월총계!G243</f>
        <v>0</v>
      </c>
      <c r="F243" s="226">
        <f>월총계!J243+월총계!K243+월총계!L243+월총계!H243+월총계!I243</f>
        <v>0</v>
      </c>
      <c r="G243" s="226">
        <f>월총계!Q243+월총계!R243+월총계!S243+월총계!O243+월총계!P243</f>
        <v>0</v>
      </c>
      <c r="H243" s="226">
        <f>월총계!X243+월총계!Y243+월총계!Z243+월총계!V243+월총계!W243</f>
        <v>0</v>
      </c>
      <c r="I243" s="226">
        <f>월총계!AE243+월총계!AF243+월총계!AG243+월총계!AH243+월총계!AD243</f>
        <v>0</v>
      </c>
    </row>
    <row r="244" spans="1:9" s="143" customFormat="1" x14ac:dyDescent="0.3">
      <c r="A244" s="24">
        <f t="shared" si="25"/>
        <v>207</v>
      </c>
      <c r="B244" s="24" t="s">
        <v>265</v>
      </c>
      <c r="C244" s="74" t="s">
        <v>281</v>
      </c>
      <c r="D244" s="225">
        <f t="shared" si="24"/>
        <v>0</v>
      </c>
      <c r="E244" s="225">
        <f>월총계!E244+월총계!F244+월총계!G244</f>
        <v>0</v>
      </c>
      <c r="F244" s="226">
        <f>월총계!J244+월총계!K244+월총계!L244+월총계!H244+월총계!I244</f>
        <v>0</v>
      </c>
      <c r="G244" s="226">
        <f>월총계!Q244+월총계!R244+월총계!S244+월총계!O244+월총계!P244</f>
        <v>0</v>
      </c>
      <c r="H244" s="226">
        <f>월총계!X244+월총계!Y244+월총계!Z244+월총계!V244+월총계!W244</f>
        <v>0</v>
      </c>
      <c r="I244" s="226">
        <f>월총계!AE244+월총계!AF244+월총계!AG244+월총계!AH244+월총계!AD244</f>
        <v>0</v>
      </c>
    </row>
    <row r="245" spans="1:9" s="143" customFormat="1" x14ac:dyDescent="0.3">
      <c r="A245" s="24">
        <f t="shared" si="25"/>
        <v>208</v>
      </c>
      <c r="B245" s="24" t="s">
        <v>265</v>
      </c>
      <c r="C245" s="74" t="s">
        <v>282</v>
      </c>
      <c r="D245" s="225">
        <f t="shared" si="24"/>
        <v>0</v>
      </c>
      <c r="E245" s="225">
        <f>월총계!E245+월총계!F245+월총계!G245</f>
        <v>0</v>
      </c>
      <c r="F245" s="226">
        <f>월총계!J245+월총계!K245+월총계!L245+월총계!H245+월총계!I245</f>
        <v>0</v>
      </c>
      <c r="G245" s="226">
        <f>월총계!Q245+월총계!R245+월총계!S245+월총계!O245+월총계!P245</f>
        <v>0</v>
      </c>
      <c r="H245" s="226">
        <f>월총계!X245+월총계!Y245+월총계!Z245+월총계!V245+월총계!W245</f>
        <v>0</v>
      </c>
      <c r="I245" s="226">
        <f>월총계!AE245+월총계!AF245+월총계!AG245+월총계!AH245+월총계!AD245</f>
        <v>0</v>
      </c>
    </row>
    <row r="246" spans="1:9" s="143" customFormat="1" x14ac:dyDescent="0.3">
      <c r="A246" s="24">
        <f t="shared" si="25"/>
        <v>209</v>
      </c>
      <c r="B246" s="24" t="s">
        <v>265</v>
      </c>
      <c r="C246" s="74" t="s">
        <v>283</v>
      </c>
      <c r="D246" s="225">
        <f t="shared" si="24"/>
        <v>0</v>
      </c>
      <c r="E246" s="225">
        <f>월총계!E246+월총계!F246+월총계!G246</f>
        <v>0</v>
      </c>
      <c r="F246" s="226">
        <f>월총계!J246+월총계!K246+월총계!L246+월총계!H246+월총계!I246</f>
        <v>0</v>
      </c>
      <c r="G246" s="226">
        <f>월총계!Q246+월총계!R246+월총계!S246+월총계!O246+월총계!P246</f>
        <v>0</v>
      </c>
      <c r="H246" s="226">
        <f>월총계!X246+월총계!Y246+월총계!Z246+월총계!V246+월총계!W246</f>
        <v>0</v>
      </c>
      <c r="I246" s="226">
        <f>월총계!AE246+월총계!AF246+월총계!AG246+월총계!AH246+월총계!AD246</f>
        <v>0</v>
      </c>
    </row>
    <row r="247" spans="1:9" s="143" customFormat="1" x14ac:dyDescent="0.3">
      <c r="A247" s="24">
        <f t="shared" si="25"/>
        <v>210</v>
      </c>
      <c r="B247" s="24" t="s">
        <v>265</v>
      </c>
      <c r="C247" s="74" t="s">
        <v>284</v>
      </c>
      <c r="D247" s="225">
        <f t="shared" si="24"/>
        <v>0</v>
      </c>
      <c r="E247" s="225">
        <f>월총계!E247+월총계!F247+월총계!G247</f>
        <v>0</v>
      </c>
      <c r="F247" s="226">
        <f>월총계!J247+월총계!K247+월총계!L247+월총계!H247+월총계!I247</f>
        <v>0</v>
      </c>
      <c r="G247" s="226">
        <f>월총계!Q247+월총계!R247+월총계!S247+월총계!O247+월총계!P247</f>
        <v>0</v>
      </c>
      <c r="H247" s="226">
        <f>월총계!X247+월총계!Y247+월총계!Z247+월총계!V247+월총계!W247</f>
        <v>0</v>
      </c>
      <c r="I247" s="226">
        <f>월총계!AE247+월총계!AF247+월총계!AG247+월총계!AH247+월총계!AD247</f>
        <v>0</v>
      </c>
    </row>
    <row r="248" spans="1:9" s="143" customFormat="1" x14ac:dyDescent="0.3">
      <c r="A248" s="24">
        <f t="shared" si="25"/>
        <v>211</v>
      </c>
      <c r="B248" s="24" t="s">
        <v>265</v>
      </c>
      <c r="C248" s="74" t="s">
        <v>285</v>
      </c>
      <c r="D248" s="225">
        <f t="shared" si="24"/>
        <v>0</v>
      </c>
      <c r="E248" s="225">
        <f>월총계!E248+월총계!F248+월총계!G248</f>
        <v>0</v>
      </c>
      <c r="F248" s="226">
        <f>월총계!J248+월총계!K248+월총계!L248+월총계!H248+월총계!I248</f>
        <v>0</v>
      </c>
      <c r="G248" s="226">
        <f>월총계!Q248+월총계!R248+월총계!S248+월총계!O248+월총계!P248</f>
        <v>0</v>
      </c>
      <c r="H248" s="226">
        <f>월총계!X248+월총계!Y248+월총계!Z248+월총계!V248+월총계!W248</f>
        <v>0</v>
      </c>
      <c r="I248" s="226">
        <f>월총계!AE248+월총계!AF248+월총계!AG248+월총계!AH248+월총계!AD248</f>
        <v>0</v>
      </c>
    </row>
    <row r="249" spans="1:9" s="143" customFormat="1" x14ac:dyDescent="0.3">
      <c r="A249" s="24">
        <f t="shared" si="25"/>
        <v>212</v>
      </c>
      <c r="B249" s="24" t="s">
        <v>265</v>
      </c>
      <c r="C249" s="74" t="s">
        <v>286</v>
      </c>
      <c r="D249" s="225">
        <f t="shared" si="24"/>
        <v>0</v>
      </c>
      <c r="E249" s="225">
        <f>월총계!E249+월총계!F249+월총계!G249</f>
        <v>0</v>
      </c>
      <c r="F249" s="226">
        <f>월총계!J249+월총계!K249+월총계!L249+월총계!H249+월총계!I249</f>
        <v>0</v>
      </c>
      <c r="G249" s="226">
        <f>월총계!Q249+월총계!R249+월총계!S249+월총계!O249+월총계!P249</f>
        <v>0</v>
      </c>
      <c r="H249" s="226">
        <f>월총계!X249+월총계!Y249+월총계!Z249+월총계!V249+월총계!W249</f>
        <v>0</v>
      </c>
      <c r="I249" s="226">
        <f>월총계!AE249+월총계!AF249+월총계!AG249+월총계!AH249+월총계!AD249</f>
        <v>0</v>
      </c>
    </row>
    <row r="250" spans="1:9" s="143" customFormat="1" x14ac:dyDescent="0.3">
      <c r="A250" s="24">
        <f t="shared" si="25"/>
        <v>213</v>
      </c>
      <c r="B250" s="24" t="s">
        <v>265</v>
      </c>
      <c r="C250" s="74" t="s">
        <v>287</v>
      </c>
      <c r="D250" s="225">
        <f t="shared" si="24"/>
        <v>0</v>
      </c>
      <c r="E250" s="225">
        <f>월총계!E250+월총계!F250+월총계!G250</f>
        <v>0</v>
      </c>
      <c r="F250" s="226">
        <f>월총계!J250+월총계!K250+월총계!L250+월총계!H250+월총계!I250</f>
        <v>0</v>
      </c>
      <c r="G250" s="226">
        <f>월총계!Q250+월총계!R250+월총계!S250+월총계!O250+월총계!P250</f>
        <v>0</v>
      </c>
      <c r="H250" s="226">
        <f>월총계!X250+월총계!Y250+월총계!Z250+월총계!V250+월총계!W250</f>
        <v>0</v>
      </c>
      <c r="I250" s="226">
        <f>월총계!AE250+월총계!AF250+월총계!AG250+월총계!AH250+월총계!AD250</f>
        <v>0</v>
      </c>
    </row>
    <row r="251" spans="1:9" s="143" customFormat="1" x14ac:dyDescent="0.3">
      <c r="A251" s="24">
        <f t="shared" si="25"/>
        <v>214</v>
      </c>
      <c r="B251" s="24" t="s">
        <v>265</v>
      </c>
      <c r="C251" s="74" t="s">
        <v>288</v>
      </c>
      <c r="D251" s="225">
        <f t="shared" si="24"/>
        <v>0</v>
      </c>
      <c r="E251" s="225">
        <f>월총계!E251+월총계!F251+월총계!G251</f>
        <v>0</v>
      </c>
      <c r="F251" s="226">
        <f>월총계!J251+월총계!K251+월총계!L251+월총계!H251+월총계!I251</f>
        <v>0</v>
      </c>
      <c r="G251" s="226">
        <f>월총계!Q251+월총계!R251+월총계!S251+월총계!O251+월총계!P251</f>
        <v>0</v>
      </c>
      <c r="H251" s="226">
        <f>월총계!X251+월총계!Y251+월총계!Z251+월총계!V251+월총계!W251</f>
        <v>0</v>
      </c>
      <c r="I251" s="226">
        <f>월총계!AE251+월총계!AF251+월총계!AG251+월총계!AH251+월총계!AD251</f>
        <v>0</v>
      </c>
    </row>
    <row r="252" spans="1:9" s="143" customFormat="1" x14ac:dyDescent="0.3">
      <c r="A252" s="24">
        <f t="shared" si="25"/>
        <v>215</v>
      </c>
      <c r="B252" s="24" t="s">
        <v>265</v>
      </c>
      <c r="C252" s="74" t="s">
        <v>289</v>
      </c>
      <c r="D252" s="225">
        <f t="shared" si="24"/>
        <v>0</v>
      </c>
      <c r="E252" s="225">
        <f>월총계!E252+월총계!F252+월총계!G252</f>
        <v>0</v>
      </c>
      <c r="F252" s="226">
        <f>월총계!J252+월총계!K252+월총계!L252+월총계!H252+월총계!I252</f>
        <v>0</v>
      </c>
      <c r="G252" s="226">
        <f>월총계!Q252+월총계!R252+월총계!S252+월총계!O252+월총계!P252</f>
        <v>0</v>
      </c>
      <c r="H252" s="226">
        <f>월총계!X252+월총계!Y252+월총계!Z252+월총계!V252+월총계!W252</f>
        <v>0</v>
      </c>
      <c r="I252" s="226">
        <f>월총계!AE252+월총계!AF252+월총계!AG252+월총계!AH252+월총계!AD252</f>
        <v>0</v>
      </c>
    </row>
    <row r="253" spans="1:9" s="143" customFormat="1" x14ac:dyDescent="0.3">
      <c r="A253" s="24">
        <f t="shared" si="25"/>
        <v>216</v>
      </c>
      <c r="B253" s="24" t="s">
        <v>290</v>
      </c>
      <c r="C253" s="74" t="s">
        <v>291</v>
      </c>
      <c r="D253" s="225">
        <f t="shared" si="24"/>
        <v>0</v>
      </c>
      <c r="E253" s="225">
        <f>월총계!E253+월총계!F253+월총계!G253</f>
        <v>0</v>
      </c>
      <c r="F253" s="226">
        <f>월총계!J253+월총계!K253+월총계!L253+월총계!H253+월총계!I253</f>
        <v>0</v>
      </c>
      <c r="G253" s="226">
        <f>월총계!Q253+월총계!R253+월총계!S253+월총계!O253+월총계!P253</f>
        <v>0</v>
      </c>
      <c r="H253" s="226">
        <f>월총계!X253+월총계!Y253+월총계!Z253+월총계!V253+월총계!W253</f>
        <v>0</v>
      </c>
      <c r="I253" s="226">
        <f>월총계!AE253+월총계!AF253+월총계!AG253+월총계!AH253+월총계!AD253</f>
        <v>0</v>
      </c>
    </row>
    <row r="254" spans="1:9" s="143" customFormat="1" x14ac:dyDescent="0.3">
      <c r="A254" s="24">
        <f t="shared" si="25"/>
        <v>217</v>
      </c>
      <c r="B254" s="24" t="s">
        <v>290</v>
      </c>
      <c r="C254" s="74" t="s">
        <v>292</v>
      </c>
      <c r="D254" s="225">
        <f t="shared" si="24"/>
        <v>0</v>
      </c>
      <c r="E254" s="225">
        <f>월총계!E254+월총계!F254+월총계!G254</f>
        <v>0</v>
      </c>
      <c r="F254" s="226">
        <f>월총계!J254+월총계!K254+월총계!L254+월총계!H254+월총계!I254</f>
        <v>0</v>
      </c>
      <c r="G254" s="226">
        <f>월총계!Q254+월총계!R254+월총계!S254+월총계!O254+월총계!P254</f>
        <v>0</v>
      </c>
      <c r="H254" s="226">
        <f>월총계!X254+월총계!Y254+월총계!Z254+월총계!V254+월총계!W254</f>
        <v>0</v>
      </c>
      <c r="I254" s="226">
        <f>월총계!AE254+월총계!AF254+월총계!AG254+월총계!AH254+월총계!AD254</f>
        <v>0</v>
      </c>
    </row>
    <row r="255" spans="1:9" s="143" customFormat="1" x14ac:dyDescent="0.3">
      <c r="A255" s="24">
        <f t="shared" si="25"/>
        <v>218</v>
      </c>
      <c r="B255" s="24" t="s">
        <v>290</v>
      </c>
      <c r="C255" s="74" t="s">
        <v>293</v>
      </c>
      <c r="D255" s="225">
        <f t="shared" si="24"/>
        <v>0</v>
      </c>
      <c r="E255" s="225">
        <f>월총계!E255+월총계!F255+월총계!G255</f>
        <v>0</v>
      </c>
      <c r="F255" s="226">
        <f>월총계!J255+월총계!K255+월총계!L255+월총계!H255+월총계!I255</f>
        <v>0</v>
      </c>
      <c r="G255" s="226">
        <f>월총계!Q255+월총계!R255+월총계!S255+월총계!O255+월총계!P255</f>
        <v>0</v>
      </c>
      <c r="H255" s="226">
        <f>월총계!X255+월총계!Y255+월총계!Z255+월총계!V255+월총계!W255</f>
        <v>0</v>
      </c>
      <c r="I255" s="226">
        <f>월총계!AE255+월총계!AF255+월총계!AG255+월총계!AH255+월총계!AD255</f>
        <v>0</v>
      </c>
    </row>
    <row r="256" spans="1:9" s="143" customFormat="1" x14ac:dyDescent="0.3">
      <c r="A256" s="24">
        <f t="shared" si="25"/>
        <v>219</v>
      </c>
      <c r="B256" s="24" t="s">
        <v>290</v>
      </c>
      <c r="C256" s="74" t="s">
        <v>294</v>
      </c>
      <c r="D256" s="225">
        <f t="shared" si="24"/>
        <v>0</v>
      </c>
      <c r="E256" s="225">
        <f>월총계!E256+월총계!F256+월총계!G256</f>
        <v>0</v>
      </c>
      <c r="F256" s="226">
        <f>월총계!J256+월총계!K256+월총계!L256+월총계!H256+월총계!I256</f>
        <v>0</v>
      </c>
      <c r="G256" s="226">
        <f>월총계!Q256+월총계!R256+월총계!S256+월총계!O256+월총계!P256</f>
        <v>0</v>
      </c>
      <c r="H256" s="226">
        <f>월총계!X256+월총계!Y256+월총계!Z256+월총계!V256+월총계!W256</f>
        <v>0</v>
      </c>
      <c r="I256" s="226">
        <f>월총계!AE256+월총계!AF256+월총계!AG256+월총계!AH256+월총계!AD256</f>
        <v>0</v>
      </c>
    </row>
    <row r="257" spans="1:9" s="143" customFormat="1" x14ac:dyDescent="0.3">
      <c r="A257" s="24">
        <f t="shared" si="25"/>
        <v>220</v>
      </c>
      <c r="B257" s="24" t="s">
        <v>290</v>
      </c>
      <c r="C257" s="74" t="s">
        <v>295</v>
      </c>
      <c r="D257" s="225">
        <f t="shared" si="24"/>
        <v>0</v>
      </c>
      <c r="E257" s="225">
        <f>월총계!E257+월총계!F257+월총계!G257</f>
        <v>0</v>
      </c>
      <c r="F257" s="226">
        <f>월총계!J257+월총계!K257+월총계!L257+월총계!H257+월총계!I257</f>
        <v>0</v>
      </c>
      <c r="G257" s="226">
        <f>월총계!Q257+월총계!R257+월총계!S257+월총계!O257+월총계!P257</f>
        <v>0</v>
      </c>
      <c r="H257" s="226">
        <f>월총계!X257+월총계!Y257+월총계!Z257+월총계!V257+월총계!W257</f>
        <v>0</v>
      </c>
      <c r="I257" s="226">
        <f>월총계!AE257+월총계!AF257+월총계!AG257+월총계!AH257+월총계!AD257</f>
        <v>0</v>
      </c>
    </row>
    <row r="258" spans="1:9" s="143" customFormat="1" x14ac:dyDescent="0.3">
      <c r="A258" s="24">
        <f t="shared" si="25"/>
        <v>221</v>
      </c>
      <c r="B258" s="24" t="s">
        <v>290</v>
      </c>
      <c r="C258" s="74" t="s">
        <v>296</v>
      </c>
      <c r="D258" s="225">
        <f t="shared" si="24"/>
        <v>0</v>
      </c>
      <c r="E258" s="225">
        <f>월총계!E258+월총계!F258+월총계!G258</f>
        <v>0</v>
      </c>
      <c r="F258" s="226">
        <f>월총계!J258+월총계!K258+월총계!L258+월총계!H258+월총계!I258</f>
        <v>0</v>
      </c>
      <c r="G258" s="226">
        <f>월총계!Q258+월총계!R258+월총계!S258+월총계!O258+월총계!P258</f>
        <v>0</v>
      </c>
      <c r="H258" s="226">
        <f>월총계!X258+월총계!Y258+월총계!Z258+월총계!V258+월총계!W258</f>
        <v>0</v>
      </c>
      <c r="I258" s="226">
        <f>월총계!AE258+월총계!AF258+월총계!AG258+월총계!AH258+월총계!AD258</f>
        <v>0</v>
      </c>
    </row>
    <row r="259" spans="1:9" s="143" customFormat="1" x14ac:dyDescent="0.3">
      <c r="A259" s="24">
        <f t="shared" si="25"/>
        <v>222</v>
      </c>
      <c r="B259" s="24" t="s">
        <v>290</v>
      </c>
      <c r="C259" s="74" t="s">
        <v>297</v>
      </c>
      <c r="D259" s="225">
        <f t="shared" si="24"/>
        <v>0</v>
      </c>
      <c r="E259" s="225">
        <f>월총계!E259+월총계!F259+월총계!G259</f>
        <v>0</v>
      </c>
      <c r="F259" s="226">
        <f>월총계!J259+월총계!K259+월총계!L259+월총계!H259+월총계!I259</f>
        <v>0</v>
      </c>
      <c r="G259" s="226">
        <f>월총계!Q259+월총계!R259+월총계!S259+월총계!O259+월총계!P259</f>
        <v>0</v>
      </c>
      <c r="H259" s="226">
        <f>월총계!X259+월총계!Y259+월총계!Z259+월총계!V259+월총계!W259</f>
        <v>0</v>
      </c>
      <c r="I259" s="226">
        <f>월총계!AE259+월총계!AF259+월총계!AG259+월총계!AH259+월총계!AD259</f>
        <v>0</v>
      </c>
    </row>
    <row r="260" spans="1:9" s="143" customFormat="1" x14ac:dyDescent="0.3">
      <c r="A260" s="24">
        <f t="shared" si="25"/>
        <v>223</v>
      </c>
      <c r="B260" s="24" t="s">
        <v>290</v>
      </c>
      <c r="C260" s="74" t="s">
        <v>298</v>
      </c>
      <c r="D260" s="225">
        <f t="shared" si="24"/>
        <v>0</v>
      </c>
      <c r="E260" s="225">
        <f>월총계!E260+월총계!F260+월총계!G260</f>
        <v>0</v>
      </c>
      <c r="F260" s="226">
        <f>월총계!J260+월총계!K260+월총계!L260+월총계!H260+월총계!I260</f>
        <v>0</v>
      </c>
      <c r="G260" s="226">
        <f>월총계!Q260+월총계!R260+월총계!S260+월총계!O260+월총계!P260</f>
        <v>0</v>
      </c>
      <c r="H260" s="226">
        <f>월총계!X260+월총계!Y260+월총계!Z260+월총계!V260+월총계!W260</f>
        <v>0</v>
      </c>
      <c r="I260" s="226">
        <f>월총계!AE260+월총계!AF260+월총계!AG260+월총계!AH260+월총계!AD260</f>
        <v>0</v>
      </c>
    </row>
    <row r="261" spans="1:9" s="143" customFormat="1" x14ac:dyDescent="0.3">
      <c r="A261" s="24">
        <f t="shared" si="25"/>
        <v>224</v>
      </c>
      <c r="B261" s="24" t="s">
        <v>290</v>
      </c>
      <c r="C261" s="74" t="s">
        <v>299</v>
      </c>
      <c r="D261" s="225">
        <f t="shared" ref="D261:D290" si="26">SUM(E261:L261)</f>
        <v>0</v>
      </c>
      <c r="E261" s="225">
        <f>월총계!E261+월총계!F261+월총계!G261</f>
        <v>0</v>
      </c>
      <c r="F261" s="226">
        <f>월총계!J261+월총계!K261+월총계!L261+월총계!H261+월총계!I261</f>
        <v>0</v>
      </c>
      <c r="G261" s="226">
        <f>월총계!Q261+월총계!R261+월총계!S261+월총계!O261+월총계!P261</f>
        <v>0</v>
      </c>
      <c r="H261" s="226">
        <f>월총계!X261+월총계!Y261+월총계!Z261+월총계!V261+월총계!W261</f>
        <v>0</v>
      </c>
      <c r="I261" s="226">
        <f>월총계!AE261+월총계!AF261+월총계!AG261+월총계!AH261+월총계!AD261</f>
        <v>0</v>
      </c>
    </row>
    <row r="262" spans="1:9" s="143" customFormat="1" x14ac:dyDescent="0.3">
      <c r="A262" s="24">
        <f t="shared" si="25"/>
        <v>225</v>
      </c>
      <c r="B262" s="24" t="s">
        <v>290</v>
      </c>
      <c r="C262" s="74" t="s">
        <v>300</v>
      </c>
      <c r="D262" s="225">
        <f t="shared" si="26"/>
        <v>0</v>
      </c>
      <c r="E262" s="225">
        <f>월총계!E262+월총계!F262+월총계!G262</f>
        <v>0</v>
      </c>
      <c r="F262" s="226">
        <f>월총계!J262+월총계!K262+월총계!L262+월총계!H262+월총계!I262</f>
        <v>0</v>
      </c>
      <c r="G262" s="226">
        <f>월총계!Q262+월총계!R262+월총계!S262+월총계!O262+월총계!P262</f>
        <v>0</v>
      </c>
      <c r="H262" s="226">
        <f>월총계!X262+월총계!Y262+월총계!Z262+월총계!V262+월총계!W262</f>
        <v>0</v>
      </c>
      <c r="I262" s="226">
        <f>월총계!AE262+월총계!AF262+월총계!AG262+월총계!AH262+월총계!AD262</f>
        <v>0</v>
      </c>
    </row>
    <row r="263" spans="1:9" s="143" customFormat="1" x14ac:dyDescent="0.3">
      <c r="A263" s="24">
        <f t="shared" si="25"/>
        <v>226</v>
      </c>
      <c r="B263" s="24" t="s">
        <v>290</v>
      </c>
      <c r="C263" s="74" t="s">
        <v>301</v>
      </c>
      <c r="D263" s="225">
        <f t="shared" si="26"/>
        <v>0</v>
      </c>
      <c r="E263" s="225">
        <f>월총계!E263+월총계!F263+월총계!G263</f>
        <v>0</v>
      </c>
      <c r="F263" s="226">
        <f>월총계!J263+월총계!K263+월총계!L263+월총계!H263+월총계!I263</f>
        <v>0</v>
      </c>
      <c r="G263" s="226">
        <f>월총계!Q263+월총계!R263+월총계!S263+월총계!O263+월총계!P263</f>
        <v>0</v>
      </c>
      <c r="H263" s="226">
        <f>월총계!X263+월총계!Y263+월총계!Z263+월총계!V263+월총계!W263</f>
        <v>0</v>
      </c>
      <c r="I263" s="226">
        <f>월총계!AE263+월총계!AF263+월총계!AG263+월총계!AH263+월총계!AD263</f>
        <v>0</v>
      </c>
    </row>
    <row r="264" spans="1:9" s="143" customFormat="1" x14ac:dyDescent="0.3">
      <c r="A264" s="24">
        <f t="shared" si="25"/>
        <v>227</v>
      </c>
      <c r="B264" s="24" t="s">
        <v>290</v>
      </c>
      <c r="C264" s="74" t="s">
        <v>302</v>
      </c>
      <c r="D264" s="225">
        <f t="shared" si="26"/>
        <v>0</v>
      </c>
      <c r="E264" s="225">
        <f>월총계!E264+월총계!F264+월총계!G264</f>
        <v>0</v>
      </c>
      <c r="F264" s="226">
        <f>월총계!J264+월총계!K264+월총계!L264+월총계!H264+월총계!I264</f>
        <v>0</v>
      </c>
      <c r="G264" s="226">
        <f>월총계!Q264+월총계!R264+월총계!S264+월총계!O264+월총계!P264</f>
        <v>0</v>
      </c>
      <c r="H264" s="226">
        <f>월총계!X264+월총계!Y264+월총계!Z264+월총계!V264+월총계!W264</f>
        <v>0</v>
      </c>
      <c r="I264" s="226">
        <f>월총계!AE264+월총계!AF264+월총계!AG264+월총계!AH264+월총계!AD264</f>
        <v>0</v>
      </c>
    </row>
    <row r="265" spans="1:9" s="143" customFormat="1" x14ac:dyDescent="0.3">
      <c r="A265" s="24">
        <f t="shared" si="25"/>
        <v>228</v>
      </c>
      <c r="B265" s="24" t="s">
        <v>290</v>
      </c>
      <c r="C265" s="74" t="s">
        <v>303</v>
      </c>
      <c r="D265" s="225">
        <f t="shared" si="26"/>
        <v>0</v>
      </c>
      <c r="E265" s="225">
        <f>월총계!E265+월총계!F265+월총계!G265</f>
        <v>0</v>
      </c>
      <c r="F265" s="226">
        <f>월총계!J265+월총계!K265+월총계!L265+월총계!H265+월총계!I265</f>
        <v>0</v>
      </c>
      <c r="G265" s="226">
        <f>월총계!Q265+월총계!R265+월총계!S265+월총계!O265+월총계!P265</f>
        <v>0</v>
      </c>
      <c r="H265" s="226">
        <f>월총계!X265+월총계!Y265+월총계!Z265+월총계!V265+월총계!W265</f>
        <v>0</v>
      </c>
      <c r="I265" s="226">
        <f>월총계!AE265+월총계!AF265+월총계!AG265+월총계!AH265+월총계!AD265</f>
        <v>0</v>
      </c>
    </row>
    <row r="266" spans="1:9" s="143" customFormat="1" x14ac:dyDescent="0.3">
      <c r="A266" s="24">
        <f t="shared" si="25"/>
        <v>229</v>
      </c>
      <c r="B266" s="24" t="s">
        <v>290</v>
      </c>
      <c r="C266" s="91" t="s">
        <v>304</v>
      </c>
      <c r="D266" s="225">
        <f t="shared" si="26"/>
        <v>0</v>
      </c>
      <c r="E266" s="225">
        <f>월총계!E266+월총계!F266+월총계!G266</f>
        <v>0</v>
      </c>
      <c r="F266" s="226">
        <f>월총계!J266+월총계!K266+월총계!L266+월총계!H266+월총계!I266</f>
        <v>0</v>
      </c>
      <c r="G266" s="226">
        <f>월총계!Q266+월총계!R266+월총계!S266+월총계!O266+월총계!P266</f>
        <v>0</v>
      </c>
      <c r="H266" s="226">
        <f>월총계!X266+월총계!Y266+월총계!Z266+월총계!V266+월총계!W266</f>
        <v>0</v>
      </c>
      <c r="I266" s="226">
        <f>월총계!AE266+월총계!AF266+월총계!AG266+월총계!AH266+월총계!AD266</f>
        <v>0</v>
      </c>
    </row>
    <row r="267" spans="1:9" s="143" customFormat="1" x14ac:dyDescent="0.3">
      <c r="A267" s="24">
        <f t="shared" si="25"/>
        <v>230</v>
      </c>
      <c r="B267" s="24" t="s">
        <v>290</v>
      </c>
      <c r="C267" s="91" t="s">
        <v>305</v>
      </c>
      <c r="D267" s="225">
        <f t="shared" si="26"/>
        <v>0</v>
      </c>
      <c r="E267" s="225">
        <f>월총계!E267+월총계!F267+월총계!G267</f>
        <v>0</v>
      </c>
      <c r="F267" s="226">
        <f>월총계!J267+월총계!K267+월총계!L267+월총계!H267+월총계!I267</f>
        <v>0</v>
      </c>
      <c r="G267" s="226">
        <f>월총계!Q267+월총계!R267+월총계!S267+월총계!O267+월총계!P267</f>
        <v>0</v>
      </c>
      <c r="H267" s="226">
        <f>월총계!X267+월총계!Y267+월총계!Z267+월총계!V267+월총계!W267</f>
        <v>0</v>
      </c>
      <c r="I267" s="226">
        <f>월총계!AE267+월총계!AF267+월총계!AG267+월총계!AH267+월총계!AD267</f>
        <v>0</v>
      </c>
    </row>
    <row r="268" spans="1:9" s="143" customFormat="1" x14ac:dyDescent="0.3">
      <c r="A268" s="24">
        <f t="shared" si="25"/>
        <v>231</v>
      </c>
      <c r="B268" s="24" t="s">
        <v>290</v>
      </c>
      <c r="C268" s="91" t="s">
        <v>306</v>
      </c>
      <c r="D268" s="225">
        <f t="shared" si="26"/>
        <v>0</v>
      </c>
      <c r="E268" s="225">
        <f>월총계!E268+월총계!F268+월총계!G268</f>
        <v>0</v>
      </c>
      <c r="F268" s="226">
        <f>월총계!J268+월총계!K268+월총계!L268+월총계!H268+월총계!I268</f>
        <v>0</v>
      </c>
      <c r="G268" s="226">
        <f>월총계!Q268+월총계!R268+월총계!S268+월총계!O268+월총계!P268</f>
        <v>0</v>
      </c>
      <c r="H268" s="226">
        <f>월총계!X268+월총계!Y268+월총계!Z268+월총계!V268+월총계!W268</f>
        <v>0</v>
      </c>
      <c r="I268" s="226">
        <f>월총계!AE268+월총계!AF268+월총계!AG268+월총계!AH268+월총계!AD268</f>
        <v>0</v>
      </c>
    </row>
    <row r="269" spans="1:9" s="143" customFormat="1" x14ac:dyDescent="0.3">
      <c r="A269" s="24">
        <f t="shared" si="25"/>
        <v>232</v>
      </c>
      <c r="B269" s="24" t="s">
        <v>307</v>
      </c>
      <c r="C269" s="91" t="s">
        <v>308</v>
      </c>
      <c r="D269" s="225">
        <f t="shared" si="26"/>
        <v>0</v>
      </c>
      <c r="E269" s="225">
        <f>월총계!E269+월총계!F269+월총계!G269</f>
        <v>0</v>
      </c>
      <c r="F269" s="226">
        <f>월총계!J269+월총계!K269+월총계!L269+월총계!H269+월총계!I269</f>
        <v>0</v>
      </c>
      <c r="G269" s="226">
        <f>월총계!Q269+월총계!R269+월총계!S269+월총계!O269+월총계!P269</f>
        <v>0</v>
      </c>
      <c r="H269" s="226">
        <f>월총계!X269+월총계!Y269+월총계!Z269+월총계!V269+월총계!W269</f>
        <v>0</v>
      </c>
      <c r="I269" s="226">
        <f>월총계!AE269+월총계!AF269+월총계!AG269+월총계!AH269+월총계!AD269</f>
        <v>0</v>
      </c>
    </row>
    <row r="270" spans="1:9" s="143" customFormat="1" x14ac:dyDescent="0.3">
      <c r="A270" s="24">
        <f t="shared" si="25"/>
        <v>233</v>
      </c>
      <c r="B270" s="24" t="s">
        <v>307</v>
      </c>
      <c r="C270" s="91" t="s">
        <v>309</v>
      </c>
      <c r="D270" s="225">
        <f t="shared" si="26"/>
        <v>0</v>
      </c>
      <c r="E270" s="225">
        <f>월총계!E270+월총계!F270+월총계!G270</f>
        <v>0</v>
      </c>
      <c r="F270" s="226">
        <f>월총계!J270+월총계!K270+월총계!L270+월총계!H270+월총계!I270</f>
        <v>0</v>
      </c>
      <c r="G270" s="226">
        <f>월총계!Q270+월총계!R270+월총계!S270+월총계!O270+월총계!P270</f>
        <v>0</v>
      </c>
      <c r="H270" s="226">
        <f>월총계!X270+월총계!Y270+월총계!Z270+월총계!V270+월총계!W270</f>
        <v>0</v>
      </c>
      <c r="I270" s="226">
        <f>월총계!AE270+월총계!AF270+월총계!AG270+월총계!AH270+월총계!AD270</f>
        <v>0</v>
      </c>
    </row>
    <row r="271" spans="1:9" s="143" customFormat="1" x14ac:dyDescent="0.3">
      <c r="A271" s="24">
        <f t="shared" si="25"/>
        <v>234</v>
      </c>
      <c r="B271" s="24" t="s">
        <v>290</v>
      </c>
      <c r="C271" s="91" t="s">
        <v>310</v>
      </c>
      <c r="D271" s="225">
        <f t="shared" si="26"/>
        <v>0</v>
      </c>
      <c r="E271" s="225">
        <f>월총계!E271+월총계!F271+월총계!G271</f>
        <v>0</v>
      </c>
      <c r="F271" s="226">
        <f>월총계!J271+월총계!K271+월총계!L271+월총계!H271+월총계!I271</f>
        <v>0</v>
      </c>
      <c r="G271" s="226">
        <f>월총계!Q271+월총계!R271+월총계!S271+월총계!O271+월총계!P271</f>
        <v>0</v>
      </c>
      <c r="H271" s="226">
        <f>월총계!X271+월총계!Y271+월총계!Z271+월총계!V271+월총계!W271</f>
        <v>0</v>
      </c>
      <c r="I271" s="226">
        <f>월총계!AE271+월총계!AF271+월총계!AG271+월총계!AH271+월총계!AD271</f>
        <v>0</v>
      </c>
    </row>
    <row r="272" spans="1:9" s="143" customFormat="1" x14ac:dyDescent="0.3">
      <c r="A272" s="24">
        <f t="shared" si="25"/>
        <v>235</v>
      </c>
      <c r="B272" s="24" t="s">
        <v>290</v>
      </c>
      <c r="C272" s="91" t="s">
        <v>311</v>
      </c>
      <c r="D272" s="225">
        <f t="shared" si="26"/>
        <v>0</v>
      </c>
      <c r="E272" s="225">
        <f>월총계!E272+월총계!F272+월총계!G272</f>
        <v>0</v>
      </c>
      <c r="F272" s="226">
        <f>월총계!J272+월총계!K272+월총계!L272+월총계!H272+월총계!I272</f>
        <v>0</v>
      </c>
      <c r="G272" s="226">
        <f>월총계!Q272+월총계!R272+월총계!S272+월총계!O272+월총계!P272</f>
        <v>0</v>
      </c>
      <c r="H272" s="226">
        <f>월총계!X272+월총계!Y272+월총계!Z272+월총계!V272+월총계!W272</f>
        <v>0</v>
      </c>
      <c r="I272" s="226">
        <f>월총계!AE272+월총계!AF272+월총계!AG272+월총계!AH272+월총계!AD272</f>
        <v>0</v>
      </c>
    </row>
    <row r="273" spans="1:9" s="143" customFormat="1" x14ac:dyDescent="0.3">
      <c r="A273" s="24">
        <f t="shared" si="25"/>
        <v>236</v>
      </c>
      <c r="B273" s="24" t="s">
        <v>290</v>
      </c>
      <c r="C273" s="91" t="s">
        <v>312</v>
      </c>
      <c r="D273" s="225">
        <f t="shared" si="26"/>
        <v>0</v>
      </c>
      <c r="E273" s="225">
        <f>월총계!E273+월총계!F273+월총계!G273</f>
        <v>0</v>
      </c>
      <c r="F273" s="226">
        <f>월총계!J273+월총계!K273+월총계!L273+월총계!H273+월총계!I273</f>
        <v>0</v>
      </c>
      <c r="G273" s="226">
        <f>월총계!Q273+월총계!R273+월총계!S273+월총계!O273+월총계!P273</f>
        <v>0</v>
      </c>
      <c r="H273" s="226">
        <f>월총계!X273+월총계!Y273+월총계!Z273+월총계!V273+월총계!W273</f>
        <v>0</v>
      </c>
      <c r="I273" s="226">
        <f>월총계!AE273+월총계!AF273+월총계!AG273+월총계!AH273+월총계!AD273</f>
        <v>0</v>
      </c>
    </row>
    <row r="274" spans="1:9" s="143" customFormat="1" x14ac:dyDescent="0.3">
      <c r="A274" s="24">
        <f t="shared" si="25"/>
        <v>237</v>
      </c>
      <c r="B274" s="24" t="s">
        <v>290</v>
      </c>
      <c r="C274" s="91" t="s">
        <v>313</v>
      </c>
      <c r="D274" s="225">
        <f t="shared" si="26"/>
        <v>0</v>
      </c>
      <c r="E274" s="225">
        <f>월총계!E274+월총계!F274+월총계!G274</f>
        <v>0</v>
      </c>
      <c r="F274" s="226">
        <f>월총계!J274+월총계!K274+월총계!L274+월총계!H274+월총계!I274</f>
        <v>0</v>
      </c>
      <c r="G274" s="226">
        <f>월총계!Q274+월총계!R274+월총계!S274+월총계!O274+월총계!P274</f>
        <v>0</v>
      </c>
      <c r="H274" s="226">
        <f>월총계!X274+월총계!Y274+월총계!Z274+월총계!V274+월총계!W274</f>
        <v>0</v>
      </c>
      <c r="I274" s="226">
        <f>월총계!AE274+월총계!AF274+월총계!AG274+월총계!AH274+월총계!AD274</f>
        <v>0</v>
      </c>
    </row>
    <row r="275" spans="1:9" s="143" customFormat="1" x14ac:dyDescent="0.3">
      <c r="A275" s="24">
        <f t="shared" si="25"/>
        <v>238</v>
      </c>
      <c r="B275" s="24" t="s">
        <v>290</v>
      </c>
      <c r="C275" s="91" t="s">
        <v>314</v>
      </c>
      <c r="D275" s="225">
        <f t="shared" si="26"/>
        <v>0</v>
      </c>
      <c r="E275" s="225">
        <f>월총계!E275+월총계!F275+월총계!G275</f>
        <v>0</v>
      </c>
      <c r="F275" s="226">
        <f>월총계!J275+월총계!K275+월총계!L275+월총계!H275+월총계!I275</f>
        <v>0</v>
      </c>
      <c r="G275" s="226">
        <f>월총계!Q275+월총계!R275+월총계!S275+월총계!O275+월총계!P275</f>
        <v>0</v>
      </c>
      <c r="H275" s="226">
        <f>월총계!X275+월총계!Y275+월총계!Z275+월총계!V275+월총계!W275</f>
        <v>0</v>
      </c>
      <c r="I275" s="226">
        <f>월총계!AE275+월총계!AF275+월총계!AG275+월총계!AH275+월총계!AD275</f>
        <v>0</v>
      </c>
    </row>
    <row r="276" spans="1:9" s="143" customFormat="1" x14ac:dyDescent="0.3">
      <c r="A276" s="24">
        <f t="shared" si="25"/>
        <v>239</v>
      </c>
      <c r="B276" s="24" t="s">
        <v>290</v>
      </c>
      <c r="C276" s="91" t="s">
        <v>315</v>
      </c>
      <c r="D276" s="225">
        <f t="shared" si="26"/>
        <v>0</v>
      </c>
      <c r="E276" s="225">
        <f>월총계!E276+월총계!F276+월총계!G276</f>
        <v>0</v>
      </c>
      <c r="F276" s="226">
        <f>월총계!J276+월총계!K276+월총계!L276+월총계!H276+월총계!I276</f>
        <v>0</v>
      </c>
      <c r="G276" s="226">
        <f>월총계!Q276+월총계!R276+월총계!S276+월총계!O276+월총계!P276</f>
        <v>0</v>
      </c>
      <c r="H276" s="226">
        <f>월총계!X276+월총계!Y276+월총계!Z276+월총계!V276+월총계!W276</f>
        <v>0</v>
      </c>
      <c r="I276" s="226">
        <f>월총계!AE276+월총계!AF276+월총계!AG276+월총계!AH276+월총계!AD276</f>
        <v>0</v>
      </c>
    </row>
    <row r="277" spans="1:9" s="143" customFormat="1" x14ac:dyDescent="0.3">
      <c r="A277" s="24">
        <f t="shared" si="25"/>
        <v>240</v>
      </c>
      <c r="B277" s="24" t="s">
        <v>290</v>
      </c>
      <c r="C277" s="91" t="s">
        <v>316</v>
      </c>
      <c r="D277" s="225">
        <f t="shared" si="26"/>
        <v>0</v>
      </c>
      <c r="E277" s="225">
        <f>월총계!E277+월총계!F277+월총계!G277</f>
        <v>0</v>
      </c>
      <c r="F277" s="226">
        <f>월총계!J277+월총계!K277+월총계!L277+월총계!H277+월총계!I277</f>
        <v>0</v>
      </c>
      <c r="G277" s="226">
        <f>월총계!Q277+월총계!R277+월총계!S277+월총계!O277+월총계!P277</f>
        <v>0</v>
      </c>
      <c r="H277" s="226">
        <f>월총계!X277+월총계!Y277+월총계!Z277+월총계!V277+월총계!W277</f>
        <v>0</v>
      </c>
      <c r="I277" s="226">
        <f>월총계!AE277+월총계!AF277+월총계!AG277+월총계!AH277+월총계!AD277</f>
        <v>0</v>
      </c>
    </row>
    <row r="278" spans="1:9" s="143" customFormat="1" x14ac:dyDescent="0.3">
      <c r="A278" s="24">
        <f t="shared" si="25"/>
        <v>241</v>
      </c>
      <c r="B278" s="24" t="s">
        <v>290</v>
      </c>
      <c r="C278" s="91" t="s">
        <v>317</v>
      </c>
      <c r="D278" s="225">
        <f t="shared" si="26"/>
        <v>0</v>
      </c>
      <c r="E278" s="225">
        <f>월총계!E278+월총계!F278+월총계!G278</f>
        <v>0</v>
      </c>
      <c r="F278" s="226">
        <f>월총계!J278+월총계!K278+월총계!L278+월총계!H278+월총계!I278</f>
        <v>0</v>
      </c>
      <c r="G278" s="226">
        <f>월총계!Q278+월총계!R278+월총계!S278+월총계!O278+월총계!P278</f>
        <v>0</v>
      </c>
      <c r="H278" s="226">
        <f>월총계!X278+월총계!Y278+월총계!Z278+월총계!V278+월총계!W278</f>
        <v>0</v>
      </c>
      <c r="I278" s="226">
        <f>월총계!AE278+월총계!AF278+월총계!AG278+월총계!AH278+월총계!AD278</f>
        <v>0</v>
      </c>
    </row>
    <row r="279" spans="1:9" s="143" customFormat="1" x14ac:dyDescent="0.3">
      <c r="A279" s="24">
        <f t="shared" si="25"/>
        <v>242</v>
      </c>
      <c r="B279" s="24" t="s">
        <v>290</v>
      </c>
      <c r="C279" s="91" t="s">
        <v>318</v>
      </c>
      <c r="D279" s="225">
        <f t="shared" si="26"/>
        <v>0</v>
      </c>
      <c r="E279" s="225">
        <f>월총계!E279+월총계!F279+월총계!G279</f>
        <v>0</v>
      </c>
      <c r="F279" s="226">
        <f>월총계!J279+월총계!K279+월총계!L279+월총계!H279+월총계!I279</f>
        <v>0</v>
      </c>
      <c r="G279" s="226">
        <f>월총계!Q279+월총계!R279+월총계!S279+월총계!O279+월총계!P279</f>
        <v>0</v>
      </c>
      <c r="H279" s="226">
        <f>월총계!X279+월총계!Y279+월총계!Z279+월총계!V279+월총계!W279</f>
        <v>0</v>
      </c>
      <c r="I279" s="226">
        <f>월총계!AE279+월총계!AF279+월총계!AG279+월총계!AH279+월총계!AD279</f>
        <v>0</v>
      </c>
    </row>
    <row r="280" spans="1:9" s="143" customFormat="1" x14ac:dyDescent="0.3">
      <c r="A280" s="24">
        <f t="shared" si="25"/>
        <v>243</v>
      </c>
      <c r="B280" s="24" t="s">
        <v>290</v>
      </c>
      <c r="C280" s="91" t="s">
        <v>319</v>
      </c>
      <c r="D280" s="225">
        <f t="shared" si="26"/>
        <v>0</v>
      </c>
      <c r="E280" s="225">
        <f>월총계!E280+월총계!F280+월총계!G280</f>
        <v>0</v>
      </c>
      <c r="F280" s="226">
        <f>월총계!J280+월총계!K280+월총계!L280+월총계!H280+월총계!I280</f>
        <v>0</v>
      </c>
      <c r="G280" s="226">
        <f>월총계!Q280+월총계!R280+월총계!S280+월총계!O280+월총계!P280</f>
        <v>0</v>
      </c>
      <c r="H280" s="226">
        <f>월총계!X280+월총계!Y280+월총계!Z280+월총계!V280+월총계!W280</f>
        <v>0</v>
      </c>
      <c r="I280" s="226">
        <f>월총계!AE280+월총계!AF280+월총계!AG280+월총계!AH280+월총계!AD280</f>
        <v>0</v>
      </c>
    </row>
    <row r="281" spans="1:9" s="143" customFormat="1" x14ac:dyDescent="0.3">
      <c r="A281" s="24">
        <f t="shared" si="25"/>
        <v>244</v>
      </c>
      <c r="B281" s="24" t="s">
        <v>290</v>
      </c>
      <c r="C281" s="91" t="s">
        <v>320</v>
      </c>
      <c r="D281" s="225">
        <f t="shared" si="26"/>
        <v>0</v>
      </c>
      <c r="E281" s="225">
        <f>월총계!E281+월총계!F281+월총계!G281</f>
        <v>0</v>
      </c>
      <c r="F281" s="226">
        <f>월총계!J281+월총계!K281+월총계!L281+월총계!H281+월총계!I281</f>
        <v>0</v>
      </c>
      <c r="G281" s="226">
        <f>월총계!Q281+월총계!R281+월총계!S281+월총계!O281+월총계!P281</f>
        <v>0</v>
      </c>
      <c r="H281" s="226">
        <f>월총계!X281+월총계!Y281+월총계!Z281+월총계!V281+월총계!W281</f>
        <v>0</v>
      </c>
      <c r="I281" s="226">
        <f>월총계!AE281+월총계!AF281+월총계!AG281+월총계!AH281+월총계!AD281</f>
        <v>0</v>
      </c>
    </row>
    <row r="282" spans="1:9" s="143" customFormat="1" x14ac:dyDescent="0.3">
      <c r="A282" s="24">
        <f t="shared" si="25"/>
        <v>245</v>
      </c>
      <c r="B282" s="24" t="s">
        <v>290</v>
      </c>
      <c r="C282" s="91" t="s">
        <v>321</v>
      </c>
      <c r="D282" s="225">
        <f t="shared" si="26"/>
        <v>0</v>
      </c>
      <c r="E282" s="225">
        <f>월총계!E282+월총계!F282+월총계!G282</f>
        <v>0</v>
      </c>
      <c r="F282" s="226">
        <f>월총계!J282+월총계!K282+월총계!L282+월총계!H282+월총계!I282</f>
        <v>0</v>
      </c>
      <c r="G282" s="226">
        <f>월총계!Q282+월총계!R282+월총계!S282+월총계!O282+월총계!P282</f>
        <v>0</v>
      </c>
      <c r="H282" s="226">
        <f>월총계!X282+월총계!Y282+월총계!Z282+월총계!V282+월총계!W282</f>
        <v>0</v>
      </c>
      <c r="I282" s="226">
        <f>월총계!AE282+월총계!AF282+월총계!AG282+월총계!AH282+월총계!AD282</f>
        <v>0</v>
      </c>
    </row>
    <row r="283" spans="1:9" s="143" customFormat="1" x14ac:dyDescent="0.3">
      <c r="A283" s="24">
        <f t="shared" si="25"/>
        <v>246</v>
      </c>
      <c r="B283" s="24" t="s">
        <v>290</v>
      </c>
      <c r="C283" s="91" t="s">
        <v>322</v>
      </c>
      <c r="D283" s="225">
        <f t="shared" si="26"/>
        <v>0</v>
      </c>
      <c r="E283" s="225">
        <f>월총계!E283+월총계!F283+월총계!G283</f>
        <v>0</v>
      </c>
      <c r="F283" s="226">
        <f>월총계!J283+월총계!K283+월총계!L283+월총계!H283+월총계!I283</f>
        <v>0</v>
      </c>
      <c r="G283" s="226">
        <f>월총계!Q283+월총계!R283+월총계!S283+월총계!O283+월총계!P283</f>
        <v>0</v>
      </c>
      <c r="H283" s="226">
        <f>월총계!X283+월총계!Y283+월총계!Z283+월총계!V283+월총계!W283</f>
        <v>0</v>
      </c>
      <c r="I283" s="226">
        <f>월총계!AE283+월총계!AF283+월총계!AG283+월총계!AH283+월총계!AD283</f>
        <v>0</v>
      </c>
    </row>
    <row r="284" spans="1:9" s="143" customFormat="1" x14ac:dyDescent="0.3">
      <c r="A284" s="24">
        <f t="shared" si="25"/>
        <v>247</v>
      </c>
      <c r="B284" s="24" t="s">
        <v>290</v>
      </c>
      <c r="C284" s="91" t="s">
        <v>323</v>
      </c>
      <c r="D284" s="225">
        <f t="shared" si="26"/>
        <v>0</v>
      </c>
      <c r="E284" s="225">
        <f>월총계!E284+월총계!F284+월총계!G284</f>
        <v>0</v>
      </c>
      <c r="F284" s="226">
        <f>월총계!J284+월총계!K284+월총계!L284+월총계!H284+월총계!I284</f>
        <v>0</v>
      </c>
      <c r="G284" s="226">
        <f>월총계!Q284+월총계!R284+월총계!S284+월총계!O284+월총계!P284</f>
        <v>0</v>
      </c>
      <c r="H284" s="226">
        <f>월총계!X284+월총계!Y284+월총계!Z284+월총계!V284+월총계!W284</f>
        <v>0</v>
      </c>
      <c r="I284" s="226">
        <f>월총계!AE284+월총계!AF284+월총계!AG284+월총계!AH284+월총계!AD284</f>
        <v>0</v>
      </c>
    </row>
    <row r="285" spans="1:9" s="143" customFormat="1" x14ac:dyDescent="0.3">
      <c r="A285" s="24">
        <f t="shared" si="25"/>
        <v>248</v>
      </c>
      <c r="B285" s="24" t="s">
        <v>290</v>
      </c>
      <c r="C285" s="91" t="s">
        <v>324</v>
      </c>
      <c r="D285" s="225">
        <f t="shared" si="26"/>
        <v>0</v>
      </c>
      <c r="E285" s="225">
        <f>월총계!E285+월총계!F285+월총계!G285</f>
        <v>0</v>
      </c>
      <c r="F285" s="226">
        <f>월총계!J285+월총계!K285+월총계!L285+월총계!H285+월총계!I285</f>
        <v>0</v>
      </c>
      <c r="G285" s="226">
        <f>월총계!Q285+월총계!R285+월총계!S285+월총계!O285+월총계!P285</f>
        <v>0</v>
      </c>
      <c r="H285" s="226">
        <f>월총계!X285+월총계!Y285+월총계!Z285+월총계!V285+월총계!W285</f>
        <v>0</v>
      </c>
      <c r="I285" s="226">
        <f>월총계!AE285+월총계!AF285+월총계!AG285+월총계!AH285+월총계!AD285</f>
        <v>0</v>
      </c>
    </row>
    <row r="286" spans="1:9" s="143" customFormat="1" x14ac:dyDescent="0.3">
      <c r="A286" s="24">
        <f t="shared" si="25"/>
        <v>249</v>
      </c>
      <c r="B286" s="24" t="s">
        <v>290</v>
      </c>
      <c r="C286" s="91" t="s">
        <v>325</v>
      </c>
      <c r="D286" s="225">
        <f t="shared" si="26"/>
        <v>0</v>
      </c>
      <c r="E286" s="225">
        <f>월총계!E286+월총계!F286+월총계!G286</f>
        <v>0</v>
      </c>
      <c r="F286" s="226">
        <f>월총계!J286+월총계!K286+월총계!L286+월총계!H286+월총계!I286</f>
        <v>0</v>
      </c>
      <c r="G286" s="226">
        <f>월총계!Q286+월총계!R286+월총계!S286+월총계!O286+월총계!P286</f>
        <v>0</v>
      </c>
      <c r="H286" s="226">
        <f>월총계!X286+월총계!Y286+월총계!Z286+월총계!V286+월총계!W286</f>
        <v>0</v>
      </c>
      <c r="I286" s="226">
        <f>월총계!AE286+월총계!AF286+월총계!AG286+월총계!AH286+월총계!AD286</f>
        <v>0</v>
      </c>
    </row>
    <row r="287" spans="1:9" s="143" customFormat="1" x14ac:dyDescent="0.3">
      <c r="A287" s="24">
        <f t="shared" si="25"/>
        <v>250</v>
      </c>
      <c r="B287" s="24" t="s">
        <v>290</v>
      </c>
      <c r="C287" s="91" t="s">
        <v>326</v>
      </c>
      <c r="D287" s="225">
        <f t="shared" si="26"/>
        <v>0</v>
      </c>
      <c r="E287" s="225">
        <f>월총계!E287+월총계!F287+월총계!G287</f>
        <v>0</v>
      </c>
      <c r="F287" s="226">
        <f>월총계!J287+월총계!K287+월총계!L287+월총계!H287+월총계!I287</f>
        <v>0</v>
      </c>
      <c r="G287" s="226">
        <f>월총계!Q287+월총계!R287+월총계!S287+월총계!O287+월총계!P287</f>
        <v>0</v>
      </c>
      <c r="H287" s="226">
        <f>월총계!X287+월총계!Y287+월총계!Z287+월총계!V287+월총계!W287</f>
        <v>0</v>
      </c>
      <c r="I287" s="226">
        <f>월총계!AE287+월총계!AF287+월총계!AG287+월총계!AH287+월총계!AD287</f>
        <v>0</v>
      </c>
    </row>
    <row r="288" spans="1:9" s="143" customFormat="1" x14ac:dyDescent="0.3">
      <c r="A288" s="24">
        <f t="shared" si="25"/>
        <v>251</v>
      </c>
      <c r="B288" s="24" t="s">
        <v>327</v>
      </c>
      <c r="C288" s="91" t="s">
        <v>328</v>
      </c>
      <c r="D288" s="225">
        <f t="shared" si="26"/>
        <v>0</v>
      </c>
      <c r="E288" s="225">
        <f>월총계!E288+월총계!F288+월총계!G288</f>
        <v>0</v>
      </c>
      <c r="F288" s="226">
        <f>월총계!J288+월총계!K288+월총계!L288+월총계!H288+월총계!I288</f>
        <v>0</v>
      </c>
      <c r="G288" s="226">
        <f>월총계!Q288+월총계!R288+월총계!S288+월총계!O288+월총계!P288</f>
        <v>0</v>
      </c>
      <c r="H288" s="226">
        <f>월총계!X288+월총계!Y288+월총계!Z288+월총계!V288+월총계!W288</f>
        <v>0</v>
      </c>
      <c r="I288" s="226">
        <f>월총계!AE288+월총계!AF288+월총계!AG288+월총계!AH288+월총계!AD288</f>
        <v>0</v>
      </c>
    </row>
    <row r="289" spans="1:9" s="143" customFormat="1" x14ac:dyDescent="0.3">
      <c r="A289" s="24">
        <f t="shared" si="25"/>
        <v>252</v>
      </c>
      <c r="B289" s="24" t="s">
        <v>327</v>
      </c>
      <c r="C289" s="91" t="s">
        <v>531</v>
      </c>
      <c r="D289" s="225">
        <f t="shared" si="26"/>
        <v>0</v>
      </c>
      <c r="E289" s="225">
        <f>월총계!E289+월총계!F289+월총계!G289</f>
        <v>0</v>
      </c>
      <c r="F289" s="226">
        <f>월총계!J289+월총계!K289+월총계!L289+월총계!H289+월총계!I289</f>
        <v>0</v>
      </c>
      <c r="G289" s="226">
        <f>월총계!Q289+월총계!R289+월총계!S289+월총계!O289+월총계!P289</f>
        <v>0</v>
      </c>
      <c r="H289" s="226">
        <f>월총계!X289+월총계!Y289+월총계!Z289+월총계!V289+월총계!W289</f>
        <v>0</v>
      </c>
      <c r="I289" s="226">
        <f>월총계!AE289+월총계!AF289+월총계!AG289+월총계!AH289+월총계!AD289</f>
        <v>0</v>
      </c>
    </row>
    <row r="290" spans="1:9" s="143" customFormat="1" x14ac:dyDescent="0.3">
      <c r="A290" s="37">
        <f t="shared" si="25"/>
        <v>253</v>
      </c>
      <c r="B290" s="37" t="s">
        <v>327</v>
      </c>
      <c r="C290" s="93" t="s">
        <v>532</v>
      </c>
      <c r="D290" s="228">
        <f t="shared" si="26"/>
        <v>0</v>
      </c>
      <c r="E290" s="228">
        <f>월총계!E290+월총계!F290+월총계!G290</f>
        <v>0</v>
      </c>
      <c r="F290" s="231">
        <f>월총계!J290+월총계!K290+월총계!L290+월총계!H290+월총계!I290</f>
        <v>0</v>
      </c>
      <c r="G290" s="231">
        <f>월총계!Q290+월총계!R290+월총계!S290+월총계!O290+월총계!P290</f>
        <v>0</v>
      </c>
      <c r="H290" s="231">
        <f>월총계!X290+월총계!Y290+월총계!Z290+월총계!V290+월총계!W290</f>
        <v>0</v>
      </c>
      <c r="I290" s="231">
        <f>월총계!AE290+월총계!AF290+월총계!AG290+월총계!AH290+월총계!AD290</f>
        <v>0</v>
      </c>
    </row>
    <row r="291" spans="1:9" s="143" customFormat="1" ht="17.25" thickBot="1" x14ac:dyDescent="0.35">
      <c r="A291" s="301">
        <f t="shared" si="25"/>
        <v>254</v>
      </c>
      <c r="B291" s="145" t="s">
        <v>327</v>
      </c>
      <c r="C291" s="145" t="s">
        <v>525</v>
      </c>
      <c r="D291" s="239">
        <f>SUM(D229:D290)</f>
        <v>0</v>
      </c>
      <c r="E291" s="146">
        <f>월총계!E291+월총계!F291+월총계!G291</f>
        <v>0</v>
      </c>
      <c r="F291" s="220">
        <f>월총계!J291+월총계!K291+월총계!L291+월총계!H291+월총계!I291</f>
        <v>0</v>
      </c>
      <c r="G291" s="220">
        <f>월총계!Q291+월총계!R291+월총계!S291+월총계!O291+월총계!P291</f>
        <v>0</v>
      </c>
      <c r="H291" s="220">
        <f>월총계!X291+월총계!Y291+월총계!Z291+월총계!V291+월총계!W291</f>
        <v>0</v>
      </c>
      <c r="I291" s="220">
        <f>월총계!AE291+월총계!AF291+월총계!AG291+월총계!AH291+월총계!AD291</f>
        <v>0</v>
      </c>
    </row>
    <row r="292" spans="1:9" ht="18" thickTop="1" thickBot="1" x14ac:dyDescent="0.35">
      <c r="A292" s="235">
        <f t="shared" si="25"/>
        <v>255</v>
      </c>
      <c r="B292" s="267" t="s">
        <v>526</v>
      </c>
      <c r="C292" s="267"/>
      <c r="D292" s="236">
        <f>E292+F292+G292+H292+I292</f>
        <v>0</v>
      </c>
      <c r="E292" s="237">
        <f>E11+E20+E25+E36+E39+E42+E50+E57+E61+E67+E75+E82+E90+E103+E108+E115+E120+E125+E131+E135+E138+E142+E147+E150+E152+E155+E173+E176+E189+E201+E215+E218+E228+E291+E6</f>
        <v>0</v>
      </c>
      <c r="F292" s="299">
        <f>F11+F20+F25+F36+F39+F42+F50+F57+F61+F67+F75+F82+F90+F103+F108+F115+F120+F125+F131+F135+F138+F142+F147+F150+F152+F155+F173+F176+F189+F201+F215+F218+F228+F291+F6</f>
        <v>0</v>
      </c>
      <c r="G292" s="299">
        <f>G11+G20+G25+G36+G39+G42+G50+G57+G61+G67+G75+G82+G90+G103+G108+G115+G120+G125+G131+G135+G138+G142+G147+G150+G152+G155+G173+G176+G189+G201+G215+G218+G228+G291+G6</f>
        <v>0</v>
      </c>
      <c r="H292" s="299">
        <f>H11+H20+H25+H36+H39+H42+H50+H57+H61+H67+H75+H82+H90+H103+H108+H115+H120+H125+H131+H135+H138+H142+H147+H150+H152+H155+H173+H176+H189+H201+H215+H218+H228+H291+H6</f>
        <v>0</v>
      </c>
      <c r="I292" s="299">
        <f>I11+I20+I25+I36+I39+I42+I50+I57+I61+I67+I75+I82+I90+I103+I108+I115+I120+I125+I131+I135+I138+I142+I147+I150+I152+I155+I173+I176+I189+I201+I215+I218+I228+I291+I6</f>
        <v>0</v>
      </c>
    </row>
    <row r="293" spans="1:9" ht="17.25" thickTop="1" x14ac:dyDescent="0.3">
      <c r="C293" t="s">
        <v>329</v>
      </c>
      <c r="D293" s="96">
        <f>SUM(D229:D290)</f>
        <v>0</v>
      </c>
      <c r="E293" s="96"/>
    </row>
    <row r="294" spans="1:9" x14ac:dyDescent="0.3">
      <c r="C294" t="s">
        <v>596</v>
      </c>
      <c r="D294" s="96">
        <f>D228+D218+D215+D201+D189+D176+D173+D155+D152+D150+D147+D142+D138+D135+D131+D125+D120+D115+D108+D103+D90+D82+D75+D67+D61+D57+D50+D42+D39+D36+D25+D20+D11+D6</f>
        <v>0</v>
      </c>
    </row>
    <row r="295" spans="1:9" x14ac:dyDescent="0.3">
      <c r="C295" t="s">
        <v>595</v>
      </c>
      <c r="D295" s="96">
        <f>SUM(D293:D294)</f>
        <v>0</v>
      </c>
    </row>
  </sheetData>
  <mergeCells count="10">
    <mergeCell ref="B292:C292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A293"/>
  <sheetViews>
    <sheetView zoomScale="85" zoomScaleNormal="85" workbookViewId="0">
      <pane xSplit="4" ySplit="3" topLeftCell="U4" activePane="bottomRight" state="frozen"/>
      <selection pane="topRight" activeCell="E1" sqref="E1"/>
      <selection pane="bottomLeft" activeCell="A4" sqref="A4"/>
      <selection pane="bottomRight" activeCell="AG1" sqref="AG1:AG2"/>
    </sheetView>
  </sheetViews>
  <sheetFormatPr defaultRowHeight="16.5" x14ac:dyDescent="0.3"/>
  <cols>
    <col min="1" max="1" width="4.5" bestFit="1" customWidth="1"/>
    <col min="2" max="2" width="14.125" bestFit="1" customWidth="1"/>
    <col min="3" max="3" width="48.625" customWidth="1"/>
    <col min="4" max="4" width="8.375" bestFit="1" customWidth="1"/>
    <col min="5" max="34" width="8.375" customWidth="1"/>
    <col min="36" max="53" width="9" style="143"/>
  </cols>
  <sheetData>
    <row r="1" spans="1:53" x14ac:dyDescent="0.3">
      <c r="A1" s="278" t="s">
        <v>0</v>
      </c>
      <c r="B1" s="280" t="s">
        <v>1</v>
      </c>
      <c r="C1" s="281" t="s">
        <v>2</v>
      </c>
      <c r="D1" s="282" t="s">
        <v>3</v>
      </c>
      <c r="E1" s="276" t="s">
        <v>564</v>
      </c>
      <c r="F1" s="274" t="s">
        <v>565</v>
      </c>
      <c r="G1" s="274" t="s">
        <v>566</v>
      </c>
      <c r="H1" s="272" t="s">
        <v>567</v>
      </c>
      <c r="I1" s="272" t="s">
        <v>568</v>
      </c>
      <c r="J1" s="272" t="s">
        <v>569</v>
      </c>
      <c r="K1" s="272" t="s">
        <v>570</v>
      </c>
      <c r="L1" s="272" t="s">
        <v>571</v>
      </c>
      <c r="M1" s="274" t="s">
        <v>572</v>
      </c>
      <c r="N1" s="274" t="s">
        <v>573</v>
      </c>
      <c r="O1" s="272" t="s">
        <v>574</v>
      </c>
      <c r="P1" s="272" t="s">
        <v>575</v>
      </c>
      <c r="Q1" s="272" t="s">
        <v>576</v>
      </c>
      <c r="R1" s="272" t="s">
        <v>577</v>
      </c>
      <c r="S1" s="272" t="s">
        <v>578</v>
      </c>
      <c r="T1" s="274" t="s">
        <v>579</v>
      </c>
      <c r="U1" s="274" t="s">
        <v>580</v>
      </c>
      <c r="V1" s="272" t="s">
        <v>581</v>
      </c>
      <c r="W1" s="272" t="s">
        <v>582</v>
      </c>
      <c r="X1" s="272" t="s">
        <v>583</v>
      </c>
      <c r="Y1" s="272" t="s">
        <v>584</v>
      </c>
      <c r="Z1" s="272" t="s">
        <v>585</v>
      </c>
      <c r="AA1" s="274" t="s">
        <v>586</v>
      </c>
      <c r="AB1" s="274" t="s">
        <v>587</v>
      </c>
      <c r="AC1" s="274" t="s">
        <v>588</v>
      </c>
      <c r="AD1" s="272" t="s">
        <v>589</v>
      </c>
      <c r="AE1" s="272" t="s">
        <v>590</v>
      </c>
      <c r="AF1" s="272" t="s">
        <v>591</v>
      </c>
      <c r="AG1" s="272" t="s">
        <v>592</v>
      </c>
      <c r="AH1" s="272" t="s">
        <v>593</v>
      </c>
      <c r="AI1" s="297" t="s">
        <v>594</v>
      </c>
    </row>
    <row r="2" spans="1:53" x14ac:dyDescent="0.3">
      <c r="A2" s="279"/>
      <c r="B2" s="270"/>
      <c r="C2" s="271"/>
      <c r="D2" s="283"/>
      <c r="E2" s="277"/>
      <c r="F2" s="275"/>
      <c r="G2" s="275"/>
      <c r="H2" s="273"/>
      <c r="I2" s="273"/>
      <c r="J2" s="273"/>
      <c r="K2" s="273"/>
      <c r="L2" s="273"/>
      <c r="M2" s="275"/>
      <c r="N2" s="275"/>
      <c r="O2" s="273"/>
      <c r="P2" s="273"/>
      <c r="Q2" s="273"/>
      <c r="R2" s="273"/>
      <c r="S2" s="273"/>
      <c r="T2" s="275"/>
      <c r="U2" s="275"/>
      <c r="V2" s="273"/>
      <c r="W2" s="273"/>
      <c r="X2" s="273"/>
      <c r="Y2" s="273"/>
      <c r="Z2" s="273"/>
      <c r="AA2" s="275"/>
      <c r="AB2" s="275"/>
      <c r="AC2" s="275"/>
      <c r="AD2" s="273"/>
      <c r="AE2" s="273"/>
      <c r="AF2" s="273"/>
      <c r="AG2" s="273"/>
      <c r="AH2" s="273"/>
      <c r="AI2" s="298"/>
    </row>
    <row r="3" spans="1:53" x14ac:dyDescent="0.3">
      <c r="A3" s="163"/>
      <c r="B3" s="2"/>
      <c r="C3" s="3" t="s">
        <v>332</v>
      </c>
      <c r="D3" s="207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</row>
    <row r="4" spans="1:53" x14ac:dyDescent="0.3">
      <c r="A4" s="168">
        <v>1</v>
      </c>
      <c r="B4" s="164" t="s">
        <v>555</v>
      </c>
      <c r="C4" s="165" t="s">
        <v>536</v>
      </c>
      <c r="D4" s="208">
        <f>SUM(E4:AI4)</f>
        <v>0</v>
      </c>
      <c r="E4" s="201">
        <f>'1일'!E4</f>
        <v>0</v>
      </c>
      <c r="F4" s="196">
        <f>'2일'!E4</f>
        <v>0</v>
      </c>
      <c r="G4" s="196">
        <f>'3일'!E4</f>
        <v>0</v>
      </c>
      <c r="H4" s="196">
        <f>'4일'!E4</f>
        <v>0</v>
      </c>
      <c r="I4" s="196">
        <f>'5일'!E4</f>
        <v>0</v>
      </c>
      <c r="J4" s="196">
        <f>'6일'!E4</f>
        <v>0</v>
      </c>
      <c r="K4" s="196">
        <f>'7일'!E4</f>
        <v>0</v>
      </c>
      <c r="L4" s="196">
        <f>'8일'!E4</f>
        <v>0</v>
      </c>
      <c r="M4" s="196">
        <f>'9일'!E4</f>
        <v>0</v>
      </c>
      <c r="N4" s="196">
        <f>'10일'!E4</f>
        <v>0</v>
      </c>
      <c r="O4" s="196">
        <f>'11일'!E4</f>
        <v>0</v>
      </c>
      <c r="P4" s="196">
        <f>'12일'!E4</f>
        <v>0</v>
      </c>
      <c r="Q4" s="196">
        <f>'13일'!E4</f>
        <v>0</v>
      </c>
      <c r="R4" s="196">
        <f>'14일'!E4</f>
        <v>0</v>
      </c>
      <c r="S4" s="196">
        <f>'15일'!E4</f>
        <v>0</v>
      </c>
      <c r="T4" s="196">
        <f>'16일'!E4</f>
        <v>0</v>
      </c>
      <c r="U4" s="196">
        <f>'17일'!E4</f>
        <v>0</v>
      </c>
      <c r="V4" s="196">
        <f>'18일'!E4</f>
        <v>0</v>
      </c>
      <c r="W4" s="196">
        <f>'19일'!E4</f>
        <v>0</v>
      </c>
      <c r="X4" s="196">
        <f>'20일'!E4</f>
        <v>0</v>
      </c>
      <c r="Y4" s="196">
        <f>'21일'!E4</f>
        <v>0</v>
      </c>
      <c r="Z4" s="196">
        <f>'22일'!E4</f>
        <v>0</v>
      </c>
      <c r="AA4" s="196">
        <f>'23일'!E4</f>
        <v>0</v>
      </c>
      <c r="AB4" s="196">
        <f>'24일'!E4</f>
        <v>0</v>
      </c>
      <c r="AC4" s="196">
        <f>'25일'!E4</f>
        <v>0</v>
      </c>
      <c r="AD4" s="196">
        <f>'26일'!E4</f>
        <v>0</v>
      </c>
      <c r="AE4" s="196">
        <f>'27일'!E4</f>
        <v>0</v>
      </c>
      <c r="AF4" s="196">
        <f>'28일'!E4</f>
        <v>0</v>
      </c>
      <c r="AG4" s="196">
        <f>'29일'!E4</f>
        <v>0</v>
      </c>
      <c r="AH4" s="196">
        <f>'30일'!E4</f>
        <v>0</v>
      </c>
      <c r="AI4" s="195">
        <f>'31일'!E4</f>
        <v>0</v>
      </c>
    </row>
    <row r="5" spans="1:53" x14ac:dyDescent="0.3">
      <c r="A5" s="153">
        <f>A4+1</f>
        <v>2</v>
      </c>
      <c r="B5" s="37" t="s">
        <v>556</v>
      </c>
      <c r="C5" s="34" t="s">
        <v>537</v>
      </c>
      <c r="D5" s="209">
        <f>SUM(E5:AI5)</f>
        <v>0</v>
      </c>
      <c r="E5" s="202">
        <f>'1일'!E5</f>
        <v>0</v>
      </c>
      <c r="F5" s="8">
        <f>'2일'!E5</f>
        <v>0</v>
      </c>
      <c r="G5" s="8">
        <f>'3일'!E5</f>
        <v>0</v>
      </c>
      <c r="H5" s="8">
        <f>'4일'!E5</f>
        <v>0</v>
      </c>
      <c r="I5" s="8">
        <f>'5일'!E5</f>
        <v>0</v>
      </c>
      <c r="J5" s="8">
        <f>'6일'!E5</f>
        <v>0</v>
      </c>
      <c r="K5" s="8">
        <f>'7일'!E5</f>
        <v>0</v>
      </c>
      <c r="L5" s="8">
        <f>'8일'!E5</f>
        <v>0</v>
      </c>
      <c r="M5" s="8">
        <f>'9일'!E5</f>
        <v>0</v>
      </c>
      <c r="N5" s="8">
        <f>'10일'!E5</f>
        <v>0</v>
      </c>
      <c r="O5" s="8">
        <f>'11일'!E5</f>
        <v>0</v>
      </c>
      <c r="P5" s="8">
        <f>'12일'!E5</f>
        <v>0</v>
      </c>
      <c r="Q5" s="8">
        <f>'13일'!E5</f>
        <v>0</v>
      </c>
      <c r="R5" s="8">
        <f>'14일'!E5</f>
        <v>0</v>
      </c>
      <c r="S5" s="8">
        <f>'15일'!E5</f>
        <v>0</v>
      </c>
      <c r="T5" s="8">
        <f>'16일'!E5</f>
        <v>0</v>
      </c>
      <c r="U5" s="8">
        <f>'17일'!E5</f>
        <v>0</v>
      </c>
      <c r="V5" s="8">
        <f>'18일'!E5</f>
        <v>0</v>
      </c>
      <c r="W5" s="8">
        <f>'19일'!E5</f>
        <v>0</v>
      </c>
      <c r="X5" s="8">
        <f>'20일'!E5</f>
        <v>0</v>
      </c>
      <c r="Y5" s="8">
        <f>'21일'!E5</f>
        <v>0</v>
      </c>
      <c r="Z5" s="8">
        <f>'22일'!E5</f>
        <v>0</v>
      </c>
      <c r="AA5" s="8">
        <f>'23일'!E5</f>
        <v>0</v>
      </c>
      <c r="AB5" s="8">
        <f>'24일'!E5</f>
        <v>0</v>
      </c>
      <c r="AC5" s="8">
        <f>'25일'!E5</f>
        <v>0</v>
      </c>
      <c r="AD5" s="8">
        <f>'26일'!E5</f>
        <v>0</v>
      </c>
      <c r="AE5" s="8">
        <f>'27일'!E5</f>
        <v>0</v>
      </c>
      <c r="AF5" s="8">
        <f>'28일'!E5</f>
        <v>0</v>
      </c>
      <c r="AG5" s="8">
        <f>'29일'!E5</f>
        <v>0</v>
      </c>
      <c r="AH5" s="8">
        <f>'30일'!E5</f>
        <v>0</v>
      </c>
      <c r="AI5" s="193">
        <f>'31일'!E5</f>
        <v>0</v>
      </c>
    </row>
    <row r="6" spans="1:53" ht="17.25" thickBot="1" x14ac:dyDescent="0.35">
      <c r="A6" s="185"/>
      <c r="B6" s="186" t="s">
        <v>555</v>
      </c>
      <c r="C6" s="187" t="s">
        <v>559</v>
      </c>
      <c r="D6" s="210">
        <f>SUM(D4:D5)</f>
        <v>0</v>
      </c>
      <c r="E6" s="203">
        <f>'1일'!E6</f>
        <v>0</v>
      </c>
      <c r="F6" s="187">
        <f>'2일'!E6</f>
        <v>0</v>
      </c>
      <c r="G6" s="187">
        <f>'3일'!E6</f>
        <v>0</v>
      </c>
      <c r="H6" s="187">
        <f>'4일'!E6</f>
        <v>0</v>
      </c>
      <c r="I6" s="187">
        <f>'5일'!E6</f>
        <v>0</v>
      </c>
      <c r="J6" s="187">
        <f>'6일'!E6</f>
        <v>0</v>
      </c>
      <c r="K6" s="187">
        <f>'7일'!E6</f>
        <v>0</v>
      </c>
      <c r="L6" s="187">
        <f>'8일'!E6</f>
        <v>0</v>
      </c>
      <c r="M6" s="187">
        <f>'9일'!E6</f>
        <v>0</v>
      </c>
      <c r="N6" s="187">
        <f>'10일'!E6</f>
        <v>0</v>
      </c>
      <c r="O6" s="187">
        <f>'11일'!E6</f>
        <v>0</v>
      </c>
      <c r="P6" s="187">
        <f>'12일'!E6</f>
        <v>0</v>
      </c>
      <c r="Q6" s="187">
        <f>'13일'!E6</f>
        <v>0</v>
      </c>
      <c r="R6" s="187">
        <f>'14일'!E6</f>
        <v>0</v>
      </c>
      <c r="S6" s="187">
        <f>'15일'!E6</f>
        <v>0</v>
      </c>
      <c r="T6" s="187">
        <f>'16일'!E6</f>
        <v>0</v>
      </c>
      <c r="U6" s="187">
        <f>'17일'!E6</f>
        <v>0</v>
      </c>
      <c r="V6" s="187">
        <f>'18일'!E6</f>
        <v>0</v>
      </c>
      <c r="W6" s="187">
        <f>'19일'!E6</f>
        <v>0</v>
      </c>
      <c r="X6" s="187">
        <f>'20일'!E6</f>
        <v>0</v>
      </c>
      <c r="Y6" s="187">
        <f>'21일'!E6</f>
        <v>0</v>
      </c>
      <c r="Z6" s="187">
        <f>'22일'!E6</f>
        <v>0</v>
      </c>
      <c r="AA6" s="187">
        <f>'23일'!E6</f>
        <v>0</v>
      </c>
      <c r="AB6" s="187">
        <f>'24일'!E6</f>
        <v>0</v>
      </c>
      <c r="AC6" s="187">
        <f>'25일'!E6</f>
        <v>0</v>
      </c>
      <c r="AD6" s="187">
        <f>'26일'!E6</f>
        <v>0</v>
      </c>
      <c r="AE6" s="187">
        <f>'27일'!E6</f>
        <v>0</v>
      </c>
      <c r="AF6" s="187">
        <f>'28일'!E6</f>
        <v>0</v>
      </c>
      <c r="AG6" s="187">
        <f>'29일'!E6</f>
        <v>0</v>
      </c>
      <c r="AH6" s="187">
        <f>'30일'!E6</f>
        <v>0</v>
      </c>
      <c r="AI6" s="184">
        <f>'31일'!E6</f>
        <v>0</v>
      </c>
    </row>
    <row r="7" spans="1:53" ht="17.25" thickTop="1" x14ac:dyDescent="0.3">
      <c r="A7" s="71">
        <f>A5+1</f>
        <v>3</v>
      </c>
      <c r="B7" s="6" t="s">
        <v>557</v>
      </c>
      <c r="C7" s="7" t="s">
        <v>6</v>
      </c>
      <c r="D7" s="211">
        <f>SUM(E7:AI7)</f>
        <v>0</v>
      </c>
      <c r="E7" s="204">
        <f>'1일'!E7</f>
        <v>0</v>
      </c>
      <c r="F7" s="197">
        <f>'2일'!E7</f>
        <v>0</v>
      </c>
      <c r="G7" s="197">
        <f>'3일'!E7</f>
        <v>0</v>
      </c>
      <c r="H7" s="197">
        <f>'4일'!E7</f>
        <v>0</v>
      </c>
      <c r="I7" s="197">
        <f>'5일'!E7</f>
        <v>0</v>
      </c>
      <c r="J7" s="197">
        <f>'6일'!E7</f>
        <v>0</v>
      </c>
      <c r="K7" s="197">
        <f>'7일'!E7</f>
        <v>0</v>
      </c>
      <c r="L7" s="197">
        <f>'8일'!E7</f>
        <v>0</v>
      </c>
      <c r="M7" s="197">
        <f>'9일'!E7</f>
        <v>0</v>
      </c>
      <c r="N7" s="197">
        <f>'10일'!E7</f>
        <v>0</v>
      </c>
      <c r="O7" s="197">
        <f>'11일'!E7</f>
        <v>0</v>
      </c>
      <c r="P7" s="197">
        <f>'12일'!E7</f>
        <v>0</v>
      </c>
      <c r="Q7" s="197">
        <f>'13일'!E7</f>
        <v>0</v>
      </c>
      <c r="R7" s="197">
        <f>'14일'!E7</f>
        <v>0</v>
      </c>
      <c r="S7" s="197">
        <f>'15일'!E7</f>
        <v>0</v>
      </c>
      <c r="T7" s="197">
        <f>'16일'!E7</f>
        <v>0</v>
      </c>
      <c r="U7" s="197">
        <f>'17일'!E7</f>
        <v>0</v>
      </c>
      <c r="V7" s="197">
        <f>'18일'!E7</f>
        <v>0</v>
      </c>
      <c r="W7" s="197">
        <f>'19일'!E7</f>
        <v>0</v>
      </c>
      <c r="X7" s="197">
        <f>'20일'!E7</f>
        <v>0</v>
      </c>
      <c r="Y7" s="197">
        <f>'21일'!E7</f>
        <v>0</v>
      </c>
      <c r="Z7" s="197">
        <f>'22일'!E7</f>
        <v>0</v>
      </c>
      <c r="AA7" s="197">
        <f>'23일'!E7</f>
        <v>0</v>
      </c>
      <c r="AB7" s="197">
        <f>'24일'!E7</f>
        <v>0</v>
      </c>
      <c r="AC7" s="197">
        <f>'25일'!E7</f>
        <v>0</v>
      </c>
      <c r="AD7" s="197">
        <f>'26일'!E7</f>
        <v>0</v>
      </c>
      <c r="AE7" s="197">
        <f>'27일'!E7</f>
        <v>0</v>
      </c>
      <c r="AF7" s="197">
        <f>'28일'!E7</f>
        <v>0</v>
      </c>
      <c r="AG7" s="197">
        <f>'29일'!E7</f>
        <v>0</v>
      </c>
      <c r="AH7" s="197">
        <f>'30일'!E7</f>
        <v>0</v>
      </c>
      <c r="AI7" s="198">
        <f>'31일'!E7</f>
        <v>0</v>
      </c>
    </row>
    <row r="8" spans="1:53" x14ac:dyDescent="0.3">
      <c r="A8" s="71">
        <f>A7+1</f>
        <v>4</v>
      </c>
      <c r="B8" s="9" t="s">
        <v>558</v>
      </c>
      <c r="C8" s="10" t="s">
        <v>8</v>
      </c>
      <c r="D8" s="212">
        <f>SUM(E8:AI8)</f>
        <v>0</v>
      </c>
      <c r="E8" s="205">
        <f>'1일'!E8</f>
        <v>0</v>
      </c>
      <c r="F8" s="199">
        <f>'2일'!E8</f>
        <v>0</v>
      </c>
      <c r="G8" s="199">
        <f>'3일'!E8</f>
        <v>0</v>
      </c>
      <c r="H8" s="199">
        <f>'4일'!E8</f>
        <v>0</v>
      </c>
      <c r="I8" s="199">
        <f>'5일'!E8</f>
        <v>0</v>
      </c>
      <c r="J8" s="199">
        <f>'6일'!E8</f>
        <v>0</v>
      </c>
      <c r="K8" s="199">
        <f>'7일'!E8</f>
        <v>0</v>
      </c>
      <c r="L8" s="199">
        <f>'8일'!E8</f>
        <v>0</v>
      </c>
      <c r="M8" s="199">
        <f>'9일'!E8</f>
        <v>0</v>
      </c>
      <c r="N8" s="199">
        <f>'10일'!E8</f>
        <v>0</v>
      </c>
      <c r="O8" s="199">
        <f>'11일'!E8</f>
        <v>0</v>
      </c>
      <c r="P8" s="199">
        <f>'12일'!E8</f>
        <v>0</v>
      </c>
      <c r="Q8" s="199">
        <f>'13일'!E8</f>
        <v>0</v>
      </c>
      <c r="R8" s="199">
        <f>'14일'!E8</f>
        <v>0</v>
      </c>
      <c r="S8" s="199">
        <f>'15일'!E8</f>
        <v>0</v>
      </c>
      <c r="T8" s="199">
        <f>'16일'!E8</f>
        <v>0</v>
      </c>
      <c r="U8" s="199">
        <f>'17일'!E8</f>
        <v>0</v>
      </c>
      <c r="V8" s="199">
        <f>'18일'!E8</f>
        <v>0</v>
      </c>
      <c r="W8" s="199">
        <f>'19일'!E8</f>
        <v>0</v>
      </c>
      <c r="X8" s="199">
        <f>'20일'!E8</f>
        <v>0</v>
      </c>
      <c r="Y8" s="199">
        <f>'21일'!E8</f>
        <v>0</v>
      </c>
      <c r="Z8" s="199">
        <f>'22일'!E8</f>
        <v>0</v>
      </c>
      <c r="AA8" s="199">
        <f>'23일'!E8</f>
        <v>0</v>
      </c>
      <c r="AB8" s="199">
        <f>'24일'!E8</f>
        <v>0</v>
      </c>
      <c r="AC8" s="199">
        <f>'25일'!E8</f>
        <v>0</v>
      </c>
      <c r="AD8" s="199">
        <f>'26일'!E8</f>
        <v>0</v>
      </c>
      <c r="AE8" s="199">
        <f>'27일'!E8</f>
        <v>0</v>
      </c>
      <c r="AF8" s="199">
        <f>'28일'!E8</f>
        <v>0</v>
      </c>
      <c r="AG8" s="199">
        <f>'29일'!E8</f>
        <v>0</v>
      </c>
      <c r="AH8" s="199">
        <f>'30일'!E8</f>
        <v>0</v>
      </c>
      <c r="AI8" s="200">
        <f>'31일'!E8</f>
        <v>0</v>
      </c>
    </row>
    <row r="9" spans="1:53" x14ac:dyDescent="0.3">
      <c r="A9" s="71">
        <f>A8+1</f>
        <v>5</v>
      </c>
      <c r="B9" s="9" t="s">
        <v>558</v>
      </c>
      <c r="C9" s="7" t="s">
        <v>9</v>
      </c>
      <c r="D9" s="212">
        <f>SUM(E9:AI9)</f>
        <v>0</v>
      </c>
      <c r="E9" s="205">
        <f>'1일'!E9</f>
        <v>0</v>
      </c>
      <c r="F9" s="199">
        <f>'2일'!E9</f>
        <v>0</v>
      </c>
      <c r="G9" s="199">
        <f>'3일'!E9</f>
        <v>0</v>
      </c>
      <c r="H9" s="199">
        <f>'4일'!E9</f>
        <v>0</v>
      </c>
      <c r="I9" s="199">
        <f>'5일'!E9</f>
        <v>0</v>
      </c>
      <c r="J9" s="199">
        <f>'6일'!E9</f>
        <v>0</v>
      </c>
      <c r="K9" s="199">
        <f>'7일'!E9</f>
        <v>0</v>
      </c>
      <c r="L9" s="199">
        <f>'8일'!E9</f>
        <v>0</v>
      </c>
      <c r="M9" s="199">
        <f>'9일'!E9</f>
        <v>0</v>
      </c>
      <c r="N9" s="199">
        <f>'10일'!E9</f>
        <v>0</v>
      </c>
      <c r="O9" s="199">
        <f>'11일'!E9</f>
        <v>0</v>
      </c>
      <c r="P9" s="199">
        <f>'12일'!E9</f>
        <v>0</v>
      </c>
      <c r="Q9" s="199">
        <f>'13일'!E9</f>
        <v>0</v>
      </c>
      <c r="R9" s="199">
        <f>'14일'!E9</f>
        <v>0</v>
      </c>
      <c r="S9" s="199">
        <f>'15일'!E9</f>
        <v>0</v>
      </c>
      <c r="T9" s="199">
        <f>'16일'!E9</f>
        <v>0</v>
      </c>
      <c r="U9" s="199">
        <f>'17일'!E9</f>
        <v>0</v>
      </c>
      <c r="V9" s="199">
        <f>'18일'!E9</f>
        <v>0</v>
      </c>
      <c r="W9" s="199">
        <f>'19일'!E9</f>
        <v>0</v>
      </c>
      <c r="X9" s="199">
        <f>'20일'!E9</f>
        <v>0</v>
      </c>
      <c r="Y9" s="199">
        <f>'21일'!E9</f>
        <v>0</v>
      </c>
      <c r="Z9" s="199">
        <f>'22일'!E9</f>
        <v>0</v>
      </c>
      <c r="AA9" s="199">
        <f>'23일'!E9</f>
        <v>0</v>
      </c>
      <c r="AB9" s="199">
        <f>'24일'!E9</f>
        <v>0</v>
      </c>
      <c r="AC9" s="199">
        <f>'25일'!E9</f>
        <v>0</v>
      </c>
      <c r="AD9" s="199">
        <f>'26일'!E9</f>
        <v>0</v>
      </c>
      <c r="AE9" s="199">
        <f>'27일'!E9</f>
        <v>0</v>
      </c>
      <c r="AF9" s="199">
        <f>'28일'!E9</f>
        <v>0</v>
      </c>
      <c r="AG9" s="199">
        <f>'29일'!E9</f>
        <v>0</v>
      </c>
      <c r="AH9" s="199">
        <f>'30일'!E9</f>
        <v>0</v>
      </c>
      <c r="AI9" s="200">
        <f>'31일'!E9</f>
        <v>0</v>
      </c>
    </row>
    <row r="10" spans="1:53" x14ac:dyDescent="0.3">
      <c r="A10" s="57">
        <f>A9+1</f>
        <v>6</v>
      </c>
      <c r="B10" s="9" t="s">
        <v>558</v>
      </c>
      <c r="C10" s="34" t="s">
        <v>542</v>
      </c>
      <c r="D10" s="209">
        <f>SUM(E10:AI10)</f>
        <v>0</v>
      </c>
      <c r="E10" s="202">
        <f>'1일'!E10</f>
        <v>0</v>
      </c>
      <c r="F10" s="8">
        <f>'2일'!E10</f>
        <v>0</v>
      </c>
      <c r="G10" s="8">
        <f>'3일'!E10</f>
        <v>0</v>
      </c>
      <c r="H10" s="8">
        <f>'4일'!E10</f>
        <v>0</v>
      </c>
      <c r="I10" s="8">
        <f>'5일'!E10</f>
        <v>0</v>
      </c>
      <c r="J10" s="8">
        <f>'6일'!E10</f>
        <v>0</v>
      </c>
      <c r="K10" s="8">
        <f>'7일'!E10</f>
        <v>0</v>
      </c>
      <c r="L10" s="8">
        <f>'8일'!E10</f>
        <v>0</v>
      </c>
      <c r="M10" s="8">
        <f>'9일'!E10</f>
        <v>0</v>
      </c>
      <c r="N10" s="8">
        <f>'10일'!E10</f>
        <v>0</v>
      </c>
      <c r="O10" s="8">
        <f>'11일'!E10</f>
        <v>0</v>
      </c>
      <c r="P10" s="8">
        <f>'12일'!E10</f>
        <v>0</v>
      </c>
      <c r="Q10" s="8">
        <f>'13일'!E10</f>
        <v>0</v>
      </c>
      <c r="R10" s="8">
        <f>'14일'!E10</f>
        <v>0</v>
      </c>
      <c r="S10" s="8">
        <f>'15일'!E10</f>
        <v>0</v>
      </c>
      <c r="T10" s="8">
        <f>'16일'!E10</f>
        <v>0</v>
      </c>
      <c r="U10" s="8">
        <f>'17일'!E10</f>
        <v>0</v>
      </c>
      <c r="V10" s="8">
        <f>'18일'!E10</f>
        <v>0</v>
      </c>
      <c r="W10" s="8">
        <f>'19일'!E10</f>
        <v>0</v>
      </c>
      <c r="X10" s="8">
        <f>'20일'!E10</f>
        <v>0</v>
      </c>
      <c r="Y10" s="8">
        <f>'21일'!E10</f>
        <v>0</v>
      </c>
      <c r="Z10" s="8">
        <f>'22일'!E10</f>
        <v>0</v>
      </c>
      <c r="AA10" s="8">
        <f>'23일'!E10</f>
        <v>0</v>
      </c>
      <c r="AB10" s="8">
        <f>'24일'!E10</f>
        <v>0</v>
      </c>
      <c r="AC10" s="8">
        <f>'25일'!E10</f>
        <v>0</v>
      </c>
      <c r="AD10" s="8">
        <f>'26일'!E10</f>
        <v>0</v>
      </c>
      <c r="AE10" s="8">
        <f>'27일'!E10</f>
        <v>0</v>
      </c>
      <c r="AF10" s="8">
        <f>'28일'!E10</f>
        <v>0</v>
      </c>
      <c r="AG10" s="8">
        <f>'29일'!E10</f>
        <v>0</v>
      </c>
      <c r="AH10" s="8">
        <f>'30일'!E10</f>
        <v>0</v>
      </c>
      <c r="AI10" s="193">
        <f>'31일'!E10</f>
        <v>0</v>
      </c>
    </row>
    <row r="11" spans="1:53" s="133" customFormat="1" ht="17.25" thickBot="1" x14ac:dyDescent="0.35">
      <c r="A11" s="185"/>
      <c r="B11" s="186" t="s">
        <v>558</v>
      </c>
      <c r="C11" s="188" t="s">
        <v>560</v>
      </c>
      <c r="D11" s="210">
        <f>SUM(D7:D10)</f>
        <v>0</v>
      </c>
      <c r="E11" s="203">
        <f>'1일'!E11</f>
        <v>0</v>
      </c>
      <c r="F11" s="187">
        <f>'2일'!E11</f>
        <v>0</v>
      </c>
      <c r="G11" s="187">
        <f>'3일'!E11</f>
        <v>0</v>
      </c>
      <c r="H11" s="187">
        <f>'4일'!E11</f>
        <v>0</v>
      </c>
      <c r="I11" s="187">
        <f>'5일'!E11</f>
        <v>0</v>
      </c>
      <c r="J11" s="187">
        <f>'6일'!E11</f>
        <v>0</v>
      </c>
      <c r="K11" s="187">
        <f>'7일'!E11</f>
        <v>0</v>
      </c>
      <c r="L11" s="187">
        <f>'8일'!E11</f>
        <v>0</v>
      </c>
      <c r="M11" s="187">
        <f>'9일'!E11</f>
        <v>0</v>
      </c>
      <c r="N11" s="187">
        <f>'10일'!E11</f>
        <v>0</v>
      </c>
      <c r="O11" s="187">
        <f>'11일'!E11</f>
        <v>0</v>
      </c>
      <c r="P11" s="187">
        <f>'12일'!E11</f>
        <v>0</v>
      </c>
      <c r="Q11" s="187">
        <f>'13일'!E11</f>
        <v>0</v>
      </c>
      <c r="R11" s="187">
        <f>'14일'!E11</f>
        <v>0</v>
      </c>
      <c r="S11" s="187">
        <f>'15일'!E11</f>
        <v>0</v>
      </c>
      <c r="T11" s="187">
        <f>'16일'!E11</f>
        <v>0</v>
      </c>
      <c r="U11" s="187">
        <f>'17일'!E11</f>
        <v>0</v>
      </c>
      <c r="V11" s="187">
        <f>'18일'!E11</f>
        <v>0</v>
      </c>
      <c r="W11" s="187">
        <f>'19일'!E11</f>
        <v>0</v>
      </c>
      <c r="X11" s="187">
        <f>'20일'!E11</f>
        <v>0</v>
      </c>
      <c r="Y11" s="187">
        <f>'21일'!E11</f>
        <v>0</v>
      </c>
      <c r="Z11" s="187">
        <f>'22일'!E11</f>
        <v>0</v>
      </c>
      <c r="AA11" s="187">
        <f>'23일'!E11</f>
        <v>0</v>
      </c>
      <c r="AB11" s="187">
        <f>'24일'!E11</f>
        <v>0</v>
      </c>
      <c r="AC11" s="187">
        <f>'25일'!E11</f>
        <v>0</v>
      </c>
      <c r="AD11" s="187">
        <f>'26일'!E11</f>
        <v>0</v>
      </c>
      <c r="AE11" s="187">
        <f>'27일'!E11</f>
        <v>0</v>
      </c>
      <c r="AF11" s="187">
        <f>'28일'!E11</f>
        <v>0</v>
      </c>
      <c r="AG11" s="187">
        <f>'29일'!E11</f>
        <v>0</v>
      </c>
      <c r="AH11" s="187">
        <f>'30일'!E11</f>
        <v>0</v>
      </c>
      <c r="AI11" s="184">
        <f>'31일'!E11</f>
        <v>0</v>
      </c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</row>
    <row r="12" spans="1:53" ht="17.25" thickTop="1" x14ac:dyDescent="0.3">
      <c r="A12" s="16">
        <f>A10+1</f>
        <v>7</v>
      </c>
      <c r="B12" s="23" t="s">
        <v>10</v>
      </c>
      <c r="C12" s="72" t="s">
        <v>11</v>
      </c>
      <c r="D12" s="211">
        <f>SUM(E12:AI12)</f>
        <v>0</v>
      </c>
      <c r="E12" s="204">
        <f>'1일'!E12</f>
        <v>0</v>
      </c>
      <c r="F12" s="197">
        <f>'2일'!E12</f>
        <v>0</v>
      </c>
      <c r="G12" s="197">
        <f>'3일'!E12</f>
        <v>0</v>
      </c>
      <c r="H12" s="197">
        <f>'4일'!E12</f>
        <v>0</v>
      </c>
      <c r="I12" s="197">
        <f>'5일'!E12</f>
        <v>0</v>
      </c>
      <c r="J12" s="197">
        <f>'6일'!E12</f>
        <v>0</v>
      </c>
      <c r="K12" s="197">
        <f>'7일'!E12</f>
        <v>0</v>
      </c>
      <c r="L12" s="197">
        <f>'8일'!E12</f>
        <v>0</v>
      </c>
      <c r="M12" s="197">
        <f>'9일'!E12</f>
        <v>0</v>
      </c>
      <c r="N12" s="197">
        <f>'10일'!E12</f>
        <v>0</v>
      </c>
      <c r="O12" s="197">
        <f>'11일'!E12</f>
        <v>0</v>
      </c>
      <c r="P12" s="197">
        <f>'12일'!E12</f>
        <v>0</v>
      </c>
      <c r="Q12" s="197">
        <f>'13일'!E12</f>
        <v>0</v>
      </c>
      <c r="R12" s="197">
        <f>'14일'!E12</f>
        <v>0</v>
      </c>
      <c r="S12" s="197">
        <f>'15일'!E12</f>
        <v>0</v>
      </c>
      <c r="T12" s="197">
        <f>'16일'!E12</f>
        <v>0</v>
      </c>
      <c r="U12" s="197">
        <f>'17일'!E12</f>
        <v>0</v>
      </c>
      <c r="V12" s="197">
        <f>'18일'!E12</f>
        <v>0</v>
      </c>
      <c r="W12" s="197">
        <f>'19일'!E12</f>
        <v>0</v>
      </c>
      <c r="X12" s="197">
        <f>'20일'!E12</f>
        <v>0</v>
      </c>
      <c r="Y12" s="197">
        <f>'21일'!E12</f>
        <v>0</v>
      </c>
      <c r="Z12" s="197">
        <f>'22일'!E12</f>
        <v>0</v>
      </c>
      <c r="AA12" s="197">
        <f>'23일'!E12</f>
        <v>0</v>
      </c>
      <c r="AB12" s="197">
        <f>'24일'!E12</f>
        <v>0</v>
      </c>
      <c r="AC12" s="197">
        <f>'25일'!E12</f>
        <v>0</v>
      </c>
      <c r="AD12" s="197">
        <f>'26일'!E12</f>
        <v>0</v>
      </c>
      <c r="AE12" s="197">
        <f>'27일'!E12</f>
        <v>0</v>
      </c>
      <c r="AF12" s="197">
        <f>'28일'!E12</f>
        <v>0</v>
      </c>
      <c r="AG12" s="197">
        <f>'29일'!E12</f>
        <v>0</v>
      </c>
      <c r="AH12" s="197">
        <f>'30일'!E12</f>
        <v>0</v>
      </c>
      <c r="AI12" s="198">
        <f>'31일'!E12</f>
        <v>0</v>
      </c>
    </row>
    <row r="13" spans="1:53" x14ac:dyDescent="0.3">
      <c r="A13" s="17">
        <f t="shared" ref="A13:A18" si="0">A12+1</f>
        <v>8</v>
      </c>
      <c r="B13" s="24" t="s">
        <v>10</v>
      </c>
      <c r="C13" s="18" t="s">
        <v>12</v>
      </c>
      <c r="D13" s="212">
        <f t="shared" ref="D13:D19" si="1">SUM(E13:AI13)</f>
        <v>0</v>
      </c>
      <c r="E13" s="205">
        <f>'1일'!E13</f>
        <v>0</v>
      </c>
      <c r="F13" s="199">
        <f>'2일'!E13</f>
        <v>0</v>
      </c>
      <c r="G13" s="199">
        <f>'3일'!E13</f>
        <v>0</v>
      </c>
      <c r="H13" s="199">
        <f>'4일'!E13</f>
        <v>0</v>
      </c>
      <c r="I13" s="199">
        <f>'5일'!E13</f>
        <v>0</v>
      </c>
      <c r="J13" s="199">
        <f>'6일'!E13</f>
        <v>0</v>
      </c>
      <c r="K13" s="199">
        <f>'7일'!E13</f>
        <v>0</v>
      </c>
      <c r="L13" s="199">
        <f>'8일'!E13</f>
        <v>0</v>
      </c>
      <c r="M13" s="199">
        <f>'9일'!E13</f>
        <v>0</v>
      </c>
      <c r="N13" s="199">
        <f>'10일'!E13</f>
        <v>0</v>
      </c>
      <c r="O13" s="199">
        <f>'11일'!E13</f>
        <v>0</v>
      </c>
      <c r="P13" s="199">
        <f>'12일'!E13</f>
        <v>0</v>
      </c>
      <c r="Q13" s="199">
        <f>'13일'!E13</f>
        <v>0</v>
      </c>
      <c r="R13" s="199">
        <f>'14일'!E13</f>
        <v>0</v>
      </c>
      <c r="S13" s="199">
        <f>'15일'!E13</f>
        <v>0</v>
      </c>
      <c r="T13" s="199">
        <f>'16일'!E13</f>
        <v>0</v>
      </c>
      <c r="U13" s="199">
        <f>'17일'!E13</f>
        <v>0</v>
      </c>
      <c r="V13" s="199">
        <f>'18일'!E13</f>
        <v>0</v>
      </c>
      <c r="W13" s="199">
        <f>'19일'!E13</f>
        <v>0</v>
      </c>
      <c r="X13" s="199">
        <f>'20일'!E13</f>
        <v>0</v>
      </c>
      <c r="Y13" s="199">
        <f>'21일'!E13</f>
        <v>0</v>
      </c>
      <c r="Z13" s="199">
        <f>'22일'!E13</f>
        <v>0</v>
      </c>
      <c r="AA13" s="199">
        <f>'23일'!E13</f>
        <v>0</v>
      </c>
      <c r="AB13" s="199">
        <f>'24일'!E13</f>
        <v>0</v>
      </c>
      <c r="AC13" s="199">
        <f>'25일'!E13</f>
        <v>0</v>
      </c>
      <c r="AD13" s="199">
        <f>'26일'!E13</f>
        <v>0</v>
      </c>
      <c r="AE13" s="199">
        <f>'27일'!E13</f>
        <v>0</v>
      </c>
      <c r="AF13" s="199">
        <f>'28일'!E13</f>
        <v>0</v>
      </c>
      <c r="AG13" s="199">
        <f>'29일'!E13</f>
        <v>0</v>
      </c>
      <c r="AH13" s="199">
        <f>'30일'!E13</f>
        <v>0</v>
      </c>
      <c r="AI13" s="200">
        <f>'31일'!E13</f>
        <v>0</v>
      </c>
    </row>
    <row r="14" spans="1:53" x14ac:dyDescent="0.3">
      <c r="A14" s="17">
        <f t="shared" si="0"/>
        <v>9</v>
      </c>
      <c r="B14" s="24" t="s">
        <v>10</v>
      </c>
      <c r="C14" s="18" t="s">
        <v>13</v>
      </c>
      <c r="D14" s="212">
        <f t="shared" si="1"/>
        <v>0</v>
      </c>
      <c r="E14" s="205">
        <f>'1일'!E14</f>
        <v>0</v>
      </c>
      <c r="F14" s="199">
        <f>'2일'!E14</f>
        <v>0</v>
      </c>
      <c r="G14" s="199">
        <f>'3일'!E14</f>
        <v>0</v>
      </c>
      <c r="H14" s="199">
        <f>'4일'!E14</f>
        <v>0</v>
      </c>
      <c r="I14" s="199">
        <f>'5일'!E14</f>
        <v>0</v>
      </c>
      <c r="J14" s="199">
        <f>'6일'!E14</f>
        <v>0</v>
      </c>
      <c r="K14" s="199">
        <f>'7일'!E14</f>
        <v>0</v>
      </c>
      <c r="L14" s="199">
        <f>'8일'!E14</f>
        <v>0</v>
      </c>
      <c r="M14" s="199">
        <f>'9일'!E14</f>
        <v>0</v>
      </c>
      <c r="N14" s="199">
        <f>'10일'!E14</f>
        <v>0</v>
      </c>
      <c r="O14" s="199">
        <f>'11일'!E14</f>
        <v>0</v>
      </c>
      <c r="P14" s="199">
        <f>'12일'!E14</f>
        <v>0</v>
      </c>
      <c r="Q14" s="199">
        <f>'13일'!E14</f>
        <v>0</v>
      </c>
      <c r="R14" s="199">
        <f>'14일'!E14</f>
        <v>0</v>
      </c>
      <c r="S14" s="199">
        <f>'15일'!E14</f>
        <v>0</v>
      </c>
      <c r="T14" s="199">
        <f>'16일'!E14</f>
        <v>0</v>
      </c>
      <c r="U14" s="199">
        <f>'17일'!E14</f>
        <v>0</v>
      </c>
      <c r="V14" s="199">
        <f>'18일'!E14</f>
        <v>0</v>
      </c>
      <c r="W14" s="199">
        <f>'19일'!E14</f>
        <v>0</v>
      </c>
      <c r="X14" s="199">
        <f>'20일'!E14</f>
        <v>0</v>
      </c>
      <c r="Y14" s="199">
        <f>'21일'!E14</f>
        <v>0</v>
      </c>
      <c r="Z14" s="199">
        <f>'22일'!E14</f>
        <v>0</v>
      </c>
      <c r="AA14" s="199">
        <f>'23일'!E14</f>
        <v>0</v>
      </c>
      <c r="AB14" s="199">
        <f>'24일'!E14</f>
        <v>0</v>
      </c>
      <c r="AC14" s="199">
        <f>'25일'!E14</f>
        <v>0</v>
      </c>
      <c r="AD14" s="199">
        <f>'26일'!E14</f>
        <v>0</v>
      </c>
      <c r="AE14" s="199">
        <f>'27일'!E14</f>
        <v>0</v>
      </c>
      <c r="AF14" s="199">
        <f>'28일'!E14</f>
        <v>0</v>
      </c>
      <c r="AG14" s="199">
        <f>'29일'!E14</f>
        <v>0</v>
      </c>
      <c r="AH14" s="199">
        <f>'30일'!E14</f>
        <v>0</v>
      </c>
      <c r="AI14" s="200">
        <f>'31일'!E14</f>
        <v>0</v>
      </c>
    </row>
    <row r="15" spans="1:53" x14ac:dyDescent="0.3">
      <c r="A15" s="17">
        <f t="shared" si="0"/>
        <v>10</v>
      </c>
      <c r="B15" s="24" t="s">
        <v>10</v>
      </c>
      <c r="C15" s="18" t="s">
        <v>14</v>
      </c>
      <c r="D15" s="212">
        <f t="shared" si="1"/>
        <v>0</v>
      </c>
      <c r="E15" s="205">
        <f>'1일'!E15</f>
        <v>0</v>
      </c>
      <c r="F15" s="199">
        <f>'2일'!E15</f>
        <v>0</v>
      </c>
      <c r="G15" s="199">
        <f>'3일'!E15</f>
        <v>0</v>
      </c>
      <c r="H15" s="199">
        <f>'4일'!E15</f>
        <v>0</v>
      </c>
      <c r="I15" s="199">
        <f>'5일'!E15</f>
        <v>0</v>
      </c>
      <c r="J15" s="199">
        <f>'6일'!E15</f>
        <v>0</v>
      </c>
      <c r="K15" s="199">
        <f>'7일'!E15</f>
        <v>0</v>
      </c>
      <c r="L15" s="199">
        <f>'8일'!E15</f>
        <v>0</v>
      </c>
      <c r="M15" s="199">
        <f>'9일'!E15</f>
        <v>0</v>
      </c>
      <c r="N15" s="199">
        <f>'10일'!E15</f>
        <v>0</v>
      </c>
      <c r="O15" s="199">
        <f>'11일'!E15</f>
        <v>0</v>
      </c>
      <c r="P15" s="199">
        <f>'12일'!E15</f>
        <v>0</v>
      </c>
      <c r="Q15" s="199">
        <f>'13일'!E15</f>
        <v>0</v>
      </c>
      <c r="R15" s="199">
        <f>'14일'!E15</f>
        <v>0</v>
      </c>
      <c r="S15" s="199">
        <f>'15일'!E15</f>
        <v>0</v>
      </c>
      <c r="T15" s="199">
        <f>'16일'!E15</f>
        <v>0</v>
      </c>
      <c r="U15" s="199">
        <f>'17일'!E15</f>
        <v>0</v>
      </c>
      <c r="V15" s="199">
        <f>'18일'!E15</f>
        <v>0</v>
      </c>
      <c r="W15" s="199">
        <f>'19일'!E15</f>
        <v>0</v>
      </c>
      <c r="X15" s="199">
        <f>'20일'!E15</f>
        <v>0</v>
      </c>
      <c r="Y15" s="199">
        <f>'21일'!E15</f>
        <v>0</v>
      </c>
      <c r="Z15" s="199">
        <f>'22일'!E15</f>
        <v>0</v>
      </c>
      <c r="AA15" s="199">
        <f>'23일'!E15</f>
        <v>0</v>
      </c>
      <c r="AB15" s="199">
        <f>'24일'!E15</f>
        <v>0</v>
      </c>
      <c r="AC15" s="199">
        <f>'25일'!E15</f>
        <v>0</v>
      </c>
      <c r="AD15" s="199">
        <f>'26일'!E15</f>
        <v>0</v>
      </c>
      <c r="AE15" s="199">
        <f>'27일'!E15</f>
        <v>0</v>
      </c>
      <c r="AF15" s="199">
        <f>'28일'!E15</f>
        <v>0</v>
      </c>
      <c r="AG15" s="199">
        <f>'29일'!E15</f>
        <v>0</v>
      </c>
      <c r="AH15" s="199">
        <f>'30일'!E15</f>
        <v>0</v>
      </c>
      <c r="AI15" s="200">
        <f>'31일'!E15</f>
        <v>0</v>
      </c>
    </row>
    <row r="16" spans="1:53" x14ac:dyDescent="0.3">
      <c r="A16" s="17">
        <f t="shared" si="0"/>
        <v>11</v>
      </c>
      <c r="B16" s="24" t="s">
        <v>10</v>
      </c>
      <c r="C16" s="18" t="s">
        <v>15</v>
      </c>
      <c r="D16" s="212">
        <f t="shared" si="1"/>
        <v>0</v>
      </c>
      <c r="E16" s="205">
        <f>'1일'!E16</f>
        <v>0</v>
      </c>
      <c r="F16" s="199">
        <f>'2일'!E16</f>
        <v>0</v>
      </c>
      <c r="G16" s="199">
        <f>'3일'!E16</f>
        <v>0</v>
      </c>
      <c r="H16" s="199">
        <f>'4일'!E16</f>
        <v>0</v>
      </c>
      <c r="I16" s="199">
        <f>'5일'!E16</f>
        <v>0</v>
      </c>
      <c r="J16" s="199">
        <f>'6일'!E16</f>
        <v>0</v>
      </c>
      <c r="K16" s="199">
        <f>'7일'!E16</f>
        <v>0</v>
      </c>
      <c r="L16" s="199">
        <f>'8일'!E16</f>
        <v>0</v>
      </c>
      <c r="M16" s="199">
        <f>'9일'!E16</f>
        <v>0</v>
      </c>
      <c r="N16" s="199">
        <f>'10일'!E16</f>
        <v>0</v>
      </c>
      <c r="O16" s="199">
        <f>'11일'!E16</f>
        <v>0</v>
      </c>
      <c r="P16" s="199">
        <f>'12일'!E16</f>
        <v>0</v>
      </c>
      <c r="Q16" s="199">
        <f>'13일'!E16</f>
        <v>0</v>
      </c>
      <c r="R16" s="199">
        <f>'14일'!E16</f>
        <v>0</v>
      </c>
      <c r="S16" s="199">
        <f>'15일'!E16</f>
        <v>0</v>
      </c>
      <c r="T16" s="199">
        <f>'16일'!E16</f>
        <v>0</v>
      </c>
      <c r="U16" s="199">
        <f>'17일'!E16</f>
        <v>0</v>
      </c>
      <c r="V16" s="199">
        <f>'18일'!E16</f>
        <v>0</v>
      </c>
      <c r="W16" s="199">
        <f>'19일'!E16</f>
        <v>0</v>
      </c>
      <c r="X16" s="199">
        <f>'20일'!E16</f>
        <v>0</v>
      </c>
      <c r="Y16" s="199">
        <f>'21일'!E16</f>
        <v>0</v>
      </c>
      <c r="Z16" s="199">
        <f>'22일'!E16</f>
        <v>0</v>
      </c>
      <c r="AA16" s="199">
        <f>'23일'!E16</f>
        <v>0</v>
      </c>
      <c r="AB16" s="199">
        <f>'24일'!E16</f>
        <v>0</v>
      </c>
      <c r="AC16" s="199">
        <f>'25일'!E16</f>
        <v>0</v>
      </c>
      <c r="AD16" s="199">
        <f>'26일'!E16</f>
        <v>0</v>
      </c>
      <c r="AE16" s="199">
        <f>'27일'!E16</f>
        <v>0</v>
      </c>
      <c r="AF16" s="199">
        <f>'28일'!E16</f>
        <v>0</v>
      </c>
      <c r="AG16" s="199">
        <f>'29일'!E16</f>
        <v>0</v>
      </c>
      <c r="AH16" s="199">
        <f>'30일'!E16</f>
        <v>0</v>
      </c>
      <c r="AI16" s="200">
        <f>'31일'!E16</f>
        <v>0</v>
      </c>
    </row>
    <row r="17" spans="1:53" x14ac:dyDescent="0.3">
      <c r="A17" s="17">
        <f t="shared" si="0"/>
        <v>12</v>
      </c>
      <c r="B17" s="24" t="s">
        <v>10</v>
      </c>
      <c r="C17" s="18" t="s">
        <v>16</v>
      </c>
      <c r="D17" s="212">
        <f t="shared" si="1"/>
        <v>0</v>
      </c>
      <c r="E17" s="205">
        <f>'1일'!E17</f>
        <v>0</v>
      </c>
      <c r="F17" s="199">
        <f>'2일'!E17</f>
        <v>0</v>
      </c>
      <c r="G17" s="199">
        <f>'3일'!E17</f>
        <v>0</v>
      </c>
      <c r="H17" s="199">
        <f>'4일'!E17</f>
        <v>0</v>
      </c>
      <c r="I17" s="199">
        <f>'5일'!E17</f>
        <v>0</v>
      </c>
      <c r="J17" s="199">
        <f>'6일'!E17</f>
        <v>0</v>
      </c>
      <c r="K17" s="199">
        <f>'7일'!E17</f>
        <v>0</v>
      </c>
      <c r="L17" s="199">
        <f>'8일'!E17</f>
        <v>0</v>
      </c>
      <c r="M17" s="199">
        <f>'9일'!E17</f>
        <v>0</v>
      </c>
      <c r="N17" s="199">
        <f>'10일'!E17</f>
        <v>0</v>
      </c>
      <c r="O17" s="199">
        <f>'11일'!E17</f>
        <v>0</v>
      </c>
      <c r="P17" s="199">
        <f>'12일'!E17</f>
        <v>0</v>
      </c>
      <c r="Q17" s="199">
        <f>'13일'!E17</f>
        <v>0</v>
      </c>
      <c r="R17" s="199">
        <f>'14일'!E17</f>
        <v>0</v>
      </c>
      <c r="S17" s="199">
        <f>'15일'!E17</f>
        <v>0</v>
      </c>
      <c r="T17" s="199">
        <f>'16일'!E17</f>
        <v>0</v>
      </c>
      <c r="U17" s="199">
        <f>'17일'!E17</f>
        <v>0</v>
      </c>
      <c r="V17" s="199">
        <f>'18일'!E17</f>
        <v>0</v>
      </c>
      <c r="W17" s="199">
        <f>'19일'!E17</f>
        <v>0</v>
      </c>
      <c r="X17" s="199">
        <f>'20일'!E17</f>
        <v>0</v>
      </c>
      <c r="Y17" s="199">
        <f>'21일'!E17</f>
        <v>0</v>
      </c>
      <c r="Z17" s="199">
        <f>'22일'!E17</f>
        <v>0</v>
      </c>
      <c r="AA17" s="199">
        <f>'23일'!E17</f>
        <v>0</v>
      </c>
      <c r="AB17" s="199">
        <f>'24일'!E17</f>
        <v>0</v>
      </c>
      <c r="AC17" s="199">
        <f>'25일'!E17</f>
        <v>0</v>
      </c>
      <c r="AD17" s="199">
        <f>'26일'!E17</f>
        <v>0</v>
      </c>
      <c r="AE17" s="199">
        <f>'27일'!E17</f>
        <v>0</v>
      </c>
      <c r="AF17" s="199">
        <f>'28일'!E17</f>
        <v>0</v>
      </c>
      <c r="AG17" s="199">
        <f>'29일'!E17</f>
        <v>0</v>
      </c>
      <c r="AH17" s="199">
        <f>'30일'!E17</f>
        <v>0</v>
      </c>
      <c r="AI17" s="200">
        <f>'31일'!E17</f>
        <v>0</v>
      </c>
    </row>
    <row r="18" spans="1:53" x14ac:dyDescent="0.3">
      <c r="A18" s="17">
        <f t="shared" si="0"/>
        <v>13</v>
      </c>
      <c r="B18" s="24" t="s">
        <v>10</v>
      </c>
      <c r="C18" s="18" t="s">
        <v>17</v>
      </c>
      <c r="D18" s="212">
        <f t="shared" si="1"/>
        <v>0</v>
      </c>
      <c r="E18" s="205">
        <f>'1일'!E18</f>
        <v>0</v>
      </c>
      <c r="F18" s="199">
        <f>'2일'!E18</f>
        <v>0</v>
      </c>
      <c r="G18" s="199">
        <f>'3일'!E18</f>
        <v>0</v>
      </c>
      <c r="H18" s="199">
        <f>'4일'!E18</f>
        <v>0</v>
      </c>
      <c r="I18" s="199">
        <f>'5일'!E18</f>
        <v>0</v>
      </c>
      <c r="J18" s="199">
        <f>'6일'!E18</f>
        <v>0</v>
      </c>
      <c r="K18" s="199">
        <f>'7일'!E18</f>
        <v>0</v>
      </c>
      <c r="L18" s="199">
        <f>'8일'!E18</f>
        <v>0</v>
      </c>
      <c r="M18" s="199">
        <f>'9일'!E18</f>
        <v>0</v>
      </c>
      <c r="N18" s="199">
        <f>'10일'!E18</f>
        <v>0</v>
      </c>
      <c r="O18" s="199">
        <f>'11일'!E18</f>
        <v>0</v>
      </c>
      <c r="P18" s="199">
        <f>'12일'!E18</f>
        <v>0</v>
      </c>
      <c r="Q18" s="199">
        <f>'13일'!E18</f>
        <v>0</v>
      </c>
      <c r="R18" s="199">
        <f>'14일'!E18</f>
        <v>0</v>
      </c>
      <c r="S18" s="199">
        <f>'15일'!E18</f>
        <v>0</v>
      </c>
      <c r="T18" s="199">
        <f>'16일'!E18</f>
        <v>0</v>
      </c>
      <c r="U18" s="199">
        <f>'17일'!E18</f>
        <v>0</v>
      </c>
      <c r="V18" s="199">
        <f>'18일'!E18</f>
        <v>0</v>
      </c>
      <c r="W18" s="199">
        <f>'19일'!E18</f>
        <v>0</v>
      </c>
      <c r="X18" s="199">
        <f>'20일'!E18</f>
        <v>0</v>
      </c>
      <c r="Y18" s="199">
        <f>'21일'!E18</f>
        <v>0</v>
      </c>
      <c r="Z18" s="199">
        <f>'22일'!E18</f>
        <v>0</v>
      </c>
      <c r="AA18" s="199">
        <f>'23일'!E18</f>
        <v>0</v>
      </c>
      <c r="AB18" s="199">
        <f>'24일'!E18</f>
        <v>0</v>
      </c>
      <c r="AC18" s="199">
        <f>'25일'!E18</f>
        <v>0</v>
      </c>
      <c r="AD18" s="199">
        <f>'26일'!E18</f>
        <v>0</v>
      </c>
      <c r="AE18" s="199">
        <f>'27일'!E18</f>
        <v>0</v>
      </c>
      <c r="AF18" s="199">
        <f>'28일'!E18</f>
        <v>0</v>
      </c>
      <c r="AG18" s="199">
        <f>'29일'!E18</f>
        <v>0</v>
      </c>
      <c r="AH18" s="199">
        <f>'30일'!E18</f>
        <v>0</v>
      </c>
      <c r="AI18" s="200">
        <f>'31일'!E18</f>
        <v>0</v>
      </c>
    </row>
    <row r="19" spans="1:53" x14ac:dyDescent="0.3">
      <c r="A19" s="162">
        <f>A18+1</f>
        <v>14</v>
      </c>
      <c r="B19" s="37" t="s">
        <v>10</v>
      </c>
      <c r="C19" s="36" t="s">
        <v>18</v>
      </c>
      <c r="D19" s="209">
        <f t="shared" si="1"/>
        <v>0</v>
      </c>
      <c r="E19" s="202">
        <f>'1일'!E19</f>
        <v>0</v>
      </c>
      <c r="F19" s="8">
        <f>'2일'!E19</f>
        <v>0</v>
      </c>
      <c r="G19" s="8">
        <f>'3일'!E19</f>
        <v>0</v>
      </c>
      <c r="H19" s="8">
        <f>'4일'!E19</f>
        <v>0</v>
      </c>
      <c r="I19" s="8">
        <f>'5일'!E19</f>
        <v>0</v>
      </c>
      <c r="J19" s="8">
        <f>'6일'!E19</f>
        <v>0</v>
      </c>
      <c r="K19" s="8">
        <f>'7일'!E19</f>
        <v>0</v>
      </c>
      <c r="L19" s="8">
        <f>'8일'!E19</f>
        <v>0</v>
      </c>
      <c r="M19" s="8">
        <f>'9일'!E19</f>
        <v>0</v>
      </c>
      <c r="N19" s="8">
        <f>'10일'!E19</f>
        <v>0</v>
      </c>
      <c r="O19" s="8">
        <f>'11일'!E19</f>
        <v>0</v>
      </c>
      <c r="P19" s="8">
        <f>'12일'!E19</f>
        <v>0</v>
      </c>
      <c r="Q19" s="8">
        <f>'13일'!E19</f>
        <v>0</v>
      </c>
      <c r="R19" s="8">
        <f>'14일'!E19</f>
        <v>0</v>
      </c>
      <c r="S19" s="8">
        <f>'15일'!E19</f>
        <v>0</v>
      </c>
      <c r="T19" s="8">
        <f>'16일'!E19</f>
        <v>0</v>
      </c>
      <c r="U19" s="8">
        <f>'17일'!E19</f>
        <v>0</v>
      </c>
      <c r="V19" s="8">
        <f>'18일'!E19</f>
        <v>0</v>
      </c>
      <c r="W19" s="8">
        <f>'19일'!E19</f>
        <v>0</v>
      </c>
      <c r="X19" s="8">
        <f>'20일'!E19</f>
        <v>0</v>
      </c>
      <c r="Y19" s="8">
        <f>'21일'!E19</f>
        <v>0</v>
      </c>
      <c r="Z19" s="8">
        <f>'22일'!E19</f>
        <v>0</v>
      </c>
      <c r="AA19" s="8">
        <f>'23일'!E19</f>
        <v>0</v>
      </c>
      <c r="AB19" s="8">
        <f>'24일'!E19</f>
        <v>0</v>
      </c>
      <c r="AC19" s="8">
        <f>'25일'!E19</f>
        <v>0</v>
      </c>
      <c r="AD19" s="8">
        <f>'26일'!E19</f>
        <v>0</v>
      </c>
      <c r="AE19" s="8">
        <f>'27일'!E19</f>
        <v>0</v>
      </c>
      <c r="AF19" s="8">
        <f>'28일'!E19</f>
        <v>0</v>
      </c>
      <c r="AG19" s="8">
        <f>'29일'!E19</f>
        <v>0</v>
      </c>
      <c r="AH19" s="8">
        <f>'30일'!E19</f>
        <v>0</v>
      </c>
      <c r="AI19" s="193">
        <f>'31일'!E19</f>
        <v>0</v>
      </c>
    </row>
    <row r="20" spans="1:53" s="133" customFormat="1" ht="17.25" thickBot="1" x14ac:dyDescent="0.35">
      <c r="A20" s="185"/>
      <c r="B20" s="186" t="s">
        <v>19</v>
      </c>
      <c r="C20" s="187" t="s">
        <v>20</v>
      </c>
      <c r="D20" s="210">
        <f>SUM(D12:D19)</f>
        <v>0</v>
      </c>
      <c r="E20" s="203">
        <f>'1일'!E20</f>
        <v>0</v>
      </c>
      <c r="F20" s="187">
        <f>'2일'!E20</f>
        <v>0</v>
      </c>
      <c r="G20" s="187">
        <f>'3일'!E20</f>
        <v>0</v>
      </c>
      <c r="H20" s="187">
        <f>'4일'!E20</f>
        <v>0</v>
      </c>
      <c r="I20" s="187">
        <f>'5일'!E20</f>
        <v>0</v>
      </c>
      <c r="J20" s="187">
        <f>'6일'!E20</f>
        <v>0</v>
      </c>
      <c r="K20" s="187">
        <f>'7일'!E20</f>
        <v>0</v>
      </c>
      <c r="L20" s="187">
        <f>'8일'!E20</f>
        <v>0</v>
      </c>
      <c r="M20" s="187">
        <f>'9일'!E20</f>
        <v>0</v>
      </c>
      <c r="N20" s="187">
        <f>'10일'!E20</f>
        <v>0</v>
      </c>
      <c r="O20" s="187">
        <f>'11일'!E20</f>
        <v>0</v>
      </c>
      <c r="P20" s="187">
        <f>'12일'!E20</f>
        <v>0</v>
      </c>
      <c r="Q20" s="187">
        <f>'13일'!E20</f>
        <v>0</v>
      </c>
      <c r="R20" s="187">
        <f>'14일'!E20</f>
        <v>0</v>
      </c>
      <c r="S20" s="187">
        <f>'15일'!E20</f>
        <v>0</v>
      </c>
      <c r="T20" s="187">
        <f>'16일'!E20</f>
        <v>0</v>
      </c>
      <c r="U20" s="187">
        <f>'17일'!E20</f>
        <v>0</v>
      </c>
      <c r="V20" s="187">
        <f>'18일'!E20</f>
        <v>0</v>
      </c>
      <c r="W20" s="187">
        <f>'19일'!E20</f>
        <v>0</v>
      </c>
      <c r="X20" s="187">
        <f>'20일'!E20</f>
        <v>0</v>
      </c>
      <c r="Y20" s="187">
        <f>'21일'!E20</f>
        <v>0</v>
      </c>
      <c r="Z20" s="187">
        <f>'22일'!E20</f>
        <v>0</v>
      </c>
      <c r="AA20" s="187">
        <f>'23일'!E20</f>
        <v>0</v>
      </c>
      <c r="AB20" s="187">
        <f>'24일'!E20</f>
        <v>0</v>
      </c>
      <c r="AC20" s="187">
        <f>'25일'!E20</f>
        <v>0</v>
      </c>
      <c r="AD20" s="187">
        <f>'26일'!E20</f>
        <v>0</v>
      </c>
      <c r="AE20" s="187">
        <f>'27일'!E20</f>
        <v>0</v>
      </c>
      <c r="AF20" s="187">
        <f>'28일'!E20</f>
        <v>0</v>
      </c>
      <c r="AG20" s="187">
        <f>'29일'!E20</f>
        <v>0</v>
      </c>
      <c r="AH20" s="187">
        <f>'30일'!E20</f>
        <v>0</v>
      </c>
      <c r="AI20" s="184">
        <f>'31일'!E20</f>
        <v>0</v>
      </c>
      <c r="AJ20" s="143"/>
      <c r="AK20" s="143"/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  <c r="AX20" s="143"/>
      <c r="AY20" s="143"/>
      <c r="AZ20" s="143"/>
      <c r="BA20" s="143"/>
    </row>
    <row r="21" spans="1:53" ht="17.25" thickTop="1" x14ac:dyDescent="0.3">
      <c r="A21" s="16">
        <f>A19+1</f>
        <v>15</v>
      </c>
      <c r="B21" s="26" t="s">
        <v>21</v>
      </c>
      <c r="C21" s="27" t="s">
        <v>22</v>
      </c>
      <c r="D21" s="211">
        <f>SUM(E21:AI21)</f>
        <v>0</v>
      </c>
      <c r="E21" s="204">
        <f>'1일'!E21</f>
        <v>0</v>
      </c>
      <c r="F21" s="197">
        <f>'2일'!E21</f>
        <v>0</v>
      </c>
      <c r="G21" s="197">
        <f>'3일'!E21</f>
        <v>0</v>
      </c>
      <c r="H21" s="197">
        <f>'4일'!E21</f>
        <v>0</v>
      </c>
      <c r="I21" s="197">
        <f>'5일'!E21</f>
        <v>0</v>
      </c>
      <c r="J21" s="197">
        <f>'6일'!E21</f>
        <v>0</v>
      </c>
      <c r="K21" s="197">
        <f>'7일'!E21</f>
        <v>0</v>
      </c>
      <c r="L21" s="197">
        <f>'8일'!E21</f>
        <v>0</v>
      </c>
      <c r="M21" s="197">
        <f>'9일'!E21</f>
        <v>0</v>
      </c>
      <c r="N21" s="197">
        <f>'10일'!E21</f>
        <v>0</v>
      </c>
      <c r="O21" s="197">
        <f>'11일'!E21</f>
        <v>0</v>
      </c>
      <c r="P21" s="197">
        <f>'12일'!E21</f>
        <v>0</v>
      </c>
      <c r="Q21" s="197">
        <f>'13일'!E21</f>
        <v>0</v>
      </c>
      <c r="R21" s="197">
        <f>'14일'!E21</f>
        <v>0</v>
      </c>
      <c r="S21" s="197">
        <f>'15일'!E21</f>
        <v>0</v>
      </c>
      <c r="T21" s="197">
        <f>'16일'!E21</f>
        <v>0</v>
      </c>
      <c r="U21" s="197">
        <f>'17일'!E21</f>
        <v>0</v>
      </c>
      <c r="V21" s="197">
        <f>'18일'!E21</f>
        <v>0</v>
      </c>
      <c r="W21" s="197">
        <f>'19일'!E21</f>
        <v>0</v>
      </c>
      <c r="X21" s="197">
        <f>'20일'!E21</f>
        <v>0</v>
      </c>
      <c r="Y21" s="197">
        <f>'21일'!E21</f>
        <v>0</v>
      </c>
      <c r="Z21" s="197">
        <f>'22일'!E21</f>
        <v>0</v>
      </c>
      <c r="AA21" s="197">
        <f>'23일'!E21</f>
        <v>0</v>
      </c>
      <c r="AB21" s="197">
        <f>'24일'!E21</f>
        <v>0</v>
      </c>
      <c r="AC21" s="197">
        <f>'25일'!E21</f>
        <v>0</v>
      </c>
      <c r="AD21" s="197">
        <f>'26일'!E21</f>
        <v>0</v>
      </c>
      <c r="AE21" s="197">
        <f>'27일'!E21</f>
        <v>0</v>
      </c>
      <c r="AF21" s="197">
        <f>'28일'!E21</f>
        <v>0</v>
      </c>
      <c r="AG21" s="197">
        <f>'29일'!E21</f>
        <v>0</v>
      </c>
      <c r="AH21" s="197">
        <f>'30일'!E21</f>
        <v>0</v>
      </c>
      <c r="AI21" s="198">
        <f>'31일'!E21</f>
        <v>0</v>
      </c>
    </row>
    <row r="22" spans="1:53" x14ac:dyDescent="0.3">
      <c r="A22" s="5">
        <f>A21+1</f>
        <v>16</v>
      </c>
      <c r="B22" s="9" t="s">
        <v>23</v>
      </c>
      <c r="C22" s="10" t="s">
        <v>24</v>
      </c>
      <c r="D22" s="212">
        <f>SUM(E22:AI22)</f>
        <v>0</v>
      </c>
      <c r="E22" s="205">
        <f>'1일'!E22</f>
        <v>0</v>
      </c>
      <c r="F22" s="199">
        <f>'2일'!E22</f>
        <v>0</v>
      </c>
      <c r="G22" s="199">
        <f>'3일'!E22</f>
        <v>0</v>
      </c>
      <c r="H22" s="199">
        <f>'4일'!E22</f>
        <v>0</v>
      </c>
      <c r="I22" s="199">
        <f>'5일'!E22</f>
        <v>0</v>
      </c>
      <c r="J22" s="199">
        <f>'6일'!E22</f>
        <v>0</v>
      </c>
      <c r="K22" s="199">
        <f>'7일'!E22</f>
        <v>0</v>
      </c>
      <c r="L22" s="199">
        <f>'8일'!E22</f>
        <v>0</v>
      </c>
      <c r="M22" s="199">
        <f>'9일'!E22</f>
        <v>0</v>
      </c>
      <c r="N22" s="199">
        <f>'10일'!E22</f>
        <v>0</v>
      </c>
      <c r="O22" s="199">
        <f>'11일'!E22</f>
        <v>0</v>
      </c>
      <c r="P22" s="199">
        <f>'12일'!E22</f>
        <v>0</v>
      </c>
      <c r="Q22" s="199">
        <f>'13일'!E22</f>
        <v>0</v>
      </c>
      <c r="R22" s="199">
        <f>'14일'!E22</f>
        <v>0</v>
      </c>
      <c r="S22" s="199">
        <f>'15일'!E22</f>
        <v>0</v>
      </c>
      <c r="T22" s="199">
        <f>'16일'!E22</f>
        <v>0</v>
      </c>
      <c r="U22" s="199">
        <f>'17일'!E22</f>
        <v>0</v>
      </c>
      <c r="V22" s="199">
        <f>'18일'!E22</f>
        <v>0</v>
      </c>
      <c r="W22" s="199">
        <f>'19일'!E22</f>
        <v>0</v>
      </c>
      <c r="X22" s="199">
        <f>'20일'!E22</f>
        <v>0</v>
      </c>
      <c r="Y22" s="199">
        <f>'21일'!E22</f>
        <v>0</v>
      </c>
      <c r="Z22" s="199">
        <f>'22일'!E22</f>
        <v>0</v>
      </c>
      <c r="AA22" s="199">
        <f>'23일'!E22</f>
        <v>0</v>
      </c>
      <c r="AB22" s="199">
        <f>'24일'!E22</f>
        <v>0</v>
      </c>
      <c r="AC22" s="199">
        <f>'25일'!E22</f>
        <v>0</v>
      </c>
      <c r="AD22" s="199">
        <f>'26일'!E22</f>
        <v>0</v>
      </c>
      <c r="AE22" s="199">
        <f>'27일'!E22</f>
        <v>0</v>
      </c>
      <c r="AF22" s="199">
        <f>'28일'!E22</f>
        <v>0</v>
      </c>
      <c r="AG22" s="199">
        <f>'29일'!E22</f>
        <v>0</v>
      </c>
      <c r="AH22" s="199">
        <f>'30일'!E22</f>
        <v>0</v>
      </c>
      <c r="AI22" s="200">
        <f>'31일'!E22</f>
        <v>0</v>
      </c>
    </row>
    <row r="23" spans="1:53" x14ac:dyDescent="0.3">
      <c r="A23" s="16">
        <f>A22+1</f>
        <v>17</v>
      </c>
      <c r="B23" s="9" t="s">
        <v>23</v>
      </c>
      <c r="C23" s="10" t="s">
        <v>530</v>
      </c>
      <c r="D23" s="212">
        <f>SUM(E23:AI23)</f>
        <v>0</v>
      </c>
      <c r="E23" s="205">
        <f>'1일'!E23</f>
        <v>0</v>
      </c>
      <c r="F23" s="199">
        <f>'2일'!E23</f>
        <v>0</v>
      </c>
      <c r="G23" s="199">
        <f>'3일'!E23</f>
        <v>0</v>
      </c>
      <c r="H23" s="199">
        <f>'4일'!E23</f>
        <v>0</v>
      </c>
      <c r="I23" s="199">
        <f>'5일'!E23</f>
        <v>0</v>
      </c>
      <c r="J23" s="199">
        <f>'6일'!E23</f>
        <v>0</v>
      </c>
      <c r="K23" s="199">
        <f>'7일'!E23</f>
        <v>0</v>
      </c>
      <c r="L23" s="199">
        <f>'8일'!E23</f>
        <v>0</v>
      </c>
      <c r="M23" s="199">
        <f>'9일'!E23</f>
        <v>0</v>
      </c>
      <c r="N23" s="199">
        <f>'10일'!E23</f>
        <v>0</v>
      </c>
      <c r="O23" s="199">
        <f>'11일'!E23</f>
        <v>0</v>
      </c>
      <c r="P23" s="199">
        <f>'12일'!E23</f>
        <v>0</v>
      </c>
      <c r="Q23" s="199">
        <f>'13일'!E23</f>
        <v>0</v>
      </c>
      <c r="R23" s="199">
        <f>'14일'!E23</f>
        <v>0</v>
      </c>
      <c r="S23" s="199">
        <f>'15일'!E23</f>
        <v>0</v>
      </c>
      <c r="T23" s="199">
        <f>'16일'!E23</f>
        <v>0</v>
      </c>
      <c r="U23" s="199">
        <f>'17일'!E23</f>
        <v>0</v>
      </c>
      <c r="V23" s="199">
        <f>'18일'!E23</f>
        <v>0</v>
      </c>
      <c r="W23" s="199">
        <f>'19일'!E23</f>
        <v>0</v>
      </c>
      <c r="X23" s="199">
        <f>'20일'!E23</f>
        <v>0</v>
      </c>
      <c r="Y23" s="199">
        <f>'21일'!E23</f>
        <v>0</v>
      </c>
      <c r="Z23" s="199">
        <f>'22일'!E23</f>
        <v>0</v>
      </c>
      <c r="AA23" s="199">
        <f>'23일'!E23</f>
        <v>0</v>
      </c>
      <c r="AB23" s="199">
        <f>'24일'!E23</f>
        <v>0</v>
      </c>
      <c r="AC23" s="199">
        <f>'25일'!E23</f>
        <v>0</v>
      </c>
      <c r="AD23" s="199">
        <f>'26일'!E23</f>
        <v>0</v>
      </c>
      <c r="AE23" s="199">
        <f>'27일'!E23</f>
        <v>0</v>
      </c>
      <c r="AF23" s="199">
        <f>'28일'!E23</f>
        <v>0</v>
      </c>
      <c r="AG23" s="199">
        <f>'29일'!E23</f>
        <v>0</v>
      </c>
      <c r="AH23" s="199">
        <f>'30일'!E23</f>
        <v>0</v>
      </c>
      <c r="AI23" s="200">
        <f>'31일'!E23</f>
        <v>0</v>
      </c>
    </row>
    <row r="24" spans="1:53" x14ac:dyDescent="0.3">
      <c r="A24" s="54">
        <f>A23+1</f>
        <v>18</v>
      </c>
      <c r="B24" s="9" t="s">
        <v>23</v>
      </c>
      <c r="C24" s="10" t="s">
        <v>543</v>
      </c>
      <c r="D24" s="209">
        <f>SUM(E24:AI24)</f>
        <v>0</v>
      </c>
      <c r="E24" s="202">
        <f>'1일'!E24</f>
        <v>0</v>
      </c>
      <c r="F24" s="8">
        <f>'2일'!E24</f>
        <v>0</v>
      </c>
      <c r="G24" s="8">
        <f>'3일'!E24</f>
        <v>0</v>
      </c>
      <c r="H24" s="8">
        <f>'4일'!E24</f>
        <v>0</v>
      </c>
      <c r="I24" s="8">
        <f>'5일'!E24</f>
        <v>0</v>
      </c>
      <c r="J24" s="8">
        <f>'6일'!E24</f>
        <v>0</v>
      </c>
      <c r="K24" s="8">
        <f>'7일'!E24</f>
        <v>0</v>
      </c>
      <c r="L24" s="8">
        <f>'8일'!E24</f>
        <v>0</v>
      </c>
      <c r="M24" s="8">
        <f>'9일'!E24</f>
        <v>0</v>
      </c>
      <c r="N24" s="8">
        <f>'10일'!E24</f>
        <v>0</v>
      </c>
      <c r="O24" s="8">
        <f>'11일'!E24</f>
        <v>0</v>
      </c>
      <c r="P24" s="8">
        <f>'12일'!E24</f>
        <v>0</v>
      </c>
      <c r="Q24" s="8">
        <f>'13일'!E24</f>
        <v>0</v>
      </c>
      <c r="R24" s="8">
        <f>'14일'!E24</f>
        <v>0</v>
      </c>
      <c r="S24" s="8">
        <f>'15일'!E24</f>
        <v>0</v>
      </c>
      <c r="T24" s="8">
        <f>'16일'!E24</f>
        <v>0</v>
      </c>
      <c r="U24" s="8">
        <f>'17일'!E24</f>
        <v>0</v>
      </c>
      <c r="V24" s="8">
        <f>'18일'!E24</f>
        <v>0</v>
      </c>
      <c r="W24" s="8">
        <f>'19일'!E24</f>
        <v>0</v>
      </c>
      <c r="X24" s="8">
        <f>'20일'!E24</f>
        <v>0</v>
      </c>
      <c r="Y24" s="8">
        <f>'21일'!E24</f>
        <v>0</v>
      </c>
      <c r="Z24" s="8">
        <f>'22일'!E24</f>
        <v>0</v>
      </c>
      <c r="AA24" s="8">
        <f>'23일'!E24</f>
        <v>0</v>
      </c>
      <c r="AB24" s="8">
        <f>'24일'!E24</f>
        <v>0</v>
      </c>
      <c r="AC24" s="8">
        <f>'25일'!E24</f>
        <v>0</v>
      </c>
      <c r="AD24" s="8">
        <f>'26일'!E24</f>
        <v>0</v>
      </c>
      <c r="AE24" s="8">
        <f>'27일'!E24</f>
        <v>0</v>
      </c>
      <c r="AF24" s="8">
        <f>'28일'!E24</f>
        <v>0</v>
      </c>
      <c r="AG24" s="8">
        <f>'29일'!E24</f>
        <v>0</v>
      </c>
      <c r="AH24" s="8">
        <f>'30일'!E24</f>
        <v>0</v>
      </c>
      <c r="AI24" s="193">
        <f>'31일'!E24</f>
        <v>0</v>
      </c>
    </row>
    <row r="25" spans="1:53" s="137" customFormat="1" ht="17.25" thickBot="1" x14ac:dyDescent="0.35">
      <c r="A25" s="181"/>
      <c r="B25" s="182"/>
      <c r="C25" s="183" t="s">
        <v>25</v>
      </c>
      <c r="D25" s="213">
        <f>SUM(D21:D24)</f>
        <v>0</v>
      </c>
      <c r="E25" s="203">
        <f>'1일'!E25</f>
        <v>0</v>
      </c>
      <c r="F25" s="187">
        <f>'2일'!E25</f>
        <v>0</v>
      </c>
      <c r="G25" s="187">
        <f>'3일'!E25</f>
        <v>0</v>
      </c>
      <c r="H25" s="187">
        <f>'4일'!E25</f>
        <v>0</v>
      </c>
      <c r="I25" s="187">
        <f>'5일'!E25</f>
        <v>0</v>
      </c>
      <c r="J25" s="187">
        <f>'6일'!E25</f>
        <v>0</v>
      </c>
      <c r="K25" s="187">
        <f>'7일'!E25</f>
        <v>0</v>
      </c>
      <c r="L25" s="187">
        <f>'8일'!E25</f>
        <v>0</v>
      </c>
      <c r="M25" s="187">
        <f>'9일'!E25</f>
        <v>0</v>
      </c>
      <c r="N25" s="187">
        <f>'10일'!E25</f>
        <v>0</v>
      </c>
      <c r="O25" s="187">
        <f>'11일'!E25</f>
        <v>0</v>
      </c>
      <c r="P25" s="187">
        <f>'12일'!E25</f>
        <v>0</v>
      </c>
      <c r="Q25" s="187">
        <f>'13일'!E25</f>
        <v>0</v>
      </c>
      <c r="R25" s="187">
        <f>'14일'!E25</f>
        <v>0</v>
      </c>
      <c r="S25" s="187">
        <f>'15일'!E25</f>
        <v>0</v>
      </c>
      <c r="T25" s="187">
        <f>'16일'!E25</f>
        <v>0</v>
      </c>
      <c r="U25" s="187">
        <f>'17일'!E25</f>
        <v>0</v>
      </c>
      <c r="V25" s="187">
        <f>'18일'!E25</f>
        <v>0</v>
      </c>
      <c r="W25" s="187">
        <f>'19일'!E25</f>
        <v>0</v>
      </c>
      <c r="X25" s="187">
        <f>'20일'!E25</f>
        <v>0</v>
      </c>
      <c r="Y25" s="187">
        <f>'21일'!E25</f>
        <v>0</v>
      </c>
      <c r="Z25" s="187">
        <f>'22일'!E25</f>
        <v>0</v>
      </c>
      <c r="AA25" s="187">
        <f>'23일'!E25</f>
        <v>0</v>
      </c>
      <c r="AB25" s="187">
        <f>'24일'!E25</f>
        <v>0</v>
      </c>
      <c r="AC25" s="187">
        <f>'25일'!E25</f>
        <v>0</v>
      </c>
      <c r="AD25" s="187">
        <f>'26일'!E25</f>
        <v>0</v>
      </c>
      <c r="AE25" s="187">
        <f>'27일'!E25</f>
        <v>0</v>
      </c>
      <c r="AF25" s="187">
        <f>'28일'!E25</f>
        <v>0</v>
      </c>
      <c r="AG25" s="187">
        <f>'29일'!E25</f>
        <v>0</v>
      </c>
      <c r="AH25" s="187">
        <f>'30일'!E25</f>
        <v>0</v>
      </c>
      <c r="AI25" s="184">
        <f>'31일'!E25</f>
        <v>0</v>
      </c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</row>
    <row r="26" spans="1:53" ht="17.25" thickTop="1" x14ac:dyDescent="0.3">
      <c r="A26" s="71">
        <f>A24+1</f>
        <v>19</v>
      </c>
      <c r="B26" s="23" t="s">
        <v>26</v>
      </c>
      <c r="C26" s="72" t="s">
        <v>27</v>
      </c>
      <c r="D26" s="211">
        <f>SUM(E26:AI26)</f>
        <v>0</v>
      </c>
      <c r="E26" s="204">
        <f>'1일'!E26</f>
        <v>0</v>
      </c>
      <c r="F26" s="197">
        <f>'2일'!E26</f>
        <v>0</v>
      </c>
      <c r="G26" s="197">
        <f>'3일'!E26</f>
        <v>0</v>
      </c>
      <c r="H26" s="197">
        <f>'4일'!E26</f>
        <v>0</v>
      </c>
      <c r="I26" s="197">
        <f>'5일'!E26</f>
        <v>0</v>
      </c>
      <c r="J26" s="197">
        <f>'6일'!E26</f>
        <v>0</v>
      </c>
      <c r="K26" s="197">
        <f>'7일'!E26</f>
        <v>0</v>
      </c>
      <c r="L26" s="197">
        <f>'8일'!E26</f>
        <v>0</v>
      </c>
      <c r="M26" s="197">
        <f>'9일'!E26</f>
        <v>0</v>
      </c>
      <c r="N26" s="197">
        <f>'10일'!E26</f>
        <v>0</v>
      </c>
      <c r="O26" s="197">
        <f>'11일'!E26</f>
        <v>0</v>
      </c>
      <c r="P26" s="197">
        <f>'12일'!E26</f>
        <v>0</v>
      </c>
      <c r="Q26" s="197">
        <f>'13일'!E26</f>
        <v>0</v>
      </c>
      <c r="R26" s="197">
        <f>'14일'!E26</f>
        <v>0</v>
      </c>
      <c r="S26" s="197">
        <f>'15일'!E26</f>
        <v>0</v>
      </c>
      <c r="T26" s="197">
        <f>'16일'!E26</f>
        <v>0</v>
      </c>
      <c r="U26" s="197">
        <f>'17일'!E26</f>
        <v>0</v>
      </c>
      <c r="V26" s="197">
        <f>'18일'!E26</f>
        <v>0</v>
      </c>
      <c r="W26" s="197">
        <f>'19일'!E26</f>
        <v>0</v>
      </c>
      <c r="X26" s="197">
        <f>'20일'!E26</f>
        <v>0</v>
      </c>
      <c r="Y26" s="197">
        <f>'21일'!E26</f>
        <v>0</v>
      </c>
      <c r="Z26" s="197">
        <f>'22일'!E26</f>
        <v>0</v>
      </c>
      <c r="AA26" s="197">
        <f>'23일'!E26</f>
        <v>0</v>
      </c>
      <c r="AB26" s="197">
        <f>'24일'!E26</f>
        <v>0</v>
      </c>
      <c r="AC26" s="197">
        <f>'25일'!E26</f>
        <v>0</v>
      </c>
      <c r="AD26" s="197">
        <f>'26일'!E26</f>
        <v>0</v>
      </c>
      <c r="AE26" s="197">
        <f>'27일'!E26</f>
        <v>0</v>
      </c>
      <c r="AF26" s="197">
        <f>'28일'!E26</f>
        <v>0</v>
      </c>
      <c r="AG26" s="197">
        <f>'29일'!E26</f>
        <v>0</v>
      </c>
      <c r="AH26" s="197">
        <f>'30일'!E26</f>
        <v>0</v>
      </c>
      <c r="AI26" s="198">
        <f>'31일'!E26</f>
        <v>0</v>
      </c>
    </row>
    <row r="27" spans="1:53" x14ac:dyDescent="0.3">
      <c r="A27" s="17">
        <f t="shared" ref="A27:A35" si="2">A26+1</f>
        <v>20</v>
      </c>
      <c r="B27" s="24" t="s">
        <v>26</v>
      </c>
      <c r="C27" s="18" t="s">
        <v>28</v>
      </c>
      <c r="D27" s="212">
        <f t="shared" ref="D27:D35" si="3">SUM(E27:AI27)</f>
        <v>0</v>
      </c>
      <c r="E27" s="205">
        <f>'1일'!E27</f>
        <v>0</v>
      </c>
      <c r="F27" s="199">
        <f>'2일'!E27</f>
        <v>0</v>
      </c>
      <c r="G27" s="199">
        <f>'3일'!E27</f>
        <v>0</v>
      </c>
      <c r="H27" s="199">
        <f>'4일'!E27</f>
        <v>0</v>
      </c>
      <c r="I27" s="199">
        <f>'5일'!E27</f>
        <v>0</v>
      </c>
      <c r="J27" s="199">
        <f>'6일'!E27</f>
        <v>0</v>
      </c>
      <c r="K27" s="199">
        <f>'7일'!E27</f>
        <v>0</v>
      </c>
      <c r="L27" s="199">
        <f>'8일'!E27</f>
        <v>0</v>
      </c>
      <c r="M27" s="199">
        <f>'9일'!E27</f>
        <v>0</v>
      </c>
      <c r="N27" s="199">
        <f>'10일'!E27</f>
        <v>0</v>
      </c>
      <c r="O27" s="199">
        <f>'11일'!E27</f>
        <v>0</v>
      </c>
      <c r="P27" s="199">
        <f>'12일'!E27</f>
        <v>0</v>
      </c>
      <c r="Q27" s="199">
        <f>'13일'!E27</f>
        <v>0</v>
      </c>
      <c r="R27" s="199">
        <f>'14일'!E27</f>
        <v>0</v>
      </c>
      <c r="S27" s="199">
        <f>'15일'!E27</f>
        <v>0</v>
      </c>
      <c r="T27" s="199">
        <f>'16일'!E27</f>
        <v>0</v>
      </c>
      <c r="U27" s="199">
        <f>'17일'!E27</f>
        <v>0</v>
      </c>
      <c r="V27" s="199">
        <f>'18일'!E27</f>
        <v>0</v>
      </c>
      <c r="W27" s="199">
        <f>'19일'!E27</f>
        <v>0</v>
      </c>
      <c r="X27" s="199">
        <f>'20일'!E27</f>
        <v>0</v>
      </c>
      <c r="Y27" s="199">
        <f>'21일'!E27</f>
        <v>0</v>
      </c>
      <c r="Z27" s="199">
        <f>'22일'!E27</f>
        <v>0</v>
      </c>
      <c r="AA27" s="199">
        <f>'23일'!E27</f>
        <v>0</v>
      </c>
      <c r="AB27" s="199">
        <f>'24일'!E27</f>
        <v>0</v>
      </c>
      <c r="AC27" s="199">
        <f>'25일'!E27</f>
        <v>0</v>
      </c>
      <c r="AD27" s="199">
        <f>'26일'!E27</f>
        <v>0</v>
      </c>
      <c r="AE27" s="199">
        <f>'27일'!E27</f>
        <v>0</v>
      </c>
      <c r="AF27" s="199">
        <f>'28일'!E27</f>
        <v>0</v>
      </c>
      <c r="AG27" s="199">
        <f>'29일'!E27</f>
        <v>0</v>
      </c>
      <c r="AH27" s="199">
        <f>'30일'!E27</f>
        <v>0</v>
      </c>
      <c r="AI27" s="200">
        <f>'31일'!E27</f>
        <v>0</v>
      </c>
    </row>
    <row r="28" spans="1:53" x14ac:dyDescent="0.3">
      <c r="A28" s="17">
        <f t="shared" si="2"/>
        <v>21</v>
      </c>
      <c r="B28" s="24" t="s">
        <v>26</v>
      </c>
      <c r="C28" s="18" t="s">
        <v>29</v>
      </c>
      <c r="D28" s="212">
        <f t="shared" si="3"/>
        <v>0</v>
      </c>
      <c r="E28" s="205">
        <f>'1일'!E28</f>
        <v>0</v>
      </c>
      <c r="F28" s="199">
        <f>'2일'!E28</f>
        <v>0</v>
      </c>
      <c r="G28" s="199">
        <f>'3일'!E28</f>
        <v>0</v>
      </c>
      <c r="H28" s="199">
        <f>'4일'!E28</f>
        <v>0</v>
      </c>
      <c r="I28" s="199">
        <f>'5일'!E28</f>
        <v>0</v>
      </c>
      <c r="J28" s="199">
        <f>'6일'!E28</f>
        <v>0</v>
      </c>
      <c r="K28" s="199">
        <f>'7일'!E28</f>
        <v>0</v>
      </c>
      <c r="L28" s="199">
        <f>'8일'!E28</f>
        <v>0</v>
      </c>
      <c r="M28" s="199">
        <f>'9일'!E28</f>
        <v>0</v>
      </c>
      <c r="N28" s="199">
        <f>'10일'!E28</f>
        <v>0</v>
      </c>
      <c r="O28" s="199">
        <f>'11일'!E28</f>
        <v>0</v>
      </c>
      <c r="P28" s="199">
        <f>'12일'!E28</f>
        <v>0</v>
      </c>
      <c r="Q28" s="199">
        <f>'13일'!E28</f>
        <v>0</v>
      </c>
      <c r="R28" s="199">
        <f>'14일'!E28</f>
        <v>0</v>
      </c>
      <c r="S28" s="199">
        <f>'15일'!E28</f>
        <v>0</v>
      </c>
      <c r="T28" s="199">
        <f>'16일'!E28</f>
        <v>0</v>
      </c>
      <c r="U28" s="199">
        <f>'17일'!E28</f>
        <v>0</v>
      </c>
      <c r="V28" s="199">
        <f>'18일'!E28</f>
        <v>0</v>
      </c>
      <c r="W28" s="199">
        <f>'19일'!E28</f>
        <v>0</v>
      </c>
      <c r="X28" s="199">
        <f>'20일'!E28</f>
        <v>0</v>
      </c>
      <c r="Y28" s="199">
        <f>'21일'!E28</f>
        <v>0</v>
      </c>
      <c r="Z28" s="199">
        <f>'22일'!E28</f>
        <v>0</v>
      </c>
      <c r="AA28" s="199">
        <f>'23일'!E28</f>
        <v>0</v>
      </c>
      <c r="AB28" s="199">
        <f>'24일'!E28</f>
        <v>0</v>
      </c>
      <c r="AC28" s="199">
        <f>'25일'!E28</f>
        <v>0</v>
      </c>
      <c r="AD28" s="199">
        <f>'26일'!E28</f>
        <v>0</v>
      </c>
      <c r="AE28" s="199">
        <f>'27일'!E28</f>
        <v>0</v>
      </c>
      <c r="AF28" s="199">
        <f>'28일'!E28</f>
        <v>0</v>
      </c>
      <c r="AG28" s="199">
        <f>'29일'!E28</f>
        <v>0</v>
      </c>
      <c r="AH28" s="199">
        <f>'30일'!E28</f>
        <v>0</v>
      </c>
      <c r="AI28" s="200">
        <f>'31일'!E28</f>
        <v>0</v>
      </c>
    </row>
    <row r="29" spans="1:53" x14ac:dyDescent="0.3">
      <c r="A29" s="17">
        <f t="shared" si="2"/>
        <v>22</v>
      </c>
      <c r="B29" s="24" t="s">
        <v>26</v>
      </c>
      <c r="C29" s="18" t="s">
        <v>30</v>
      </c>
      <c r="D29" s="212">
        <f t="shared" si="3"/>
        <v>0</v>
      </c>
      <c r="E29" s="205">
        <f>'1일'!E29</f>
        <v>0</v>
      </c>
      <c r="F29" s="199">
        <f>'2일'!E29</f>
        <v>0</v>
      </c>
      <c r="G29" s="199">
        <f>'3일'!E29</f>
        <v>0</v>
      </c>
      <c r="H29" s="199">
        <f>'4일'!E29</f>
        <v>0</v>
      </c>
      <c r="I29" s="199">
        <f>'5일'!E29</f>
        <v>0</v>
      </c>
      <c r="J29" s="199">
        <f>'6일'!E29</f>
        <v>0</v>
      </c>
      <c r="K29" s="199">
        <f>'7일'!E29</f>
        <v>0</v>
      </c>
      <c r="L29" s="199">
        <f>'8일'!E29</f>
        <v>0</v>
      </c>
      <c r="M29" s="199">
        <f>'9일'!E29</f>
        <v>0</v>
      </c>
      <c r="N29" s="199">
        <f>'10일'!E29</f>
        <v>0</v>
      </c>
      <c r="O29" s="199">
        <f>'11일'!E29</f>
        <v>0</v>
      </c>
      <c r="P29" s="199">
        <f>'12일'!E29</f>
        <v>0</v>
      </c>
      <c r="Q29" s="199">
        <f>'13일'!E29</f>
        <v>0</v>
      </c>
      <c r="R29" s="199">
        <f>'14일'!E29</f>
        <v>0</v>
      </c>
      <c r="S29" s="199">
        <f>'15일'!E29</f>
        <v>0</v>
      </c>
      <c r="T29" s="199">
        <f>'16일'!E29</f>
        <v>0</v>
      </c>
      <c r="U29" s="199">
        <f>'17일'!E29</f>
        <v>0</v>
      </c>
      <c r="V29" s="199">
        <f>'18일'!E29</f>
        <v>0</v>
      </c>
      <c r="W29" s="199">
        <f>'19일'!E29</f>
        <v>0</v>
      </c>
      <c r="X29" s="199">
        <f>'20일'!E29</f>
        <v>0</v>
      </c>
      <c r="Y29" s="199">
        <f>'21일'!E29</f>
        <v>0</v>
      </c>
      <c r="Z29" s="199">
        <f>'22일'!E29</f>
        <v>0</v>
      </c>
      <c r="AA29" s="199">
        <f>'23일'!E29</f>
        <v>0</v>
      </c>
      <c r="AB29" s="199">
        <f>'24일'!E29</f>
        <v>0</v>
      </c>
      <c r="AC29" s="199">
        <f>'25일'!E29</f>
        <v>0</v>
      </c>
      <c r="AD29" s="199">
        <f>'26일'!E29</f>
        <v>0</v>
      </c>
      <c r="AE29" s="199">
        <f>'27일'!E29</f>
        <v>0</v>
      </c>
      <c r="AF29" s="199">
        <f>'28일'!E29</f>
        <v>0</v>
      </c>
      <c r="AG29" s="199">
        <f>'29일'!E29</f>
        <v>0</v>
      </c>
      <c r="AH29" s="199">
        <f>'30일'!E29</f>
        <v>0</v>
      </c>
      <c r="AI29" s="200">
        <f>'31일'!E29</f>
        <v>0</v>
      </c>
    </row>
    <row r="30" spans="1:53" x14ac:dyDescent="0.3">
      <c r="A30" s="17">
        <f t="shared" si="2"/>
        <v>23</v>
      </c>
      <c r="B30" s="24" t="s">
        <v>26</v>
      </c>
      <c r="C30" s="18" t="s">
        <v>31</v>
      </c>
      <c r="D30" s="212">
        <f t="shared" si="3"/>
        <v>0</v>
      </c>
      <c r="E30" s="205">
        <f>'1일'!E30</f>
        <v>0</v>
      </c>
      <c r="F30" s="199">
        <f>'2일'!E30</f>
        <v>0</v>
      </c>
      <c r="G30" s="199">
        <f>'3일'!E30</f>
        <v>0</v>
      </c>
      <c r="H30" s="199">
        <f>'4일'!E30</f>
        <v>0</v>
      </c>
      <c r="I30" s="199">
        <f>'5일'!E30</f>
        <v>0</v>
      </c>
      <c r="J30" s="199">
        <f>'6일'!E30</f>
        <v>0</v>
      </c>
      <c r="K30" s="199">
        <f>'7일'!E30</f>
        <v>0</v>
      </c>
      <c r="L30" s="199">
        <f>'8일'!E30</f>
        <v>0</v>
      </c>
      <c r="M30" s="199">
        <f>'9일'!E30</f>
        <v>0</v>
      </c>
      <c r="N30" s="199">
        <f>'10일'!E30</f>
        <v>0</v>
      </c>
      <c r="O30" s="199">
        <f>'11일'!E30</f>
        <v>0</v>
      </c>
      <c r="P30" s="199">
        <f>'12일'!E30</f>
        <v>0</v>
      </c>
      <c r="Q30" s="199">
        <f>'13일'!E30</f>
        <v>0</v>
      </c>
      <c r="R30" s="199">
        <f>'14일'!E30</f>
        <v>0</v>
      </c>
      <c r="S30" s="199">
        <f>'15일'!E30</f>
        <v>0</v>
      </c>
      <c r="T30" s="199">
        <f>'16일'!E30</f>
        <v>0</v>
      </c>
      <c r="U30" s="199">
        <f>'17일'!E30</f>
        <v>0</v>
      </c>
      <c r="V30" s="199">
        <f>'18일'!E30</f>
        <v>0</v>
      </c>
      <c r="W30" s="199">
        <f>'19일'!E30</f>
        <v>0</v>
      </c>
      <c r="X30" s="199">
        <f>'20일'!E30</f>
        <v>0</v>
      </c>
      <c r="Y30" s="199">
        <f>'21일'!E30</f>
        <v>0</v>
      </c>
      <c r="Z30" s="199">
        <f>'22일'!E30</f>
        <v>0</v>
      </c>
      <c r="AA30" s="199">
        <f>'23일'!E30</f>
        <v>0</v>
      </c>
      <c r="AB30" s="199">
        <f>'24일'!E30</f>
        <v>0</v>
      </c>
      <c r="AC30" s="199">
        <f>'25일'!E30</f>
        <v>0</v>
      </c>
      <c r="AD30" s="199">
        <f>'26일'!E30</f>
        <v>0</v>
      </c>
      <c r="AE30" s="199">
        <f>'27일'!E30</f>
        <v>0</v>
      </c>
      <c r="AF30" s="199">
        <f>'28일'!E30</f>
        <v>0</v>
      </c>
      <c r="AG30" s="199">
        <f>'29일'!E30</f>
        <v>0</v>
      </c>
      <c r="AH30" s="199">
        <f>'30일'!E30</f>
        <v>0</v>
      </c>
      <c r="AI30" s="200">
        <f>'31일'!E30</f>
        <v>0</v>
      </c>
    </row>
    <row r="31" spans="1:53" x14ac:dyDescent="0.3">
      <c r="A31" s="17">
        <f t="shared" si="2"/>
        <v>24</v>
      </c>
      <c r="B31" s="24" t="s">
        <v>26</v>
      </c>
      <c r="C31" s="18" t="s">
        <v>32</v>
      </c>
      <c r="D31" s="212">
        <f t="shared" si="3"/>
        <v>0</v>
      </c>
      <c r="E31" s="205">
        <f>'1일'!E31</f>
        <v>0</v>
      </c>
      <c r="F31" s="199">
        <f>'2일'!E31</f>
        <v>0</v>
      </c>
      <c r="G31" s="199">
        <f>'3일'!E31</f>
        <v>0</v>
      </c>
      <c r="H31" s="199">
        <f>'4일'!E31</f>
        <v>0</v>
      </c>
      <c r="I31" s="199">
        <f>'5일'!E31</f>
        <v>0</v>
      </c>
      <c r="J31" s="199">
        <f>'6일'!E31</f>
        <v>0</v>
      </c>
      <c r="K31" s="199">
        <f>'7일'!E31</f>
        <v>0</v>
      </c>
      <c r="L31" s="199">
        <f>'8일'!E31</f>
        <v>0</v>
      </c>
      <c r="M31" s="199">
        <f>'9일'!E31</f>
        <v>0</v>
      </c>
      <c r="N31" s="199">
        <f>'10일'!E31</f>
        <v>0</v>
      </c>
      <c r="O31" s="199">
        <f>'11일'!E31</f>
        <v>0</v>
      </c>
      <c r="P31" s="199">
        <f>'12일'!E31</f>
        <v>0</v>
      </c>
      <c r="Q31" s="199">
        <f>'13일'!E31</f>
        <v>0</v>
      </c>
      <c r="R31" s="199">
        <f>'14일'!E31</f>
        <v>0</v>
      </c>
      <c r="S31" s="199">
        <f>'15일'!E31</f>
        <v>0</v>
      </c>
      <c r="T31" s="199">
        <f>'16일'!E31</f>
        <v>0</v>
      </c>
      <c r="U31" s="199">
        <f>'17일'!E31</f>
        <v>0</v>
      </c>
      <c r="V31" s="199">
        <f>'18일'!E31</f>
        <v>0</v>
      </c>
      <c r="W31" s="199">
        <f>'19일'!E31</f>
        <v>0</v>
      </c>
      <c r="X31" s="199">
        <f>'20일'!E31</f>
        <v>0</v>
      </c>
      <c r="Y31" s="199">
        <f>'21일'!E31</f>
        <v>0</v>
      </c>
      <c r="Z31" s="199">
        <f>'22일'!E31</f>
        <v>0</v>
      </c>
      <c r="AA31" s="199">
        <f>'23일'!E31</f>
        <v>0</v>
      </c>
      <c r="AB31" s="199">
        <f>'24일'!E31</f>
        <v>0</v>
      </c>
      <c r="AC31" s="199">
        <f>'25일'!E31</f>
        <v>0</v>
      </c>
      <c r="AD31" s="199">
        <f>'26일'!E31</f>
        <v>0</v>
      </c>
      <c r="AE31" s="199">
        <f>'27일'!E31</f>
        <v>0</v>
      </c>
      <c r="AF31" s="199">
        <f>'28일'!E31</f>
        <v>0</v>
      </c>
      <c r="AG31" s="199">
        <f>'29일'!E31</f>
        <v>0</v>
      </c>
      <c r="AH31" s="199">
        <f>'30일'!E31</f>
        <v>0</v>
      </c>
      <c r="AI31" s="200">
        <f>'31일'!E31</f>
        <v>0</v>
      </c>
    </row>
    <row r="32" spans="1:53" x14ac:dyDescent="0.3">
      <c r="A32" s="17">
        <f t="shared" si="2"/>
        <v>25</v>
      </c>
      <c r="B32" s="24" t="s">
        <v>26</v>
      </c>
      <c r="C32" s="18" t="s">
        <v>33</v>
      </c>
      <c r="D32" s="212">
        <f t="shared" si="3"/>
        <v>0</v>
      </c>
      <c r="E32" s="205">
        <f>'1일'!E32</f>
        <v>0</v>
      </c>
      <c r="F32" s="199">
        <f>'2일'!E32</f>
        <v>0</v>
      </c>
      <c r="G32" s="199">
        <f>'3일'!E32</f>
        <v>0</v>
      </c>
      <c r="H32" s="199">
        <f>'4일'!E32</f>
        <v>0</v>
      </c>
      <c r="I32" s="199">
        <f>'5일'!E32</f>
        <v>0</v>
      </c>
      <c r="J32" s="199">
        <f>'6일'!E32</f>
        <v>0</v>
      </c>
      <c r="K32" s="199">
        <f>'7일'!E32</f>
        <v>0</v>
      </c>
      <c r="L32" s="199">
        <f>'8일'!E32</f>
        <v>0</v>
      </c>
      <c r="M32" s="199">
        <f>'9일'!E32</f>
        <v>0</v>
      </c>
      <c r="N32" s="199">
        <f>'10일'!E32</f>
        <v>0</v>
      </c>
      <c r="O32" s="199">
        <f>'11일'!E32</f>
        <v>0</v>
      </c>
      <c r="P32" s="199">
        <f>'12일'!E32</f>
        <v>0</v>
      </c>
      <c r="Q32" s="199">
        <f>'13일'!E32</f>
        <v>0</v>
      </c>
      <c r="R32" s="199">
        <f>'14일'!E32</f>
        <v>0</v>
      </c>
      <c r="S32" s="199">
        <f>'15일'!E32</f>
        <v>0</v>
      </c>
      <c r="T32" s="199">
        <f>'16일'!E32</f>
        <v>0</v>
      </c>
      <c r="U32" s="199">
        <f>'17일'!E32</f>
        <v>0</v>
      </c>
      <c r="V32" s="199">
        <f>'18일'!E32</f>
        <v>0</v>
      </c>
      <c r="W32" s="199">
        <f>'19일'!E32</f>
        <v>0</v>
      </c>
      <c r="X32" s="199">
        <f>'20일'!E32</f>
        <v>0</v>
      </c>
      <c r="Y32" s="199">
        <f>'21일'!E32</f>
        <v>0</v>
      </c>
      <c r="Z32" s="199">
        <f>'22일'!E32</f>
        <v>0</v>
      </c>
      <c r="AA32" s="199">
        <f>'23일'!E32</f>
        <v>0</v>
      </c>
      <c r="AB32" s="199">
        <f>'24일'!E32</f>
        <v>0</v>
      </c>
      <c r="AC32" s="199">
        <f>'25일'!E32</f>
        <v>0</v>
      </c>
      <c r="AD32" s="199">
        <f>'26일'!E32</f>
        <v>0</v>
      </c>
      <c r="AE32" s="199">
        <f>'27일'!E32</f>
        <v>0</v>
      </c>
      <c r="AF32" s="199">
        <f>'28일'!E32</f>
        <v>0</v>
      </c>
      <c r="AG32" s="199">
        <f>'29일'!E32</f>
        <v>0</v>
      </c>
      <c r="AH32" s="199">
        <f>'30일'!E32</f>
        <v>0</v>
      </c>
      <c r="AI32" s="200">
        <f>'31일'!E32</f>
        <v>0</v>
      </c>
    </row>
    <row r="33" spans="1:53" x14ac:dyDescent="0.3">
      <c r="A33" s="17">
        <f t="shared" si="2"/>
        <v>26</v>
      </c>
      <c r="B33" s="24" t="s">
        <v>26</v>
      </c>
      <c r="C33" s="18" t="s">
        <v>34</v>
      </c>
      <c r="D33" s="212">
        <f t="shared" si="3"/>
        <v>0</v>
      </c>
      <c r="E33" s="205">
        <f>'1일'!E33</f>
        <v>0</v>
      </c>
      <c r="F33" s="199">
        <f>'2일'!E33</f>
        <v>0</v>
      </c>
      <c r="G33" s="199">
        <f>'3일'!E33</f>
        <v>0</v>
      </c>
      <c r="H33" s="199">
        <f>'4일'!E33</f>
        <v>0</v>
      </c>
      <c r="I33" s="199">
        <f>'5일'!E33</f>
        <v>0</v>
      </c>
      <c r="J33" s="199">
        <f>'6일'!E33</f>
        <v>0</v>
      </c>
      <c r="K33" s="199">
        <f>'7일'!E33</f>
        <v>0</v>
      </c>
      <c r="L33" s="199">
        <f>'8일'!E33</f>
        <v>0</v>
      </c>
      <c r="M33" s="199">
        <f>'9일'!E33</f>
        <v>0</v>
      </c>
      <c r="N33" s="199">
        <f>'10일'!E33</f>
        <v>0</v>
      </c>
      <c r="O33" s="199">
        <f>'11일'!E33</f>
        <v>0</v>
      </c>
      <c r="P33" s="199">
        <f>'12일'!E33</f>
        <v>0</v>
      </c>
      <c r="Q33" s="199">
        <f>'13일'!E33</f>
        <v>0</v>
      </c>
      <c r="R33" s="199">
        <f>'14일'!E33</f>
        <v>0</v>
      </c>
      <c r="S33" s="199">
        <f>'15일'!E33</f>
        <v>0</v>
      </c>
      <c r="T33" s="199">
        <f>'16일'!E33</f>
        <v>0</v>
      </c>
      <c r="U33" s="199">
        <f>'17일'!E33</f>
        <v>0</v>
      </c>
      <c r="V33" s="199">
        <f>'18일'!E33</f>
        <v>0</v>
      </c>
      <c r="W33" s="199">
        <f>'19일'!E33</f>
        <v>0</v>
      </c>
      <c r="X33" s="199">
        <f>'20일'!E33</f>
        <v>0</v>
      </c>
      <c r="Y33" s="199">
        <f>'21일'!E33</f>
        <v>0</v>
      </c>
      <c r="Z33" s="199">
        <f>'22일'!E33</f>
        <v>0</v>
      </c>
      <c r="AA33" s="199">
        <f>'23일'!E33</f>
        <v>0</v>
      </c>
      <c r="AB33" s="199">
        <f>'24일'!E33</f>
        <v>0</v>
      </c>
      <c r="AC33" s="199">
        <f>'25일'!E33</f>
        <v>0</v>
      </c>
      <c r="AD33" s="199">
        <f>'26일'!E33</f>
        <v>0</v>
      </c>
      <c r="AE33" s="199">
        <f>'27일'!E33</f>
        <v>0</v>
      </c>
      <c r="AF33" s="199">
        <f>'28일'!E33</f>
        <v>0</v>
      </c>
      <c r="AG33" s="199">
        <f>'29일'!E33</f>
        <v>0</v>
      </c>
      <c r="AH33" s="199">
        <f>'30일'!E33</f>
        <v>0</v>
      </c>
      <c r="AI33" s="200">
        <f>'31일'!E33</f>
        <v>0</v>
      </c>
    </row>
    <row r="34" spans="1:53" x14ac:dyDescent="0.3">
      <c r="A34" s="17">
        <f t="shared" si="2"/>
        <v>27</v>
      </c>
      <c r="B34" s="24" t="s">
        <v>26</v>
      </c>
      <c r="C34" s="18" t="s">
        <v>35</v>
      </c>
      <c r="D34" s="212">
        <f t="shared" si="3"/>
        <v>0</v>
      </c>
      <c r="E34" s="205">
        <f>'1일'!E34</f>
        <v>0</v>
      </c>
      <c r="F34" s="199">
        <f>'2일'!E34</f>
        <v>0</v>
      </c>
      <c r="G34" s="199">
        <f>'3일'!E34</f>
        <v>0</v>
      </c>
      <c r="H34" s="199">
        <f>'4일'!E34</f>
        <v>0</v>
      </c>
      <c r="I34" s="199">
        <f>'5일'!E34</f>
        <v>0</v>
      </c>
      <c r="J34" s="199">
        <f>'6일'!E34</f>
        <v>0</v>
      </c>
      <c r="K34" s="199">
        <f>'7일'!E34</f>
        <v>0</v>
      </c>
      <c r="L34" s="199">
        <f>'8일'!E34</f>
        <v>0</v>
      </c>
      <c r="M34" s="199">
        <f>'9일'!E34</f>
        <v>0</v>
      </c>
      <c r="N34" s="199">
        <f>'10일'!E34</f>
        <v>0</v>
      </c>
      <c r="O34" s="199">
        <f>'11일'!E34</f>
        <v>0</v>
      </c>
      <c r="P34" s="199">
        <f>'12일'!E34</f>
        <v>0</v>
      </c>
      <c r="Q34" s="199">
        <f>'13일'!E34</f>
        <v>0</v>
      </c>
      <c r="R34" s="199">
        <f>'14일'!E34</f>
        <v>0</v>
      </c>
      <c r="S34" s="199">
        <f>'15일'!E34</f>
        <v>0</v>
      </c>
      <c r="T34" s="199">
        <f>'16일'!E34</f>
        <v>0</v>
      </c>
      <c r="U34" s="199">
        <f>'17일'!E34</f>
        <v>0</v>
      </c>
      <c r="V34" s="199">
        <f>'18일'!E34</f>
        <v>0</v>
      </c>
      <c r="W34" s="199">
        <f>'19일'!E34</f>
        <v>0</v>
      </c>
      <c r="X34" s="199">
        <f>'20일'!E34</f>
        <v>0</v>
      </c>
      <c r="Y34" s="199">
        <f>'21일'!E34</f>
        <v>0</v>
      </c>
      <c r="Z34" s="199">
        <f>'22일'!E34</f>
        <v>0</v>
      </c>
      <c r="AA34" s="199">
        <f>'23일'!E34</f>
        <v>0</v>
      </c>
      <c r="AB34" s="199">
        <f>'24일'!E34</f>
        <v>0</v>
      </c>
      <c r="AC34" s="199">
        <f>'25일'!E34</f>
        <v>0</v>
      </c>
      <c r="AD34" s="199">
        <f>'26일'!E34</f>
        <v>0</v>
      </c>
      <c r="AE34" s="199">
        <f>'27일'!E34</f>
        <v>0</v>
      </c>
      <c r="AF34" s="199">
        <f>'28일'!E34</f>
        <v>0</v>
      </c>
      <c r="AG34" s="199">
        <f>'29일'!E34</f>
        <v>0</v>
      </c>
      <c r="AH34" s="199">
        <f>'30일'!E34</f>
        <v>0</v>
      </c>
      <c r="AI34" s="200">
        <f>'31일'!E34</f>
        <v>0</v>
      </c>
    </row>
    <row r="35" spans="1:53" x14ac:dyDescent="0.3">
      <c r="A35" s="162">
        <f t="shared" si="2"/>
        <v>28</v>
      </c>
      <c r="B35" s="37" t="s">
        <v>26</v>
      </c>
      <c r="C35" s="36" t="s">
        <v>36</v>
      </c>
      <c r="D35" s="209">
        <f t="shared" si="3"/>
        <v>0</v>
      </c>
      <c r="E35" s="202">
        <f>'1일'!E35</f>
        <v>0</v>
      </c>
      <c r="F35" s="8">
        <f>'2일'!E35</f>
        <v>0</v>
      </c>
      <c r="G35" s="8">
        <f>'3일'!E35</f>
        <v>0</v>
      </c>
      <c r="H35" s="8">
        <f>'4일'!E35</f>
        <v>0</v>
      </c>
      <c r="I35" s="8">
        <f>'5일'!E35</f>
        <v>0</v>
      </c>
      <c r="J35" s="8">
        <f>'6일'!E35</f>
        <v>0</v>
      </c>
      <c r="K35" s="8">
        <f>'7일'!E35</f>
        <v>0</v>
      </c>
      <c r="L35" s="8">
        <f>'8일'!E35</f>
        <v>0</v>
      </c>
      <c r="M35" s="8">
        <f>'9일'!E35</f>
        <v>0</v>
      </c>
      <c r="N35" s="8">
        <f>'10일'!E35</f>
        <v>0</v>
      </c>
      <c r="O35" s="8">
        <f>'11일'!E35</f>
        <v>0</v>
      </c>
      <c r="P35" s="8">
        <f>'12일'!E35</f>
        <v>0</v>
      </c>
      <c r="Q35" s="8">
        <f>'13일'!E35</f>
        <v>0</v>
      </c>
      <c r="R35" s="8">
        <f>'14일'!E35</f>
        <v>0</v>
      </c>
      <c r="S35" s="8">
        <f>'15일'!E35</f>
        <v>0</v>
      </c>
      <c r="T35" s="8">
        <f>'16일'!E35</f>
        <v>0</v>
      </c>
      <c r="U35" s="8">
        <f>'17일'!E35</f>
        <v>0</v>
      </c>
      <c r="V35" s="8">
        <f>'18일'!E35</f>
        <v>0</v>
      </c>
      <c r="W35" s="8">
        <f>'19일'!E35</f>
        <v>0</v>
      </c>
      <c r="X35" s="8">
        <f>'20일'!E35</f>
        <v>0</v>
      </c>
      <c r="Y35" s="8">
        <f>'21일'!E35</f>
        <v>0</v>
      </c>
      <c r="Z35" s="8">
        <f>'22일'!E35</f>
        <v>0</v>
      </c>
      <c r="AA35" s="8">
        <f>'23일'!E35</f>
        <v>0</v>
      </c>
      <c r="AB35" s="8">
        <f>'24일'!E35</f>
        <v>0</v>
      </c>
      <c r="AC35" s="8">
        <f>'25일'!E35</f>
        <v>0</v>
      </c>
      <c r="AD35" s="8">
        <f>'26일'!E35</f>
        <v>0</v>
      </c>
      <c r="AE35" s="8">
        <f>'27일'!E35</f>
        <v>0</v>
      </c>
      <c r="AF35" s="8">
        <f>'28일'!E35</f>
        <v>0</v>
      </c>
      <c r="AG35" s="8">
        <f>'29일'!E35</f>
        <v>0</v>
      </c>
      <c r="AH35" s="8">
        <f>'30일'!E35</f>
        <v>0</v>
      </c>
      <c r="AI35" s="193">
        <f>'31일'!E35</f>
        <v>0</v>
      </c>
    </row>
    <row r="36" spans="1:53" s="137" customFormat="1" ht="17.25" thickBot="1" x14ac:dyDescent="0.35">
      <c r="A36" s="189"/>
      <c r="B36" s="182"/>
      <c r="C36" s="183" t="s">
        <v>37</v>
      </c>
      <c r="D36" s="213">
        <f>SUM(D26:D35)</f>
        <v>0</v>
      </c>
      <c r="E36" s="203">
        <f>'1일'!E36</f>
        <v>0</v>
      </c>
      <c r="F36" s="187">
        <f>'2일'!E36</f>
        <v>0</v>
      </c>
      <c r="G36" s="187">
        <f>'3일'!E36</f>
        <v>0</v>
      </c>
      <c r="H36" s="187">
        <f>'4일'!E36</f>
        <v>0</v>
      </c>
      <c r="I36" s="187">
        <f>'5일'!E36</f>
        <v>0</v>
      </c>
      <c r="J36" s="187">
        <f>'6일'!E36</f>
        <v>0</v>
      </c>
      <c r="K36" s="187">
        <f>'7일'!E36</f>
        <v>0</v>
      </c>
      <c r="L36" s="187">
        <f>'8일'!E36</f>
        <v>0</v>
      </c>
      <c r="M36" s="187">
        <f>'9일'!E36</f>
        <v>0</v>
      </c>
      <c r="N36" s="187">
        <f>'10일'!E36</f>
        <v>0</v>
      </c>
      <c r="O36" s="187">
        <f>'11일'!E36</f>
        <v>0</v>
      </c>
      <c r="P36" s="187">
        <f>'12일'!E36</f>
        <v>0</v>
      </c>
      <c r="Q36" s="187">
        <f>'13일'!E36</f>
        <v>0</v>
      </c>
      <c r="R36" s="187">
        <f>'14일'!E36</f>
        <v>0</v>
      </c>
      <c r="S36" s="187">
        <f>'15일'!E36</f>
        <v>0</v>
      </c>
      <c r="T36" s="187">
        <f>'16일'!E36</f>
        <v>0</v>
      </c>
      <c r="U36" s="187">
        <f>'17일'!E36</f>
        <v>0</v>
      </c>
      <c r="V36" s="187">
        <f>'18일'!E36</f>
        <v>0</v>
      </c>
      <c r="W36" s="187">
        <f>'19일'!E36</f>
        <v>0</v>
      </c>
      <c r="X36" s="187">
        <f>'20일'!E36</f>
        <v>0</v>
      </c>
      <c r="Y36" s="187">
        <f>'21일'!E36</f>
        <v>0</v>
      </c>
      <c r="Z36" s="187">
        <f>'22일'!E36</f>
        <v>0</v>
      </c>
      <c r="AA36" s="187">
        <f>'23일'!E36</f>
        <v>0</v>
      </c>
      <c r="AB36" s="187">
        <f>'24일'!E36</f>
        <v>0</v>
      </c>
      <c r="AC36" s="187">
        <f>'25일'!E36</f>
        <v>0</v>
      </c>
      <c r="AD36" s="187">
        <f>'26일'!E36</f>
        <v>0</v>
      </c>
      <c r="AE36" s="187">
        <f>'27일'!E36</f>
        <v>0</v>
      </c>
      <c r="AF36" s="187">
        <f>'28일'!E36</f>
        <v>0</v>
      </c>
      <c r="AG36" s="187">
        <f>'29일'!E36</f>
        <v>0</v>
      </c>
      <c r="AH36" s="187">
        <f>'30일'!E36</f>
        <v>0</v>
      </c>
      <c r="AI36" s="184">
        <f>'31일'!E36</f>
        <v>0</v>
      </c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4"/>
      <c r="AY36" s="144"/>
      <c r="AZ36" s="144"/>
      <c r="BA36" s="144"/>
    </row>
    <row r="37" spans="1:53" ht="17.25" thickTop="1" x14ac:dyDescent="0.3">
      <c r="A37" s="16">
        <f>A35+1</f>
        <v>29</v>
      </c>
      <c r="B37" s="26" t="s">
        <v>38</v>
      </c>
      <c r="C37" s="27" t="s">
        <v>39</v>
      </c>
      <c r="D37" s="211">
        <f>SUM(E37:AI37)</f>
        <v>0</v>
      </c>
      <c r="E37" s="204">
        <f>'1일'!E37</f>
        <v>0</v>
      </c>
      <c r="F37" s="197">
        <f>'2일'!E37</f>
        <v>0</v>
      </c>
      <c r="G37" s="197">
        <f>'3일'!E37</f>
        <v>0</v>
      </c>
      <c r="H37" s="197">
        <f>'4일'!E37</f>
        <v>0</v>
      </c>
      <c r="I37" s="197">
        <f>'5일'!E37</f>
        <v>0</v>
      </c>
      <c r="J37" s="197">
        <f>'6일'!E37</f>
        <v>0</v>
      </c>
      <c r="K37" s="197">
        <f>'7일'!E37</f>
        <v>0</v>
      </c>
      <c r="L37" s="197">
        <f>'8일'!E37</f>
        <v>0</v>
      </c>
      <c r="M37" s="197">
        <f>'9일'!E37</f>
        <v>0</v>
      </c>
      <c r="N37" s="197">
        <f>'10일'!E37</f>
        <v>0</v>
      </c>
      <c r="O37" s="197">
        <f>'11일'!E37</f>
        <v>0</v>
      </c>
      <c r="P37" s="197">
        <f>'12일'!E37</f>
        <v>0</v>
      </c>
      <c r="Q37" s="197">
        <f>'13일'!E37</f>
        <v>0</v>
      </c>
      <c r="R37" s="197">
        <f>'14일'!E37</f>
        <v>0</v>
      </c>
      <c r="S37" s="197">
        <f>'15일'!E37</f>
        <v>0</v>
      </c>
      <c r="T37" s="197">
        <f>'16일'!E37</f>
        <v>0</v>
      </c>
      <c r="U37" s="197">
        <f>'17일'!E37</f>
        <v>0</v>
      </c>
      <c r="V37" s="197">
        <f>'18일'!E37</f>
        <v>0</v>
      </c>
      <c r="W37" s="197">
        <f>'19일'!E37</f>
        <v>0</v>
      </c>
      <c r="X37" s="197">
        <f>'20일'!E37</f>
        <v>0</v>
      </c>
      <c r="Y37" s="197">
        <f>'21일'!E37</f>
        <v>0</v>
      </c>
      <c r="Z37" s="197">
        <f>'22일'!E37</f>
        <v>0</v>
      </c>
      <c r="AA37" s="197">
        <f>'23일'!E37</f>
        <v>0</v>
      </c>
      <c r="AB37" s="197">
        <f>'24일'!E37</f>
        <v>0</v>
      </c>
      <c r="AC37" s="197">
        <f>'25일'!E37</f>
        <v>0</v>
      </c>
      <c r="AD37" s="197">
        <f>'26일'!E37</f>
        <v>0</v>
      </c>
      <c r="AE37" s="197">
        <f>'27일'!E37</f>
        <v>0</v>
      </c>
      <c r="AF37" s="197">
        <f>'28일'!E37</f>
        <v>0</v>
      </c>
      <c r="AG37" s="197">
        <f>'29일'!E37</f>
        <v>0</v>
      </c>
      <c r="AH37" s="197">
        <f>'30일'!E37</f>
        <v>0</v>
      </c>
      <c r="AI37" s="198">
        <f>'31일'!E37</f>
        <v>0</v>
      </c>
    </row>
    <row r="38" spans="1:53" x14ac:dyDescent="0.3">
      <c r="A38" s="192">
        <f>A37+1</f>
        <v>30</v>
      </c>
      <c r="B38" s="30" t="s">
        <v>38</v>
      </c>
      <c r="C38" s="34" t="s">
        <v>40</v>
      </c>
      <c r="D38" s="209">
        <f>SUM(E38:AI38)</f>
        <v>0</v>
      </c>
      <c r="E38" s="202">
        <f>'1일'!E38</f>
        <v>0</v>
      </c>
      <c r="F38" s="8">
        <f>'2일'!E38</f>
        <v>0</v>
      </c>
      <c r="G38" s="8">
        <f>'3일'!E38</f>
        <v>0</v>
      </c>
      <c r="H38" s="8">
        <f>'4일'!E38</f>
        <v>0</v>
      </c>
      <c r="I38" s="8">
        <f>'5일'!E38</f>
        <v>0</v>
      </c>
      <c r="J38" s="8">
        <f>'6일'!E38</f>
        <v>0</v>
      </c>
      <c r="K38" s="8">
        <f>'7일'!E38</f>
        <v>0</v>
      </c>
      <c r="L38" s="8">
        <f>'8일'!E38</f>
        <v>0</v>
      </c>
      <c r="M38" s="8">
        <f>'9일'!E38</f>
        <v>0</v>
      </c>
      <c r="N38" s="8">
        <f>'10일'!E38</f>
        <v>0</v>
      </c>
      <c r="O38" s="8">
        <f>'11일'!E38</f>
        <v>0</v>
      </c>
      <c r="P38" s="8">
        <f>'12일'!E38</f>
        <v>0</v>
      </c>
      <c r="Q38" s="8">
        <f>'13일'!E38</f>
        <v>0</v>
      </c>
      <c r="R38" s="8">
        <f>'14일'!E38</f>
        <v>0</v>
      </c>
      <c r="S38" s="8">
        <f>'15일'!E38</f>
        <v>0</v>
      </c>
      <c r="T38" s="8">
        <f>'16일'!E38</f>
        <v>0</v>
      </c>
      <c r="U38" s="8">
        <f>'17일'!E38</f>
        <v>0</v>
      </c>
      <c r="V38" s="8">
        <f>'18일'!E38</f>
        <v>0</v>
      </c>
      <c r="W38" s="8">
        <f>'19일'!E38</f>
        <v>0</v>
      </c>
      <c r="X38" s="8">
        <f>'20일'!E38</f>
        <v>0</v>
      </c>
      <c r="Y38" s="8">
        <f>'21일'!E38</f>
        <v>0</v>
      </c>
      <c r="Z38" s="8">
        <f>'22일'!E38</f>
        <v>0</v>
      </c>
      <c r="AA38" s="8">
        <f>'23일'!E38</f>
        <v>0</v>
      </c>
      <c r="AB38" s="8">
        <f>'24일'!E38</f>
        <v>0</v>
      </c>
      <c r="AC38" s="8">
        <f>'25일'!E38</f>
        <v>0</v>
      </c>
      <c r="AD38" s="8">
        <f>'26일'!E38</f>
        <v>0</v>
      </c>
      <c r="AE38" s="8">
        <f>'27일'!E38</f>
        <v>0</v>
      </c>
      <c r="AF38" s="8">
        <f>'28일'!E38</f>
        <v>0</v>
      </c>
      <c r="AG38" s="8">
        <f>'29일'!E38</f>
        <v>0</v>
      </c>
      <c r="AH38" s="8">
        <f>'30일'!E38</f>
        <v>0</v>
      </c>
      <c r="AI38" s="193">
        <f>'31일'!E38</f>
        <v>0</v>
      </c>
    </row>
    <row r="39" spans="1:53" s="137" customFormat="1" ht="17.25" thickBot="1" x14ac:dyDescent="0.35">
      <c r="A39" s="181"/>
      <c r="B39" s="182"/>
      <c r="C39" s="183" t="s">
        <v>41</v>
      </c>
      <c r="D39" s="214">
        <f>SUM(D37:D38)</f>
        <v>0</v>
      </c>
      <c r="E39" s="203">
        <f>'1일'!E39</f>
        <v>0</v>
      </c>
      <c r="F39" s="187">
        <f>'2일'!E39</f>
        <v>0</v>
      </c>
      <c r="G39" s="187">
        <f>'3일'!E39</f>
        <v>0</v>
      </c>
      <c r="H39" s="187">
        <f>'4일'!E39</f>
        <v>0</v>
      </c>
      <c r="I39" s="187">
        <f>'5일'!E39</f>
        <v>0</v>
      </c>
      <c r="J39" s="187">
        <f>'6일'!E39</f>
        <v>0</v>
      </c>
      <c r="K39" s="187">
        <f>'7일'!E39</f>
        <v>0</v>
      </c>
      <c r="L39" s="187">
        <f>'8일'!E39</f>
        <v>0</v>
      </c>
      <c r="M39" s="187">
        <f>'9일'!E39</f>
        <v>0</v>
      </c>
      <c r="N39" s="187">
        <f>'10일'!E39</f>
        <v>0</v>
      </c>
      <c r="O39" s="187">
        <f>'11일'!E39</f>
        <v>0</v>
      </c>
      <c r="P39" s="187">
        <f>'12일'!E39</f>
        <v>0</v>
      </c>
      <c r="Q39" s="187">
        <f>'13일'!E39</f>
        <v>0</v>
      </c>
      <c r="R39" s="187">
        <f>'14일'!E39</f>
        <v>0</v>
      </c>
      <c r="S39" s="187">
        <f>'15일'!E39</f>
        <v>0</v>
      </c>
      <c r="T39" s="187">
        <f>'16일'!E39</f>
        <v>0</v>
      </c>
      <c r="U39" s="187">
        <f>'17일'!E39</f>
        <v>0</v>
      </c>
      <c r="V39" s="187">
        <f>'18일'!E39</f>
        <v>0</v>
      </c>
      <c r="W39" s="187">
        <f>'19일'!E39</f>
        <v>0</v>
      </c>
      <c r="X39" s="187">
        <f>'20일'!E39</f>
        <v>0</v>
      </c>
      <c r="Y39" s="187">
        <f>'21일'!E39</f>
        <v>0</v>
      </c>
      <c r="Z39" s="187">
        <f>'22일'!E39</f>
        <v>0</v>
      </c>
      <c r="AA39" s="187">
        <f>'23일'!E39</f>
        <v>0</v>
      </c>
      <c r="AB39" s="187">
        <f>'24일'!E39</f>
        <v>0</v>
      </c>
      <c r="AC39" s="187">
        <f>'25일'!E39</f>
        <v>0</v>
      </c>
      <c r="AD39" s="187">
        <f>'26일'!E39</f>
        <v>0</v>
      </c>
      <c r="AE39" s="187">
        <f>'27일'!E39</f>
        <v>0</v>
      </c>
      <c r="AF39" s="187">
        <f>'28일'!E39</f>
        <v>0</v>
      </c>
      <c r="AG39" s="187">
        <f>'29일'!E39</f>
        <v>0</v>
      </c>
      <c r="AH39" s="187">
        <f>'30일'!E39</f>
        <v>0</v>
      </c>
      <c r="AI39" s="184">
        <f>'31일'!E39</f>
        <v>0</v>
      </c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</row>
    <row r="40" spans="1:53" ht="17.25" thickTop="1" x14ac:dyDescent="0.3">
      <c r="A40" s="16">
        <f>A38+1</f>
        <v>31</v>
      </c>
      <c r="B40" s="30" t="s">
        <v>42</v>
      </c>
      <c r="C40" s="44" t="s">
        <v>43</v>
      </c>
      <c r="D40" s="211">
        <f>SUM(E40:AI40)</f>
        <v>0</v>
      </c>
      <c r="E40" s="204">
        <f>'1일'!E40</f>
        <v>0</v>
      </c>
      <c r="F40" s="197">
        <f>'2일'!E40</f>
        <v>0</v>
      </c>
      <c r="G40" s="197">
        <f>'3일'!E40</f>
        <v>0</v>
      </c>
      <c r="H40" s="197">
        <f>'4일'!E40</f>
        <v>0</v>
      </c>
      <c r="I40" s="197">
        <f>'5일'!E40</f>
        <v>0</v>
      </c>
      <c r="J40" s="197">
        <f>'6일'!E40</f>
        <v>0</v>
      </c>
      <c r="K40" s="197">
        <f>'7일'!E40</f>
        <v>0</v>
      </c>
      <c r="L40" s="197">
        <f>'8일'!E40</f>
        <v>0</v>
      </c>
      <c r="M40" s="197">
        <f>'9일'!E40</f>
        <v>0</v>
      </c>
      <c r="N40" s="197">
        <f>'10일'!E40</f>
        <v>0</v>
      </c>
      <c r="O40" s="197">
        <f>'11일'!E40</f>
        <v>0</v>
      </c>
      <c r="P40" s="197">
        <f>'12일'!E40</f>
        <v>0</v>
      </c>
      <c r="Q40" s="197">
        <f>'13일'!E40</f>
        <v>0</v>
      </c>
      <c r="R40" s="197">
        <f>'14일'!E40</f>
        <v>0</v>
      </c>
      <c r="S40" s="197">
        <f>'15일'!E40</f>
        <v>0</v>
      </c>
      <c r="T40" s="197">
        <f>'16일'!E40</f>
        <v>0</v>
      </c>
      <c r="U40" s="197">
        <f>'17일'!E40</f>
        <v>0</v>
      </c>
      <c r="V40" s="197">
        <f>'18일'!E40</f>
        <v>0</v>
      </c>
      <c r="W40" s="197">
        <f>'19일'!E40</f>
        <v>0</v>
      </c>
      <c r="X40" s="197">
        <f>'20일'!E40</f>
        <v>0</v>
      </c>
      <c r="Y40" s="197">
        <f>'21일'!E40</f>
        <v>0</v>
      </c>
      <c r="Z40" s="197">
        <f>'22일'!E40</f>
        <v>0</v>
      </c>
      <c r="AA40" s="197">
        <f>'23일'!E40</f>
        <v>0</v>
      </c>
      <c r="AB40" s="197">
        <f>'24일'!E40</f>
        <v>0</v>
      </c>
      <c r="AC40" s="197">
        <f>'25일'!E40</f>
        <v>0</v>
      </c>
      <c r="AD40" s="197">
        <f>'26일'!E40</f>
        <v>0</v>
      </c>
      <c r="AE40" s="197">
        <f>'27일'!E40</f>
        <v>0</v>
      </c>
      <c r="AF40" s="197">
        <f>'28일'!E40</f>
        <v>0</v>
      </c>
      <c r="AG40" s="197">
        <f>'29일'!E40</f>
        <v>0</v>
      </c>
      <c r="AH40" s="197">
        <f>'30일'!E40</f>
        <v>0</v>
      </c>
      <c r="AI40" s="198">
        <f>'31일'!E40</f>
        <v>0</v>
      </c>
    </row>
    <row r="41" spans="1:53" x14ac:dyDescent="0.3">
      <c r="A41" s="192">
        <f>A40+1</f>
        <v>32</v>
      </c>
      <c r="B41" s="30" t="s">
        <v>42</v>
      </c>
      <c r="C41" s="36" t="s">
        <v>44</v>
      </c>
      <c r="D41" s="209">
        <f>SUM(E41:AI41)</f>
        <v>0</v>
      </c>
      <c r="E41" s="202">
        <f>'1일'!E41</f>
        <v>0</v>
      </c>
      <c r="F41" s="8">
        <f>'2일'!E41</f>
        <v>0</v>
      </c>
      <c r="G41" s="8">
        <f>'3일'!E41</f>
        <v>0</v>
      </c>
      <c r="H41" s="8">
        <f>'4일'!E41</f>
        <v>0</v>
      </c>
      <c r="I41" s="8">
        <f>'5일'!E41</f>
        <v>0</v>
      </c>
      <c r="J41" s="8">
        <f>'6일'!E41</f>
        <v>0</v>
      </c>
      <c r="K41" s="8">
        <f>'7일'!E41</f>
        <v>0</v>
      </c>
      <c r="L41" s="8">
        <f>'8일'!E41</f>
        <v>0</v>
      </c>
      <c r="M41" s="8">
        <f>'9일'!E41</f>
        <v>0</v>
      </c>
      <c r="N41" s="8">
        <f>'10일'!E41</f>
        <v>0</v>
      </c>
      <c r="O41" s="8">
        <f>'11일'!E41</f>
        <v>0</v>
      </c>
      <c r="P41" s="8">
        <f>'12일'!E41</f>
        <v>0</v>
      </c>
      <c r="Q41" s="8">
        <f>'13일'!E41</f>
        <v>0</v>
      </c>
      <c r="R41" s="8">
        <f>'14일'!E41</f>
        <v>0</v>
      </c>
      <c r="S41" s="8">
        <f>'15일'!E41</f>
        <v>0</v>
      </c>
      <c r="T41" s="8">
        <f>'16일'!E41</f>
        <v>0</v>
      </c>
      <c r="U41" s="8">
        <f>'17일'!E41</f>
        <v>0</v>
      </c>
      <c r="V41" s="8">
        <f>'18일'!E41</f>
        <v>0</v>
      </c>
      <c r="W41" s="8">
        <f>'19일'!E41</f>
        <v>0</v>
      </c>
      <c r="X41" s="8">
        <f>'20일'!E41</f>
        <v>0</v>
      </c>
      <c r="Y41" s="8">
        <f>'21일'!E41</f>
        <v>0</v>
      </c>
      <c r="Z41" s="8">
        <f>'22일'!E41</f>
        <v>0</v>
      </c>
      <c r="AA41" s="8">
        <f>'23일'!E41</f>
        <v>0</v>
      </c>
      <c r="AB41" s="8">
        <f>'24일'!E41</f>
        <v>0</v>
      </c>
      <c r="AC41" s="8">
        <f>'25일'!E41</f>
        <v>0</v>
      </c>
      <c r="AD41" s="8">
        <f>'26일'!E41</f>
        <v>0</v>
      </c>
      <c r="AE41" s="8">
        <f>'27일'!E41</f>
        <v>0</v>
      </c>
      <c r="AF41" s="8">
        <f>'28일'!E41</f>
        <v>0</v>
      </c>
      <c r="AG41" s="8">
        <f>'29일'!E41</f>
        <v>0</v>
      </c>
      <c r="AH41" s="8">
        <f>'30일'!E41</f>
        <v>0</v>
      </c>
      <c r="AI41" s="193">
        <f>'31일'!E41</f>
        <v>0</v>
      </c>
    </row>
    <row r="42" spans="1:53" s="137" customFormat="1" ht="17.25" thickBot="1" x14ac:dyDescent="0.35">
      <c r="A42" s="181"/>
      <c r="B42" s="182"/>
      <c r="C42" s="183" t="s">
        <v>45</v>
      </c>
      <c r="D42" s="214">
        <f>SUM(D40:D41)</f>
        <v>0</v>
      </c>
      <c r="E42" s="203">
        <f>'1일'!E42</f>
        <v>0</v>
      </c>
      <c r="F42" s="187">
        <f>'2일'!E42</f>
        <v>0</v>
      </c>
      <c r="G42" s="187">
        <f>'3일'!E42</f>
        <v>0</v>
      </c>
      <c r="H42" s="187">
        <f>'4일'!E42</f>
        <v>0</v>
      </c>
      <c r="I42" s="187">
        <f>'5일'!E42</f>
        <v>0</v>
      </c>
      <c r="J42" s="187">
        <f>'6일'!E42</f>
        <v>0</v>
      </c>
      <c r="K42" s="187">
        <f>'7일'!E42</f>
        <v>0</v>
      </c>
      <c r="L42" s="187">
        <f>'8일'!E42</f>
        <v>0</v>
      </c>
      <c r="M42" s="187">
        <f>'9일'!E42</f>
        <v>0</v>
      </c>
      <c r="N42" s="187">
        <f>'10일'!E42</f>
        <v>0</v>
      </c>
      <c r="O42" s="187">
        <f>'11일'!E42</f>
        <v>0</v>
      </c>
      <c r="P42" s="187">
        <f>'12일'!E42</f>
        <v>0</v>
      </c>
      <c r="Q42" s="187">
        <f>'13일'!E42</f>
        <v>0</v>
      </c>
      <c r="R42" s="187">
        <f>'14일'!E42</f>
        <v>0</v>
      </c>
      <c r="S42" s="187">
        <f>'15일'!E42</f>
        <v>0</v>
      </c>
      <c r="T42" s="187">
        <f>'16일'!E42</f>
        <v>0</v>
      </c>
      <c r="U42" s="187">
        <f>'17일'!E42</f>
        <v>0</v>
      </c>
      <c r="V42" s="187">
        <f>'18일'!E42</f>
        <v>0</v>
      </c>
      <c r="W42" s="187">
        <f>'19일'!E42</f>
        <v>0</v>
      </c>
      <c r="X42" s="187">
        <f>'20일'!E42</f>
        <v>0</v>
      </c>
      <c r="Y42" s="187">
        <f>'21일'!E42</f>
        <v>0</v>
      </c>
      <c r="Z42" s="187">
        <f>'22일'!E42</f>
        <v>0</v>
      </c>
      <c r="AA42" s="187">
        <f>'23일'!E42</f>
        <v>0</v>
      </c>
      <c r="AB42" s="187">
        <f>'24일'!E42</f>
        <v>0</v>
      </c>
      <c r="AC42" s="187">
        <f>'25일'!E42</f>
        <v>0</v>
      </c>
      <c r="AD42" s="187">
        <f>'26일'!E42</f>
        <v>0</v>
      </c>
      <c r="AE42" s="187">
        <f>'27일'!E42</f>
        <v>0</v>
      </c>
      <c r="AF42" s="187">
        <f>'28일'!E42</f>
        <v>0</v>
      </c>
      <c r="AG42" s="187">
        <f>'29일'!E42</f>
        <v>0</v>
      </c>
      <c r="AH42" s="187">
        <f>'30일'!E42</f>
        <v>0</v>
      </c>
      <c r="AI42" s="184">
        <f>'31일'!E42</f>
        <v>0</v>
      </c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</row>
    <row r="43" spans="1:53" ht="17.25" thickTop="1" x14ac:dyDescent="0.3">
      <c r="A43" s="16">
        <f>A41+1</f>
        <v>33</v>
      </c>
      <c r="B43" s="26" t="s">
        <v>46</v>
      </c>
      <c r="C43" s="44" t="s">
        <v>47</v>
      </c>
      <c r="D43" s="211">
        <f>SUM(E43:AI43)</f>
        <v>0</v>
      </c>
      <c r="E43" s="204">
        <f>'1일'!E43</f>
        <v>0</v>
      </c>
      <c r="F43" s="197">
        <f>'2일'!E43</f>
        <v>0</v>
      </c>
      <c r="G43" s="197">
        <f>'3일'!E43</f>
        <v>0</v>
      </c>
      <c r="H43" s="197">
        <f>'4일'!E43</f>
        <v>0</v>
      </c>
      <c r="I43" s="197">
        <f>'5일'!E43</f>
        <v>0</v>
      </c>
      <c r="J43" s="197">
        <f>'6일'!E43</f>
        <v>0</v>
      </c>
      <c r="K43" s="197">
        <f>'7일'!E43</f>
        <v>0</v>
      </c>
      <c r="L43" s="197">
        <f>'8일'!E43</f>
        <v>0</v>
      </c>
      <c r="M43" s="197">
        <f>'9일'!E43</f>
        <v>0</v>
      </c>
      <c r="N43" s="197">
        <f>'10일'!E43</f>
        <v>0</v>
      </c>
      <c r="O43" s="197">
        <f>'11일'!E43</f>
        <v>0</v>
      </c>
      <c r="P43" s="197">
        <f>'12일'!E43</f>
        <v>0</v>
      </c>
      <c r="Q43" s="197">
        <f>'13일'!E43</f>
        <v>0</v>
      </c>
      <c r="R43" s="197">
        <f>'14일'!E43</f>
        <v>0</v>
      </c>
      <c r="S43" s="197">
        <f>'15일'!E43</f>
        <v>0</v>
      </c>
      <c r="T43" s="197">
        <f>'16일'!E43</f>
        <v>0</v>
      </c>
      <c r="U43" s="197">
        <f>'17일'!E43</f>
        <v>0</v>
      </c>
      <c r="V43" s="197">
        <f>'18일'!E43</f>
        <v>0</v>
      </c>
      <c r="W43" s="197">
        <f>'19일'!E43</f>
        <v>0</v>
      </c>
      <c r="X43" s="197">
        <f>'20일'!E43</f>
        <v>0</v>
      </c>
      <c r="Y43" s="197">
        <f>'21일'!E43</f>
        <v>0</v>
      </c>
      <c r="Z43" s="197">
        <f>'22일'!E43</f>
        <v>0</v>
      </c>
      <c r="AA43" s="197">
        <f>'23일'!E43</f>
        <v>0</v>
      </c>
      <c r="AB43" s="197">
        <f>'24일'!E43</f>
        <v>0</v>
      </c>
      <c r="AC43" s="197">
        <f>'25일'!E43</f>
        <v>0</v>
      </c>
      <c r="AD43" s="197">
        <f>'26일'!E43</f>
        <v>0</v>
      </c>
      <c r="AE43" s="197">
        <f>'27일'!E43</f>
        <v>0</v>
      </c>
      <c r="AF43" s="197">
        <f>'28일'!E43</f>
        <v>0</v>
      </c>
      <c r="AG43" s="197">
        <f>'29일'!E43</f>
        <v>0</v>
      </c>
      <c r="AH43" s="197">
        <f>'30일'!E43</f>
        <v>0</v>
      </c>
      <c r="AI43" s="198">
        <f>'31일'!E43</f>
        <v>0</v>
      </c>
    </row>
    <row r="44" spans="1:53" x14ac:dyDescent="0.3">
      <c r="A44" s="5">
        <f t="shared" ref="A44:A49" si="4">A43+1</f>
        <v>34</v>
      </c>
      <c r="B44" s="30" t="s">
        <v>46</v>
      </c>
      <c r="C44" s="32" t="s">
        <v>48</v>
      </c>
      <c r="D44" s="212">
        <f t="shared" ref="D44:D49" si="5">SUM(E44:AI44)</f>
        <v>0</v>
      </c>
      <c r="E44" s="205">
        <f>'1일'!E44</f>
        <v>0</v>
      </c>
      <c r="F44" s="199">
        <f>'2일'!E44</f>
        <v>0</v>
      </c>
      <c r="G44" s="199">
        <f>'3일'!E44</f>
        <v>0</v>
      </c>
      <c r="H44" s="199">
        <f>'4일'!E44</f>
        <v>0</v>
      </c>
      <c r="I44" s="199">
        <f>'5일'!E44</f>
        <v>0</v>
      </c>
      <c r="J44" s="199">
        <f>'6일'!E44</f>
        <v>0</v>
      </c>
      <c r="K44" s="199">
        <f>'7일'!E44</f>
        <v>0</v>
      </c>
      <c r="L44" s="199">
        <f>'8일'!E44</f>
        <v>0</v>
      </c>
      <c r="M44" s="199">
        <f>'9일'!E44</f>
        <v>0</v>
      </c>
      <c r="N44" s="199">
        <f>'10일'!E44</f>
        <v>0</v>
      </c>
      <c r="O44" s="199">
        <f>'11일'!E44</f>
        <v>0</v>
      </c>
      <c r="P44" s="199">
        <f>'12일'!E44</f>
        <v>0</v>
      </c>
      <c r="Q44" s="199">
        <f>'13일'!E44</f>
        <v>0</v>
      </c>
      <c r="R44" s="199">
        <f>'14일'!E44</f>
        <v>0</v>
      </c>
      <c r="S44" s="199">
        <f>'15일'!E44</f>
        <v>0</v>
      </c>
      <c r="T44" s="199">
        <f>'16일'!E44</f>
        <v>0</v>
      </c>
      <c r="U44" s="199">
        <f>'17일'!E44</f>
        <v>0</v>
      </c>
      <c r="V44" s="199">
        <f>'18일'!E44</f>
        <v>0</v>
      </c>
      <c r="W44" s="199">
        <f>'19일'!E44</f>
        <v>0</v>
      </c>
      <c r="X44" s="199">
        <f>'20일'!E44</f>
        <v>0</v>
      </c>
      <c r="Y44" s="199">
        <f>'21일'!E44</f>
        <v>0</v>
      </c>
      <c r="Z44" s="199">
        <f>'22일'!E44</f>
        <v>0</v>
      </c>
      <c r="AA44" s="199">
        <f>'23일'!E44</f>
        <v>0</v>
      </c>
      <c r="AB44" s="199">
        <f>'24일'!E44</f>
        <v>0</v>
      </c>
      <c r="AC44" s="199">
        <f>'25일'!E44</f>
        <v>0</v>
      </c>
      <c r="AD44" s="199">
        <f>'26일'!E44</f>
        <v>0</v>
      </c>
      <c r="AE44" s="199">
        <f>'27일'!E44</f>
        <v>0</v>
      </c>
      <c r="AF44" s="199">
        <f>'28일'!E44</f>
        <v>0</v>
      </c>
      <c r="AG44" s="199">
        <f>'29일'!E44</f>
        <v>0</v>
      </c>
      <c r="AH44" s="199">
        <f>'30일'!E44</f>
        <v>0</v>
      </c>
      <c r="AI44" s="200">
        <f>'31일'!E44</f>
        <v>0</v>
      </c>
    </row>
    <row r="45" spans="1:53" x14ac:dyDescent="0.3">
      <c r="A45" s="5">
        <f t="shared" si="4"/>
        <v>35</v>
      </c>
      <c r="B45" s="6" t="s">
        <v>46</v>
      </c>
      <c r="C45" s="31" t="s">
        <v>49</v>
      </c>
      <c r="D45" s="212">
        <f t="shared" si="5"/>
        <v>0</v>
      </c>
      <c r="E45" s="205">
        <f>'1일'!E45</f>
        <v>0</v>
      </c>
      <c r="F45" s="199">
        <f>'2일'!E45</f>
        <v>0</v>
      </c>
      <c r="G45" s="199">
        <f>'3일'!E45</f>
        <v>0</v>
      </c>
      <c r="H45" s="199">
        <f>'4일'!E45</f>
        <v>0</v>
      </c>
      <c r="I45" s="199">
        <f>'5일'!E45</f>
        <v>0</v>
      </c>
      <c r="J45" s="199">
        <f>'6일'!E45</f>
        <v>0</v>
      </c>
      <c r="K45" s="199">
        <f>'7일'!E45</f>
        <v>0</v>
      </c>
      <c r="L45" s="199">
        <f>'8일'!E45</f>
        <v>0</v>
      </c>
      <c r="M45" s="199">
        <f>'9일'!E45</f>
        <v>0</v>
      </c>
      <c r="N45" s="199">
        <f>'10일'!E45</f>
        <v>0</v>
      </c>
      <c r="O45" s="199">
        <f>'11일'!E45</f>
        <v>0</v>
      </c>
      <c r="P45" s="199">
        <f>'12일'!E45</f>
        <v>0</v>
      </c>
      <c r="Q45" s="199">
        <f>'13일'!E45</f>
        <v>0</v>
      </c>
      <c r="R45" s="199">
        <f>'14일'!E45</f>
        <v>0</v>
      </c>
      <c r="S45" s="199">
        <f>'15일'!E45</f>
        <v>0</v>
      </c>
      <c r="T45" s="199">
        <f>'16일'!E45</f>
        <v>0</v>
      </c>
      <c r="U45" s="199">
        <f>'17일'!E45</f>
        <v>0</v>
      </c>
      <c r="V45" s="199">
        <f>'18일'!E45</f>
        <v>0</v>
      </c>
      <c r="W45" s="199">
        <f>'19일'!E45</f>
        <v>0</v>
      </c>
      <c r="X45" s="199">
        <f>'20일'!E45</f>
        <v>0</v>
      </c>
      <c r="Y45" s="199">
        <f>'21일'!E45</f>
        <v>0</v>
      </c>
      <c r="Z45" s="199">
        <f>'22일'!E45</f>
        <v>0</v>
      </c>
      <c r="AA45" s="199">
        <f>'23일'!E45</f>
        <v>0</v>
      </c>
      <c r="AB45" s="199">
        <f>'24일'!E45</f>
        <v>0</v>
      </c>
      <c r="AC45" s="199">
        <f>'25일'!E45</f>
        <v>0</v>
      </c>
      <c r="AD45" s="199">
        <f>'26일'!E45</f>
        <v>0</v>
      </c>
      <c r="AE45" s="199">
        <f>'27일'!E45</f>
        <v>0</v>
      </c>
      <c r="AF45" s="199">
        <f>'28일'!E45</f>
        <v>0</v>
      </c>
      <c r="AG45" s="199">
        <f>'29일'!E45</f>
        <v>0</v>
      </c>
      <c r="AH45" s="199">
        <f>'30일'!E45</f>
        <v>0</v>
      </c>
      <c r="AI45" s="200">
        <f>'31일'!E45</f>
        <v>0</v>
      </c>
    </row>
    <row r="46" spans="1:53" x14ac:dyDescent="0.3">
      <c r="A46" s="5">
        <f t="shared" si="4"/>
        <v>36</v>
      </c>
      <c r="B46" s="6" t="s">
        <v>46</v>
      </c>
      <c r="C46" s="32" t="s">
        <v>50</v>
      </c>
      <c r="D46" s="212">
        <f t="shared" si="5"/>
        <v>0</v>
      </c>
      <c r="E46" s="205">
        <f>'1일'!E46</f>
        <v>0</v>
      </c>
      <c r="F46" s="199">
        <f>'2일'!E46</f>
        <v>0</v>
      </c>
      <c r="G46" s="199">
        <f>'3일'!E46</f>
        <v>0</v>
      </c>
      <c r="H46" s="199">
        <f>'4일'!E46</f>
        <v>0</v>
      </c>
      <c r="I46" s="199">
        <f>'5일'!E46</f>
        <v>0</v>
      </c>
      <c r="J46" s="199">
        <f>'6일'!E46</f>
        <v>0</v>
      </c>
      <c r="K46" s="199">
        <f>'7일'!E46</f>
        <v>0</v>
      </c>
      <c r="L46" s="199">
        <f>'8일'!E46</f>
        <v>0</v>
      </c>
      <c r="M46" s="199">
        <f>'9일'!E46</f>
        <v>0</v>
      </c>
      <c r="N46" s="199">
        <f>'10일'!E46</f>
        <v>0</v>
      </c>
      <c r="O46" s="199">
        <f>'11일'!E46</f>
        <v>0</v>
      </c>
      <c r="P46" s="199">
        <f>'12일'!E46</f>
        <v>0</v>
      </c>
      <c r="Q46" s="199">
        <f>'13일'!E46</f>
        <v>0</v>
      </c>
      <c r="R46" s="199">
        <f>'14일'!E46</f>
        <v>0</v>
      </c>
      <c r="S46" s="199">
        <f>'15일'!E46</f>
        <v>0</v>
      </c>
      <c r="T46" s="199">
        <f>'16일'!E46</f>
        <v>0</v>
      </c>
      <c r="U46" s="199">
        <f>'17일'!E46</f>
        <v>0</v>
      </c>
      <c r="V46" s="199">
        <f>'18일'!E46</f>
        <v>0</v>
      </c>
      <c r="W46" s="199">
        <f>'19일'!E46</f>
        <v>0</v>
      </c>
      <c r="X46" s="199">
        <f>'20일'!E46</f>
        <v>0</v>
      </c>
      <c r="Y46" s="199">
        <f>'21일'!E46</f>
        <v>0</v>
      </c>
      <c r="Z46" s="199">
        <f>'22일'!E46</f>
        <v>0</v>
      </c>
      <c r="AA46" s="199">
        <f>'23일'!E46</f>
        <v>0</v>
      </c>
      <c r="AB46" s="199">
        <f>'24일'!E46</f>
        <v>0</v>
      </c>
      <c r="AC46" s="199">
        <f>'25일'!E46</f>
        <v>0</v>
      </c>
      <c r="AD46" s="199">
        <f>'26일'!E46</f>
        <v>0</v>
      </c>
      <c r="AE46" s="199">
        <f>'27일'!E46</f>
        <v>0</v>
      </c>
      <c r="AF46" s="199">
        <f>'28일'!E46</f>
        <v>0</v>
      </c>
      <c r="AG46" s="199">
        <f>'29일'!E46</f>
        <v>0</v>
      </c>
      <c r="AH46" s="199">
        <f>'30일'!E46</f>
        <v>0</v>
      </c>
      <c r="AI46" s="200">
        <f>'31일'!E46</f>
        <v>0</v>
      </c>
    </row>
    <row r="47" spans="1:53" x14ac:dyDescent="0.3">
      <c r="A47" s="5">
        <f t="shared" si="4"/>
        <v>37</v>
      </c>
      <c r="B47" s="6" t="s">
        <v>46</v>
      </c>
      <c r="C47" s="32" t="s">
        <v>51</v>
      </c>
      <c r="D47" s="212">
        <f t="shared" si="5"/>
        <v>0</v>
      </c>
      <c r="E47" s="205">
        <f>'1일'!E47</f>
        <v>0</v>
      </c>
      <c r="F47" s="199">
        <f>'2일'!E47</f>
        <v>0</v>
      </c>
      <c r="G47" s="199">
        <f>'3일'!E47</f>
        <v>0</v>
      </c>
      <c r="H47" s="199">
        <f>'4일'!E47</f>
        <v>0</v>
      </c>
      <c r="I47" s="199">
        <f>'5일'!E47</f>
        <v>0</v>
      </c>
      <c r="J47" s="199">
        <f>'6일'!E47</f>
        <v>0</v>
      </c>
      <c r="K47" s="199">
        <f>'7일'!E47</f>
        <v>0</v>
      </c>
      <c r="L47" s="199">
        <f>'8일'!E47</f>
        <v>0</v>
      </c>
      <c r="M47" s="199">
        <f>'9일'!E47</f>
        <v>0</v>
      </c>
      <c r="N47" s="199">
        <f>'10일'!E47</f>
        <v>0</v>
      </c>
      <c r="O47" s="199">
        <f>'11일'!E47</f>
        <v>0</v>
      </c>
      <c r="P47" s="199">
        <f>'12일'!E47</f>
        <v>0</v>
      </c>
      <c r="Q47" s="199">
        <f>'13일'!E47</f>
        <v>0</v>
      </c>
      <c r="R47" s="199">
        <f>'14일'!E47</f>
        <v>0</v>
      </c>
      <c r="S47" s="199">
        <f>'15일'!E47</f>
        <v>0</v>
      </c>
      <c r="T47" s="199">
        <f>'16일'!E47</f>
        <v>0</v>
      </c>
      <c r="U47" s="199">
        <f>'17일'!E47</f>
        <v>0</v>
      </c>
      <c r="V47" s="199">
        <f>'18일'!E47</f>
        <v>0</v>
      </c>
      <c r="W47" s="199">
        <f>'19일'!E47</f>
        <v>0</v>
      </c>
      <c r="X47" s="199">
        <f>'20일'!E47</f>
        <v>0</v>
      </c>
      <c r="Y47" s="199">
        <f>'21일'!E47</f>
        <v>0</v>
      </c>
      <c r="Z47" s="199">
        <f>'22일'!E47</f>
        <v>0</v>
      </c>
      <c r="AA47" s="199">
        <f>'23일'!E47</f>
        <v>0</v>
      </c>
      <c r="AB47" s="199">
        <f>'24일'!E47</f>
        <v>0</v>
      </c>
      <c r="AC47" s="199">
        <f>'25일'!E47</f>
        <v>0</v>
      </c>
      <c r="AD47" s="199">
        <f>'26일'!E47</f>
        <v>0</v>
      </c>
      <c r="AE47" s="199">
        <f>'27일'!E47</f>
        <v>0</v>
      </c>
      <c r="AF47" s="199">
        <f>'28일'!E47</f>
        <v>0</v>
      </c>
      <c r="AG47" s="199">
        <f>'29일'!E47</f>
        <v>0</v>
      </c>
      <c r="AH47" s="199">
        <f>'30일'!E47</f>
        <v>0</v>
      </c>
      <c r="AI47" s="200">
        <f>'31일'!E47</f>
        <v>0</v>
      </c>
    </row>
    <row r="48" spans="1:53" x14ac:dyDescent="0.3">
      <c r="A48" s="5">
        <f t="shared" si="4"/>
        <v>38</v>
      </c>
      <c r="B48" s="6" t="s">
        <v>46</v>
      </c>
      <c r="C48" s="32" t="s">
        <v>52</v>
      </c>
      <c r="D48" s="212">
        <f t="shared" si="5"/>
        <v>0</v>
      </c>
      <c r="E48" s="205">
        <f>'1일'!E48</f>
        <v>0</v>
      </c>
      <c r="F48" s="199">
        <f>'2일'!E48</f>
        <v>0</v>
      </c>
      <c r="G48" s="199">
        <f>'3일'!E48</f>
        <v>0</v>
      </c>
      <c r="H48" s="199">
        <f>'4일'!E48</f>
        <v>0</v>
      </c>
      <c r="I48" s="199">
        <f>'5일'!E48</f>
        <v>0</v>
      </c>
      <c r="J48" s="199">
        <f>'6일'!E48</f>
        <v>0</v>
      </c>
      <c r="K48" s="199">
        <f>'7일'!E48</f>
        <v>0</v>
      </c>
      <c r="L48" s="199">
        <f>'8일'!E48</f>
        <v>0</v>
      </c>
      <c r="M48" s="199">
        <f>'9일'!E48</f>
        <v>0</v>
      </c>
      <c r="N48" s="199">
        <f>'10일'!E48</f>
        <v>0</v>
      </c>
      <c r="O48" s="199">
        <f>'11일'!E48</f>
        <v>0</v>
      </c>
      <c r="P48" s="199">
        <f>'12일'!E48</f>
        <v>0</v>
      </c>
      <c r="Q48" s="199">
        <f>'13일'!E48</f>
        <v>0</v>
      </c>
      <c r="R48" s="199">
        <f>'14일'!E48</f>
        <v>0</v>
      </c>
      <c r="S48" s="199">
        <f>'15일'!E48</f>
        <v>0</v>
      </c>
      <c r="T48" s="199">
        <f>'16일'!E48</f>
        <v>0</v>
      </c>
      <c r="U48" s="199">
        <f>'17일'!E48</f>
        <v>0</v>
      </c>
      <c r="V48" s="199">
        <f>'18일'!E48</f>
        <v>0</v>
      </c>
      <c r="W48" s="199">
        <f>'19일'!E48</f>
        <v>0</v>
      </c>
      <c r="X48" s="199">
        <f>'20일'!E48</f>
        <v>0</v>
      </c>
      <c r="Y48" s="199">
        <f>'21일'!E48</f>
        <v>0</v>
      </c>
      <c r="Z48" s="199">
        <f>'22일'!E48</f>
        <v>0</v>
      </c>
      <c r="AA48" s="199">
        <f>'23일'!E48</f>
        <v>0</v>
      </c>
      <c r="AB48" s="199">
        <f>'24일'!E48</f>
        <v>0</v>
      </c>
      <c r="AC48" s="199">
        <f>'25일'!E48</f>
        <v>0</v>
      </c>
      <c r="AD48" s="199">
        <f>'26일'!E48</f>
        <v>0</v>
      </c>
      <c r="AE48" s="199">
        <f>'27일'!E48</f>
        <v>0</v>
      </c>
      <c r="AF48" s="199">
        <f>'28일'!E48</f>
        <v>0</v>
      </c>
      <c r="AG48" s="199">
        <f>'29일'!E48</f>
        <v>0</v>
      </c>
      <c r="AH48" s="199">
        <f>'30일'!E48</f>
        <v>0</v>
      </c>
      <c r="AI48" s="200">
        <f>'31일'!E48</f>
        <v>0</v>
      </c>
    </row>
    <row r="49" spans="1:53" x14ac:dyDescent="0.3">
      <c r="A49" s="192">
        <f t="shared" si="4"/>
        <v>39</v>
      </c>
      <c r="B49" s="9" t="s">
        <v>46</v>
      </c>
      <c r="C49" s="32" t="s">
        <v>53</v>
      </c>
      <c r="D49" s="209">
        <f t="shared" si="5"/>
        <v>0</v>
      </c>
      <c r="E49" s="202">
        <f>'1일'!E49</f>
        <v>0</v>
      </c>
      <c r="F49" s="8">
        <f>'2일'!E49</f>
        <v>0</v>
      </c>
      <c r="G49" s="8">
        <f>'3일'!E49</f>
        <v>0</v>
      </c>
      <c r="H49" s="8">
        <f>'4일'!E49</f>
        <v>0</v>
      </c>
      <c r="I49" s="8">
        <f>'5일'!E49</f>
        <v>0</v>
      </c>
      <c r="J49" s="8">
        <f>'6일'!E49</f>
        <v>0</v>
      </c>
      <c r="K49" s="8">
        <f>'7일'!E49</f>
        <v>0</v>
      </c>
      <c r="L49" s="8">
        <f>'8일'!E49</f>
        <v>0</v>
      </c>
      <c r="M49" s="8">
        <f>'9일'!E49</f>
        <v>0</v>
      </c>
      <c r="N49" s="8">
        <f>'10일'!E49</f>
        <v>0</v>
      </c>
      <c r="O49" s="8">
        <f>'11일'!E49</f>
        <v>0</v>
      </c>
      <c r="P49" s="8">
        <f>'12일'!E49</f>
        <v>0</v>
      </c>
      <c r="Q49" s="8">
        <f>'13일'!E49</f>
        <v>0</v>
      </c>
      <c r="R49" s="8">
        <f>'14일'!E49</f>
        <v>0</v>
      </c>
      <c r="S49" s="8">
        <f>'15일'!E49</f>
        <v>0</v>
      </c>
      <c r="T49" s="8">
        <f>'16일'!E49</f>
        <v>0</v>
      </c>
      <c r="U49" s="8">
        <f>'17일'!E49</f>
        <v>0</v>
      </c>
      <c r="V49" s="8">
        <f>'18일'!E49</f>
        <v>0</v>
      </c>
      <c r="W49" s="8">
        <f>'19일'!E49</f>
        <v>0</v>
      </c>
      <c r="X49" s="8">
        <f>'20일'!E49</f>
        <v>0</v>
      </c>
      <c r="Y49" s="8">
        <f>'21일'!E49</f>
        <v>0</v>
      </c>
      <c r="Z49" s="8">
        <f>'22일'!E49</f>
        <v>0</v>
      </c>
      <c r="AA49" s="8">
        <f>'23일'!E49</f>
        <v>0</v>
      </c>
      <c r="AB49" s="8">
        <f>'24일'!E49</f>
        <v>0</v>
      </c>
      <c r="AC49" s="8">
        <f>'25일'!E49</f>
        <v>0</v>
      </c>
      <c r="AD49" s="8">
        <f>'26일'!E49</f>
        <v>0</v>
      </c>
      <c r="AE49" s="8">
        <f>'27일'!E49</f>
        <v>0</v>
      </c>
      <c r="AF49" s="8">
        <f>'28일'!E49</f>
        <v>0</v>
      </c>
      <c r="AG49" s="8">
        <f>'29일'!E49</f>
        <v>0</v>
      </c>
      <c r="AH49" s="8">
        <f>'30일'!E49</f>
        <v>0</v>
      </c>
      <c r="AI49" s="193">
        <f>'31일'!E49</f>
        <v>0</v>
      </c>
    </row>
    <row r="50" spans="1:53" s="137" customFormat="1" ht="17.25" thickBot="1" x14ac:dyDescent="0.35">
      <c r="A50" s="181"/>
      <c r="B50" s="182" t="s">
        <v>46</v>
      </c>
      <c r="C50" s="183" t="s">
        <v>54</v>
      </c>
      <c r="D50" s="215">
        <f>SUM(D43:D49)</f>
        <v>0</v>
      </c>
      <c r="E50" s="203">
        <f>'1일'!E50</f>
        <v>0</v>
      </c>
      <c r="F50" s="187">
        <f>'2일'!E50</f>
        <v>0</v>
      </c>
      <c r="G50" s="187">
        <f>'3일'!E50</f>
        <v>0</v>
      </c>
      <c r="H50" s="187">
        <f>'4일'!E50</f>
        <v>0</v>
      </c>
      <c r="I50" s="187">
        <f>'5일'!E50</f>
        <v>0</v>
      </c>
      <c r="J50" s="187">
        <f>'6일'!E50</f>
        <v>0</v>
      </c>
      <c r="K50" s="187">
        <f>'7일'!E50</f>
        <v>0</v>
      </c>
      <c r="L50" s="187">
        <f>'8일'!E50</f>
        <v>0</v>
      </c>
      <c r="M50" s="187">
        <f>'9일'!E50</f>
        <v>0</v>
      </c>
      <c r="N50" s="187">
        <f>'10일'!E50</f>
        <v>0</v>
      </c>
      <c r="O50" s="187">
        <f>'11일'!E50</f>
        <v>0</v>
      </c>
      <c r="P50" s="187">
        <f>'12일'!E50</f>
        <v>0</v>
      </c>
      <c r="Q50" s="187">
        <f>'13일'!E50</f>
        <v>0</v>
      </c>
      <c r="R50" s="187">
        <f>'14일'!E50</f>
        <v>0</v>
      </c>
      <c r="S50" s="187">
        <f>'15일'!E50</f>
        <v>0</v>
      </c>
      <c r="T50" s="187">
        <f>'16일'!E50</f>
        <v>0</v>
      </c>
      <c r="U50" s="187">
        <f>'17일'!E50</f>
        <v>0</v>
      </c>
      <c r="V50" s="187">
        <f>'18일'!E50</f>
        <v>0</v>
      </c>
      <c r="W50" s="187">
        <f>'19일'!E50</f>
        <v>0</v>
      </c>
      <c r="X50" s="187">
        <f>'20일'!E50</f>
        <v>0</v>
      </c>
      <c r="Y50" s="187">
        <f>'21일'!E50</f>
        <v>0</v>
      </c>
      <c r="Z50" s="187">
        <f>'22일'!E50</f>
        <v>0</v>
      </c>
      <c r="AA50" s="187">
        <f>'23일'!E50</f>
        <v>0</v>
      </c>
      <c r="AB50" s="187">
        <f>'24일'!E50</f>
        <v>0</v>
      </c>
      <c r="AC50" s="187">
        <f>'25일'!E50</f>
        <v>0</v>
      </c>
      <c r="AD50" s="187">
        <f>'26일'!E50</f>
        <v>0</v>
      </c>
      <c r="AE50" s="187">
        <f>'27일'!E50</f>
        <v>0</v>
      </c>
      <c r="AF50" s="187">
        <f>'28일'!E50</f>
        <v>0</v>
      </c>
      <c r="AG50" s="187">
        <f>'29일'!E50</f>
        <v>0</v>
      </c>
      <c r="AH50" s="187">
        <f>'30일'!E50</f>
        <v>0</v>
      </c>
      <c r="AI50" s="184">
        <f>'31일'!E50</f>
        <v>0</v>
      </c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</row>
    <row r="51" spans="1:53" ht="17.25" thickTop="1" x14ac:dyDescent="0.3">
      <c r="A51" s="16">
        <f>A49+1</f>
        <v>40</v>
      </c>
      <c r="B51" s="26" t="s">
        <v>55</v>
      </c>
      <c r="C51" s="44" t="s">
        <v>56</v>
      </c>
      <c r="D51" s="211">
        <f t="shared" ref="D51:D56" si="6">SUM(E51:AI51)</f>
        <v>0</v>
      </c>
      <c r="E51" s="204">
        <f>'1일'!E51</f>
        <v>0</v>
      </c>
      <c r="F51" s="197">
        <f>'2일'!E51</f>
        <v>0</v>
      </c>
      <c r="G51" s="197">
        <f>'3일'!E51</f>
        <v>0</v>
      </c>
      <c r="H51" s="197">
        <f>'4일'!E51</f>
        <v>0</v>
      </c>
      <c r="I51" s="197">
        <f>'5일'!E51</f>
        <v>0</v>
      </c>
      <c r="J51" s="197">
        <f>'6일'!E51</f>
        <v>0</v>
      </c>
      <c r="K51" s="197">
        <f>'7일'!E51</f>
        <v>0</v>
      </c>
      <c r="L51" s="197">
        <f>'8일'!E51</f>
        <v>0</v>
      </c>
      <c r="M51" s="197">
        <f>'9일'!E51</f>
        <v>0</v>
      </c>
      <c r="N51" s="197">
        <f>'10일'!E51</f>
        <v>0</v>
      </c>
      <c r="O51" s="197">
        <f>'11일'!E51</f>
        <v>0</v>
      </c>
      <c r="P51" s="197">
        <f>'12일'!E51</f>
        <v>0</v>
      </c>
      <c r="Q51" s="197">
        <f>'13일'!E51</f>
        <v>0</v>
      </c>
      <c r="R51" s="197">
        <f>'14일'!E51</f>
        <v>0</v>
      </c>
      <c r="S51" s="197">
        <f>'15일'!E51</f>
        <v>0</v>
      </c>
      <c r="T51" s="197">
        <f>'16일'!E51</f>
        <v>0</v>
      </c>
      <c r="U51" s="197">
        <f>'17일'!E51</f>
        <v>0</v>
      </c>
      <c r="V51" s="197">
        <f>'18일'!E51</f>
        <v>0</v>
      </c>
      <c r="W51" s="197">
        <f>'19일'!E51</f>
        <v>0</v>
      </c>
      <c r="X51" s="197">
        <f>'20일'!E51</f>
        <v>0</v>
      </c>
      <c r="Y51" s="197">
        <f>'21일'!E51</f>
        <v>0</v>
      </c>
      <c r="Z51" s="197">
        <f>'22일'!E51</f>
        <v>0</v>
      </c>
      <c r="AA51" s="197">
        <f>'23일'!E51</f>
        <v>0</v>
      </c>
      <c r="AB51" s="197">
        <f>'24일'!E51</f>
        <v>0</v>
      </c>
      <c r="AC51" s="197">
        <f>'25일'!E51</f>
        <v>0</v>
      </c>
      <c r="AD51" s="197">
        <f>'26일'!E51</f>
        <v>0</v>
      </c>
      <c r="AE51" s="197">
        <f>'27일'!E51</f>
        <v>0</v>
      </c>
      <c r="AF51" s="197">
        <f>'28일'!E51</f>
        <v>0</v>
      </c>
      <c r="AG51" s="197">
        <f>'29일'!E51</f>
        <v>0</v>
      </c>
      <c r="AH51" s="197">
        <f>'30일'!E51</f>
        <v>0</v>
      </c>
      <c r="AI51" s="198">
        <f>'31일'!E51</f>
        <v>0</v>
      </c>
    </row>
    <row r="52" spans="1:53" x14ac:dyDescent="0.3">
      <c r="A52" s="5">
        <f>A51+1</f>
        <v>41</v>
      </c>
      <c r="B52" s="30" t="s">
        <v>55</v>
      </c>
      <c r="C52" s="32" t="s">
        <v>57</v>
      </c>
      <c r="D52" s="212">
        <f t="shared" si="6"/>
        <v>0</v>
      </c>
      <c r="E52" s="205">
        <f>'1일'!E52</f>
        <v>0</v>
      </c>
      <c r="F52" s="199">
        <f>'2일'!E52</f>
        <v>0</v>
      </c>
      <c r="G52" s="199">
        <f>'3일'!E52</f>
        <v>0</v>
      </c>
      <c r="H52" s="199">
        <f>'4일'!E52</f>
        <v>0</v>
      </c>
      <c r="I52" s="199">
        <f>'5일'!E52</f>
        <v>0</v>
      </c>
      <c r="J52" s="199">
        <f>'6일'!E52</f>
        <v>0</v>
      </c>
      <c r="K52" s="199">
        <f>'7일'!E52</f>
        <v>0</v>
      </c>
      <c r="L52" s="199">
        <f>'8일'!E52</f>
        <v>0</v>
      </c>
      <c r="M52" s="199">
        <f>'9일'!E52</f>
        <v>0</v>
      </c>
      <c r="N52" s="199">
        <f>'10일'!E52</f>
        <v>0</v>
      </c>
      <c r="O52" s="199">
        <f>'11일'!E52</f>
        <v>0</v>
      </c>
      <c r="P52" s="199">
        <f>'12일'!E52</f>
        <v>0</v>
      </c>
      <c r="Q52" s="199">
        <f>'13일'!E52</f>
        <v>0</v>
      </c>
      <c r="R52" s="199">
        <f>'14일'!E52</f>
        <v>0</v>
      </c>
      <c r="S52" s="199">
        <f>'15일'!E52</f>
        <v>0</v>
      </c>
      <c r="T52" s="199">
        <f>'16일'!E52</f>
        <v>0</v>
      </c>
      <c r="U52" s="199">
        <f>'17일'!E52</f>
        <v>0</v>
      </c>
      <c r="V52" s="199">
        <f>'18일'!E52</f>
        <v>0</v>
      </c>
      <c r="W52" s="199">
        <f>'19일'!E52</f>
        <v>0</v>
      </c>
      <c r="X52" s="199">
        <f>'20일'!E52</f>
        <v>0</v>
      </c>
      <c r="Y52" s="199">
        <f>'21일'!E52</f>
        <v>0</v>
      </c>
      <c r="Z52" s="199">
        <f>'22일'!E52</f>
        <v>0</v>
      </c>
      <c r="AA52" s="199">
        <f>'23일'!E52</f>
        <v>0</v>
      </c>
      <c r="AB52" s="199">
        <f>'24일'!E52</f>
        <v>0</v>
      </c>
      <c r="AC52" s="199">
        <f>'25일'!E52</f>
        <v>0</v>
      </c>
      <c r="AD52" s="199">
        <f>'26일'!E52</f>
        <v>0</v>
      </c>
      <c r="AE52" s="199">
        <f>'27일'!E52</f>
        <v>0</v>
      </c>
      <c r="AF52" s="199">
        <f>'28일'!E52</f>
        <v>0</v>
      </c>
      <c r="AG52" s="199">
        <f>'29일'!E52</f>
        <v>0</v>
      </c>
      <c r="AH52" s="199">
        <f>'30일'!E52</f>
        <v>0</v>
      </c>
      <c r="AI52" s="200">
        <f>'31일'!E52</f>
        <v>0</v>
      </c>
    </row>
    <row r="53" spans="1:53" x14ac:dyDescent="0.3">
      <c r="A53" s="5">
        <f>A52+1</f>
        <v>42</v>
      </c>
      <c r="B53" s="6" t="s">
        <v>55</v>
      </c>
      <c r="C53" s="31" t="s">
        <v>58</v>
      </c>
      <c r="D53" s="212">
        <f t="shared" si="6"/>
        <v>0</v>
      </c>
      <c r="E53" s="205">
        <f>'1일'!E53</f>
        <v>0</v>
      </c>
      <c r="F53" s="199">
        <f>'2일'!E53</f>
        <v>0</v>
      </c>
      <c r="G53" s="199">
        <f>'3일'!E53</f>
        <v>0</v>
      </c>
      <c r="H53" s="199">
        <f>'4일'!E53</f>
        <v>0</v>
      </c>
      <c r="I53" s="199">
        <f>'5일'!E53</f>
        <v>0</v>
      </c>
      <c r="J53" s="199">
        <f>'6일'!E53</f>
        <v>0</v>
      </c>
      <c r="K53" s="199">
        <f>'7일'!E53</f>
        <v>0</v>
      </c>
      <c r="L53" s="199">
        <f>'8일'!E53</f>
        <v>0</v>
      </c>
      <c r="M53" s="199">
        <f>'9일'!E53</f>
        <v>0</v>
      </c>
      <c r="N53" s="199">
        <f>'10일'!E53</f>
        <v>0</v>
      </c>
      <c r="O53" s="199">
        <f>'11일'!E53</f>
        <v>0</v>
      </c>
      <c r="P53" s="199">
        <f>'12일'!E53</f>
        <v>0</v>
      </c>
      <c r="Q53" s="199">
        <f>'13일'!E53</f>
        <v>0</v>
      </c>
      <c r="R53" s="199">
        <f>'14일'!E53</f>
        <v>0</v>
      </c>
      <c r="S53" s="199">
        <f>'15일'!E53</f>
        <v>0</v>
      </c>
      <c r="T53" s="199">
        <f>'16일'!E53</f>
        <v>0</v>
      </c>
      <c r="U53" s="199">
        <f>'17일'!E53</f>
        <v>0</v>
      </c>
      <c r="V53" s="199">
        <f>'18일'!E53</f>
        <v>0</v>
      </c>
      <c r="W53" s="199">
        <f>'19일'!E53</f>
        <v>0</v>
      </c>
      <c r="X53" s="199">
        <f>'20일'!E53</f>
        <v>0</v>
      </c>
      <c r="Y53" s="199">
        <f>'21일'!E53</f>
        <v>0</v>
      </c>
      <c r="Z53" s="199">
        <f>'22일'!E53</f>
        <v>0</v>
      </c>
      <c r="AA53" s="199">
        <f>'23일'!E53</f>
        <v>0</v>
      </c>
      <c r="AB53" s="199">
        <f>'24일'!E53</f>
        <v>0</v>
      </c>
      <c r="AC53" s="199">
        <f>'25일'!E53</f>
        <v>0</v>
      </c>
      <c r="AD53" s="199">
        <f>'26일'!E53</f>
        <v>0</v>
      </c>
      <c r="AE53" s="199">
        <f>'27일'!E53</f>
        <v>0</v>
      </c>
      <c r="AF53" s="199">
        <f>'28일'!E53</f>
        <v>0</v>
      </c>
      <c r="AG53" s="199">
        <f>'29일'!E53</f>
        <v>0</v>
      </c>
      <c r="AH53" s="199">
        <f>'30일'!E53</f>
        <v>0</v>
      </c>
      <c r="AI53" s="200">
        <f>'31일'!E53</f>
        <v>0</v>
      </c>
    </row>
    <row r="54" spans="1:53" x14ac:dyDescent="0.3">
      <c r="A54" s="5">
        <f>A53+1</f>
        <v>43</v>
      </c>
      <c r="B54" s="6" t="s">
        <v>55</v>
      </c>
      <c r="C54" s="32" t="s">
        <v>59</v>
      </c>
      <c r="D54" s="212">
        <f t="shared" si="6"/>
        <v>0</v>
      </c>
      <c r="E54" s="205">
        <f>'1일'!E54</f>
        <v>0</v>
      </c>
      <c r="F54" s="199">
        <f>'2일'!E54</f>
        <v>0</v>
      </c>
      <c r="G54" s="199">
        <f>'3일'!E54</f>
        <v>0</v>
      </c>
      <c r="H54" s="199">
        <f>'4일'!E54</f>
        <v>0</v>
      </c>
      <c r="I54" s="199">
        <f>'5일'!E54</f>
        <v>0</v>
      </c>
      <c r="J54" s="199">
        <f>'6일'!E54</f>
        <v>0</v>
      </c>
      <c r="K54" s="199">
        <f>'7일'!E54</f>
        <v>0</v>
      </c>
      <c r="L54" s="199">
        <f>'8일'!E54</f>
        <v>0</v>
      </c>
      <c r="M54" s="199">
        <f>'9일'!E54</f>
        <v>0</v>
      </c>
      <c r="N54" s="199">
        <f>'10일'!E54</f>
        <v>0</v>
      </c>
      <c r="O54" s="199">
        <f>'11일'!E54</f>
        <v>0</v>
      </c>
      <c r="P54" s="199">
        <f>'12일'!E54</f>
        <v>0</v>
      </c>
      <c r="Q54" s="199">
        <f>'13일'!E54</f>
        <v>0</v>
      </c>
      <c r="R54" s="199">
        <f>'14일'!E54</f>
        <v>0</v>
      </c>
      <c r="S54" s="199">
        <f>'15일'!E54</f>
        <v>0</v>
      </c>
      <c r="T54" s="199">
        <f>'16일'!E54</f>
        <v>0</v>
      </c>
      <c r="U54" s="199">
        <f>'17일'!E54</f>
        <v>0</v>
      </c>
      <c r="V54" s="199">
        <f>'18일'!E54</f>
        <v>0</v>
      </c>
      <c r="W54" s="199">
        <f>'19일'!E54</f>
        <v>0</v>
      </c>
      <c r="X54" s="199">
        <f>'20일'!E54</f>
        <v>0</v>
      </c>
      <c r="Y54" s="199">
        <f>'21일'!E54</f>
        <v>0</v>
      </c>
      <c r="Z54" s="199">
        <f>'22일'!E54</f>
        <v>0</v>
      </c>
      <c r="AA54" s="199">
        <f>'23일'!E54</f>
        <v>0</v>
      </c>
      <c r="AB54" s="199">
        <f>'24일'!E54</f>
        <v>0</v>
      </c>
      <c r="AC54" s="199">
        <f>'25일'!E54</f>
        <v>0</v>
      </c>
      <c r="AD54" s="199">
        <f>'26일'!E54</f>
        <v>0</v>
      </c>
      <c r="AE54" s="199">
        <f>'27일'!E54</f>
        <v>0</v>
      </c>
      <c r="AF54" s="199">
        <f>'28일'!E54</f>
        <v>0</v>
      </c>
      <c r="AG54" s="199">
        <f>'29일'!E54</f>
        <v>0</v>
      </c>
      <c r="AH54" s="199">
        <f>'30일'!E54</f>
        <v>0</v>
      </c>
      <c r="AI54" s="200">
        <f>'31일'!E54</f>
        <v>0</v>
      </c>
    </row>
    <row r="55" spans="1:53" x14ac:dyDescent="0.3">
      <c r="A55" s="5">
        <f>A54+1</f>
        <v>44</v>
      </c>
      <c r="B55" s="6" t="s">
        <v>55</v>
      </c>
      <c r="C55" s="32" t="s">
        <v>60</v>
      </c>
      <c r="D55" s="212">
        <f t="shared" si="6"/>
        <v>0</v>
      </c>
      <c r="E55" s="205">
        <f>'1일'!E55</f>
        <v>0</v>
      </c>
      <c r="F55" s="199">
        <f>'2일'!E55</f>
        <v>0</v>
      </c>
      <c r="G55" s="199">
        <f>'3일'!E55</f>
        <v>0</v>
      </c>
      <c r="H55" s="199">
        <f>'4일'!E55</f>
        <v>0</v>
      </c>
      <c r="I55" s="199">
        <f>'5일'!E55</f>
        <v>0</v>
      </c>
      <c r="J55" s="199">
        <f>'6일'!E55</f>
        <v>0</v>
      </c>
      <c r="K55" s="199">
        <f>'7일'!E55</f>
        <v>0</v>
      </c>
      <c r="L55" s="199">
        <f>'8일'!E55</f>
        <v>0</v>
      </c>
      <c r="M55" s="199">
        <f>'9일'!E55</f>
        <v>0</v>
      </c>
      <c r="N55" s="199">
        <f>'10일'!E55</f>
        <v>0</v>
      </c>
      <c r="O55" s="199">
        <f>'11일'!E55</f>
        <v>0</v>
      </c>
      <c r="P55" s="199">
        <f>'12일'!E55</f>
        <v>0</v>
      </c>
      <c r="Q55" s="199">
        <f>'13일'!E55</f>
        <v>0</v>
      </c>
      <c r="R55" s="199">
        <f>'14일'!E55</f>
        <v>0</v>
      </c>
      <c r="S55" s="199">
        <f>'15일'!E55</f>
        <v>0</v>
      </c>
      <c r="T55" s="199">
        <f>'16일'!E55</f>
        <v>0</v>
      </c>
      <c r="U55" s="199">
        <f>'17일'!E55</f>
        <v>0</v>
      </c>
      <c r="V55" s="199">
        <f>'18일'!E55</f>
        <v>0</v>
      </c>
      <c r="W55" s="199">
        <f>'19일'!E55</f>
        <v>0</v>
      </c>
      <c r="X55" s="199">
        <f>'20일'!E55</f>
        <v>0</v>
      </c>
      <c r="Y55" s="199">
        <f>'21일'!E55</f>
        <v>0</v>
      </c>
      <c r="Z55" s="199">
        <f>'22일'!E55</f>
        <v>0</v>
      </c>
      <c r="AA55" s="199">
        <f>'23일'!E55</f>
        <v>0</v>
      </c>
      <c r="AB55" s="199">
        <f>'24일'!E55</f>
        <v>0</v>
      </c>
      <c r="AC55" s="199">
        <f>'25일'!E55</f>
        <v>0</v>
      </c>
      <c r="AD55" s="199">
        <f>'26일'!E55</f>
        <v>0</v>
      </c>
      <c r="AE55" s="199">
        <f>'27일'!E55</f>
        <v>0</v>
      </c>
      <c r="AF55" s="199">
        <f>'28일'!E55</f>
        <v>0</v>
      </c>
      <c r="AG55" s="199">
        <f>'29일'!E55</f>
        <v>0</v>
      </c>
      <c r="AH55" s="199">
        <f>'30일'!E55</f>
        <v>0</v>
      </c>
      <c r="AI55" s="200">
        <f>'31일'!E55</f>
        <v>0</v>
      </c>
    </row>
    <row r="56" spans="1:53" x14ac:dyDescent="0.3">
      <c r="A56" s="192">
        <f>A55+1</f>
        <v>45</v>
      </c>
      <c r="B56" s="9" t="s">
        <v>55</v>
      </c>
      <c r="C56" s="32" t="s">
        <v>61</v>
      </c>
      <c r="D56" s="209">
        <f t="shared" si="6"/>
        <v>0</v>
      </c>
      <c r="E56" s="202">
        <f>'1일'!E56</f>
        <v>0</v>
      </c>
      <c r="F56" s="8">
        <f>'2일'!E56</f>
        <v>0</v>
      </c>
      <c r="G56" s="8">
        <f>'3일'!E56</f>
        <v>0</v>
      </c>
      <c r="H56" s="8">
        <f>'4일'!E56</f>
        <v>0</v>
      </c>
      <c r="I56" s="8">
        <f>'5일'!E56</f>
        <v>0</v>
      </c>
      <c r="J56" s="8">
        <f>'6일'!E56</f>
        <v>0</v>
      </c>
      <c r="K56" s="8">
        <f>'7일'!E56</f>
        <v>0</v>
      </c>
      <c r="L56" s="8">
        <f>'8일'!E56</f>
        <v>0</v>
      </c>
      <c r="M56" s="8">
        <f>'9일'!E56</f>
        <v>0</v>
      </c>
      <c r="N56" s="8">
        <f>'10일'!E56</f>
        <v>0</v>
      </c>
      <c r="O56" s="8">
        <f>'11일'!E56</f>
        <v>0</v>
      </c>
      <c r="P56" s="8">
        <f>'12일'!E56</f>
        <v>0</v>
      </c>
      <c r="Q56" s="8">
        <f>'13일'!E56</f>
        <v>0</v>
      </c>
      <c r="R56" s="8">
        <f>'14일'!E56</f>
        <v>0</v>
      </c>
      <c r="S56" s="8">
        <f>'15일'!E56</f>
        <v>0</v>
      </c>
      <c r="T56" s="8">
        <f>'16일'!E56</f>
        <v>0</v>
      </c>
      <c r="U56" s="8">
        <f>'17일'!E56</f>
        <v>0</v>
      </c>
      <c r="V56" s="8">
        <f>'18일'!E56</f>
        <v>0</v>
      </c>
      <c r="W56" s="8">
        <f>'19일'!E56</f>
        <v>0</v>
      </c>
      <c r="X56" s="8">
        <f>'20일'!E56</f>
        <v>0</v>
      </c>
      <c r="Y56" s="8">
        <f>'21일'!E56</f>
        <v>0</v>
      </c>
      <c r="Z56" s="8">
        <f>'22일'!E56</f>
        <v>0</v>
      </c>
      <c r="AA56" s="8">
        <f>'23일'!E56</f>
        <v>0</v>
      </c>
      <c r="AB56" s="8">
        <f>'24일'!E56</f>
        <v>0</v>
      </c>
      <c r="AC56" s="8">
        <f>'25일'!E56</f>
        <v>0</v>
      </c>
      <c r="AD56" s="8">
        <f>'26일'!E56</f>
        <v>0</v>
      </c>
      <c r="AE56" s="8">
        <f>'27일'!E56</f>
        <v>0</v>
      </c>
      <c r="AF56" s="8">
        <f>'28일'!E56</f>
        <v>0</v>
      </c>
      <c r="AG56" s="8">
        <f>'29일'!E56</f>
        <v>0</v>
      </c>
      <c r="AH56" s="8">
        <f>'30일'!E56</f>
        <v>0</v>
      </c>
      <c r="AI56" s="193">
        <f>'31일'!E56</f>
        <v>0</v>
      </c>
    </row>
    <row r="57" spans="1:53" s="137" customFormat="1" ht="17.25" thickBot="1" x14ac:dyDescent="0.35">
      <c r="A57" s="181"/>
      <c r="B57" s="182" t="s">
        <v>56</v>
      </c>
      <c r="C57" s="183" t="s">
        <v>62</v>
      </c>
      <c r="D57" s="215">
        <f>SUM(D51:D56)</f>
        <v>0</v>
      </c>
      <c r="E57" s="203">
        <f>'1일'!E57</f>
        <v>0</v>
      </c>
      <c r="F57" s="187">
        <f>'2일'!E57</f>
        <v>0</v>
      </c>
      <c r="G57" s="187">
        <f>'3일'!E57</f>
        <v>0</v>
      </c>
      <c r="H57" s="187">
        <f>'4일'!E57</f>
        <v>0</v>
      </c>
      <c r="I57" s="187">
        <f>'5일'!E57</f>
        <v>0</v>
      </c>
      <c r="J57" s="187">
        <f>'6일'!E57</f>
        <v>0</v>
      </c>
      <c r="K57" s="187">
        <f>'7일'!E57</f>
        <v>0</v>
      </c>
      <c r="L57" s="187">
        <f>'8일'!E57</f>
        <v>0</v>
      </c>
      <c r="M57" s="187">
        <f>'9일'!E57</f>
        <v>0</v>
      </c>
      <c r="N57" s="187">
        <f>'10일'!E57</f>
        <v>0</v>
      </c>
      <c r="O57" s="187">
        <f>'11일'!E57</f>
        <v>0</v>
      </c>
      <c r="P57" s="187">
        <f>'12일'!E57</f>
        <v>0</v>
      </c>
      <c r="Q57" s="187">
        <f>'13일'!E57</f>
        <v>0</v>
      </c>
      <c r="R57" s="187">
        <f>'14일'!E57</f>
        <v>0</v>
      </c>
      <c r="S57" s="187">
        <f>'15일'!E57</f>
        <v>0</v>
      </c>
      <c r="T57" s="187">
        <f>'16일'!E57</f>
        <v>0</v>
      </c>
      <c r="U57" s="187">
        <f>'17일'!E57</f>
        <v>0</v>
      </c>
      <c r="V57" s="187">
        <f>'18일'!E57</f>
        <v>0</v>
      </c>
      <c r="W57" s="187">
        <f>'19일'!E57</f>
        <v>0</v>
      </c>
      <c r="X57" s="187">
        <f>'20일'!E57</f>
        <v>0</v>
      </c>
      <c r="Y57" s="187">
        <f>'21일'!E57</f>
        <v>0</v>
      </c>
      <c r="Z57" s="187">
        <f>'22일'!E57</f>
        <v>0</v>
      </c>
      <c r="AA57" s="187">
        <f>'23일'!E57</f>
        <v>0</v>
      </c>
      <c r="AB57" s="187">
        <f>'24일'!E57</f>
        <v>0</v>
      </c>
      <c r="AC57" s="187">
        <f>'25일'!E57</f>
        <v>0</v>
      </c>
      <c r="AD57" s="187">
        <f>'26일'!E57</f>
        <v>0</v>
      </c>
      <c r="AE57" s="187">
        <f>'27일'!E57</f>
        <v>0</v>
      </c>
      <c r="AF57" s="187">
        <f>'28일'!E57</f>
        <v>0</v>
      </c>
      <c r="AG57" s="187">
        <f>'29일'!E57</f>
        <v>0</v>
      </c>
      <c r="AH57" s="187">
        <f>'30일'!E57</f>
        <v>0</v>
      </c>
      <c r="AI57" s="184">
        <f>'31일'!E57</f>
        <v>0</v>
      </c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</row>
    <row r="58" spans="1:53" ht="17.25" thickTop="1" x14ac:dyDescent="0.3">
      <c r="A58" s="16">
        <f>A56+1</f>
        <v>46</v>
      </c>
      <c r="B58" s="30" t="s">
        <v>63</v>
      </c>
      <c r="C58" s="32" t="s">
        <v>64</v>
      </c>
      <c r="D58" s="211">
        <f>SUM(E58:AI58)</f>
        <v>0</v>
      </c>
      <c r="E58" s="204">
        <f>'1일'!E58</f>
        <v>0</v>
      </c>
      <c r="F58" s="197">
        <f>'2일'!E58</f>
        <v>0</v>
      </c>
      <c r="G58" s="197">
        <f>'3일'!E58</f>
        <v>0</v>
      </c>
      <c r="H58" s="197">
        <f>'4일'!E58</f>
        <v>0</v>
      </c>
      <c r="I58" s="197">
        <f>'5일'!E58</f>
        <v>0</v>
      </c>
      <c r="J58" s="197">
        <f>'6일'!E58</f>
        <v>0</v>
      </c>
      <c r="K58" s="197">
        <f>'7일'!E58</f>
        <v>0</v>
      </c>
      <c r="L58" s="197">
        <f>'8일'!E58</f>
        <v>0</v>
      </c>
      <c r="M58" s="197">
        <f>'9일'!E58</f>
        <v>0</v>
      </c>
      <c r="N58" s="197">
        <f>'10일'!E58</f>
        <v>0</v>
      </c>
      <c r="O58" s="197">
        <f>'11일'!E58</f>
        <v>0</v>
      </c>
      <c r="P58" s="197">
        <f>'12일'!E58</f>
        <v>0</v>
      </c>
      <c r="Q58" s="197">
        <f>'13일'!E58</f>
        <v>0</v>
      </c>
      <c r="R58" s="197">
        <f>'14일'!E58</f>
        <v>0</v>
      </c>
      <c r="S58" s="197">
        <f>'15일'!E58</f>
        <v>0</v>
      </c>
      <c r="T58" s="197">
        <f>'16일'!E58</f>
        <v>0</v>
      </c>
      <c r="U58" s="197">
        <f>'17일'!E58</f>
        <v>0</v>
      </c>
      <c r="V58" s="197">
        <f>'18일'!E58</f>
        <v>0</v>
      </c>
      <c r="W58" s="197">
        <f>'19일'!E58</f>
        <v>0</v>
      </c>
      <c r="X58" s="197">
        <f>'20일'!E58</f>
        <v>0</v>
      </c>
      <c r="Y58" s="197">
        <f>'21일'!E58</f>
        <v>0</v>
      </c>
      <c r="Z58" s="197">
        <f>'22일'!E58</f>
        <v>0</v>
      </c>
      <c r="AA58" s="197">
        <f>'23일'!E58</f>
        <v>0</v>
      </c>
      <c r="AB58" s="197">
        <f>'24일'!E58</f>
        <v>0</v>
      </c>
      <c r="AC58" s="197">
        <f>'25일'!E58</f>
        <v>0</v>
      </c>
      <c r="AD58" s="197">
        <f>'26일'!E58</f>
        <v>0</v>
      </c>
      <c r="AE58" s="197">
        <f>'27일'!E58</f>
        <v>0</v>
      </c>
      <c r="AF58" s="197">
        <f>'28일'!E58</f>
        <v>0</v>
      </c>
      <c r="AG58" s="197">
        <f>'29일'!E58</f>
        <v>0</v>
      </c>
      <c r="AH58" s="197">
        <f>'30일'!E58</f>
        <v>0</v>
      </c>
      <c r="AI58" s="198">
        <f>'31일'!E58</f>
        <v>0</v>
      </c>
    </row>
    <row r="59" spans="1:53" x14ac:dyDescent="0.3">
      <c r="A59" s="5">
        <f>A58+1</f>
        <v>47</v>
      </c>
      <c r="B59" s="30" t="s">
        <v>63</v>
      </c>
      <c r="C59" s="32" t="s">
        <v>65</v>
      </c>
      <c r="D59" s="212">
        <f>SUM(E59:AI59)</f>
        <v>0</v>
      </c>
      <c r="E59" s="205">
        <f>'1일'!E59</f>
        <v>0</v>
      </c>
      <c r="F59" s="199">
        <f>'2일'!E59</f>
        <v>0</v>
      </c>
      <c r="G59" s="199">
        <f>'3일'!E59</f>
        <v>0</v>
      </c>
      <c r="H59" s="199">
        <f>'4일'!E59</f>
        <v>0</v>
      </c>
      <c r="I59" s="199">
        <f>'5일'!E59</f>
        <v>0</v>
      </c>
      <c r="J59" s="199">
        <f>'6일'!E59</f>
        <v>0</v>
      </c>
      <c r="K59" s="199">
        <f>'7일'!E59</f>
        <v>0</v>
      </c>
      <c r="L59" s="199">
        <f>'8일'!E59</f>
        <v>0</v>
      </c>
      <c r="M59" s="199">
        <f>'9일'!E59</f>
        <v>0</v>
      </c>
      <c r="N59" s="199">
        <f>'10일'!E59</f>
        <v>0</v>
      </c>
      <c r="O59" s="199">
        <f>'11일'!E59</f>
        <v>0</v>
      </c>
      <c r="P59" s="199">
        <f>'12일'!E59</f>
        <v>0</v>
      </c>
      <c r="Q59" s="199">
        <f>'13일'!E59</f>
        <v>0</v>
      </c>
      <c r="R59" s="199">
        <f>'14일'!E59</f>
        <v>0</v>
      </c>
      <c r="S59" s="199">
        <f>'15일'!E59</f>
        <v>0</v>
      </c>
      <c r="T59" s="199">
        <f>'16일'!E59</f>
        <v>0</v>
      </c>
      <c r="U59" s="199">
        <f>'17일'!E59</f>
        <v>0</v>
      </c>
      <c r="V59" s="199">
        <f>'18일'!E59</f>
        <v>0</v>
      </c>
      <c r="W59" s="199">
        <f>'19일'!E59</f>
        <v>0</v>
      </c>
      <c r="X59" s="199">
        <f>'20일'!E59</f>
        <v>0</v>
      </c>
      <c r="Y59" s="199">
        <f>'21일'!E59</f>
        <v>0</v>
      </c>
      <c r="Z59" s="199">
        <f>'22일'!E59</f>
        <v>0</v>
      </c>
      <c r="AA59" s="199">
        <f>'23일'!E59</f>
        <v>0</v>
      </c>
      <c r="AB59" s="199">
        <f>'24일'!E59</f>
        <v>0</v>
      </c>
      <c r="AC59" s="199">
        <f>'25일'!E59</f>
        <v>0</v>
      </c>
      <c r="AD59" s="199">
        <f>'26일'!E59</f>
        <v>0</v>
      </c>
      <c r="AE59" s="199">
        <f>'27일'!E59</f>
        <v>0</v>
      </c>
      <c r="AF59" s="199">
        <f>'28일'!E59</f>
        <v>0</v>
      </c>
      <c r="AG59" s="199">
        <f>'29일'!E59</f>
        <v>0</v>
      </c>
      <c r="AH59" s="199">
        <f>'30일'!E59</f>
        <v>0</v>
      </c>
      <c r="AI59" s="200">
        <f>'31일'!E59</f>
        <v>0</v>
      </c>
    </row>
    <row r="60" spans="1:53" x14ac:dyDescent="0.3">
      <c r="A60" s="192">
        <f>A59+1</f>
        <v>48</v>
      </c>
      <c r="B60" s="30" t="s">
        <v>63</v>
      </c>
      <c r="C60" s="32" t="s">
        <v>66</v>
      </c>
      <c r="D60" s="209">
        <f>SUM(E60:AI60)</f>
        <v>0</v>
      </c>
      <c r="E60" s="202">
        <f>'1일'!E60</f>
        <v>0</v>
      </c>
      <c r="F60" s="8">
        <f>'2일'!E60</f>
        <v>0</v>
      </c>
      <c r="G60" s="8">
        <f>'3일'!E60</f>
        <v>0</v>
      </c>
      <c r="H60" s="8">
        <f>'4일'!E60</f>
        <v>0</v>
      </c>
      <c r="I60" s="8">
        <f>'5일'!E60</f>
        <v>0</v>
      </c>
      <c r="J60" s="8">
        <f>'6일'!E60</f>
        <v>0</v>
      </c>
      <c r="K60" s="8">
        <f>'7일'!E60</f>
        <v>0</v>
      </c>
      <c r="L60" s="8">
        <f>'8일'!E60</f>
        <v>0</v>
      </c>
      <c r="M60" s="8">
        <f>'9일'!E60</f>
        <v>0</v>
      </c>
      <c r="N60" s="8">
        <f>'10일'!E60</f>
        <v>0</v>
      </c>
      <c r="O60" s="8">
        <f>'11일'!E60</f>
        <v>0</v>
      </c>
      <c r="P60" s="8">
        <f>'12일'!E60</f>
        <v>0</v>
      </c>
      <c r="Q60" s="8">
        <f>'13일'!E60</f>
        <v>0</v>
      </c>
      <c r="R60" s="8">
        <f>'14일'!E60</f>
        <v>0</v>
      </c>
      <c r="S60" s="8">
        <f>'15일'!E60</f>
        <v>0</v>
      </c>
      <c r="T60" s="8">
        <f>'16일'!E60</f>
        <v>0</v>
      </c>
      <c r="U60" s="8">
        <f>'17일'!E60</f>
        <v>0</v>
      </c>
      <c r="V60" s="8">
        <f>'18일'!E60</f>
        <v>0</v>
      </c>
      <c r="W60" s="8">
        <f>'19일'!E60</f>
        <v>0</v>
      </c>
      <c r="X60" s="8">
        <f>'20일'!E60</f>
        <v>0</v>
      </c>
      <c r="Y60" s="8">
        <f>'21일'!E60</f>
        <v>0</v>
      </c>
      <c r="Z60" s="8">
        <f>'22일'!E60</f>
        <v>0</v>
      </c>
      <c r="AA60" s="8">
        <f>'23일'!E60</f>
        <v>0</v>
      </c>
      <c r="AB60" s="8">
        <f>'24일'!E60</f>
        <v>0</v>
      </c>
      <c r="AC60" s="8">
        <f>'25일'!E60</f>
        <v>0</v>
      </c>
      <c r="AD60" s="8">
        <f>'26일'!E60</f>
        <v>0</v>
      </c>
      <c r="AE60" s="8">
        <f>'27일'!E60</f>
        <v>0</v>
      </c>
      <c r="AF60" s="8">
        <f>'28일'!E60</f>
        <v>0</v>
      </c>
      <c r="AG60" s="8">
        <f>'29일'!E60</f>
        <v>0</v>
      </c>
      <c r="AH60" s="8">
        <f>'30일'!E60</f>
        <v>0</v>
      </c>
      <c r="AI60" s="193">
        <f>'31일'!E60</f>
        <v>0</v>
      </c>
    </row>
    <row r="61" spans="1:53" s="137" customFormat="1" ht="17.25" thickBot="1" x14ac:dyDescent="0.35">
      <c r="A61" s="181"/>
      <c r="B61" s="182" t="s">
        <v>56</v>
      </c>
      <c r="C61" s="183" t="s">
        <v>67</v>
      </c>
      <c r="D61" s="214">
        <f>SUM(D58:D60)</f>
        <v>0</v>
      </c>
      <c r="E61" s="203">
        <f>'1일'!E61</f>
        <v>0</v>
      </c>
      <c r="F61" s="187">
        <f>'2일'!E61</f>
        <v>0</v>
      </c>
      <c r="G61" s="187">
        <f>'3일'!E61</f>
        <v>0</v>
      </c>
      <c r="H61" s="187">
        <f>'4일'!E61</f>
        <v>0</v>
      </c>
      <c r="I61" s="187">
        <f>'5일'!E61</f>
        <v>0</v>
      </c>
      <c r="J61" s="187">
        <f>'6일'!E61</f>
        <v>0</v>
      </c>
      <c r="K61" s="187">
        <f>'7일'!E61</f>
        <v>0</v>
      </c>
      <c r="L61" s="187">
        <f>'8일'!E61</f>
        <v>0</v>
      </c>
      <c r="M61" s="187">
        <f>'9일'!E61</f>
        <v>0</v>
      </c>
      <c r="N61" s="187">
        <f>'10일'!E61</f>
        <v>0</v>
      </c>
      <c r="O61" s="187">
        <f>'11일'!E61</f>
        <v>0</v>
      </c>
      <c r="P61" s="187">
        <f>'12일'!E61</f>
        <v>0</v>
      </c>
      <c r="Q61" s="187">
        <f>'13일'!E61</f>
        <v>0</v>
      </c>
      <c r="R61" s="187">
        <f>'14일'!E61</f>
        <v>0</v>
      </c>
      <c r="S61" s="187">
        <f>'15일'!E61</f>
        <v>0</v>
      </c>
      <c r="T61" s="187">
        <f>'16일'!E61</f>
        <v>0</v>
      </c>
      <c r="U61" s="187">
        <f>'17일'!E61</f>
        <v>0</v>
      </c>
      <c r="V61" s="187">
        <f>'18일'!E61</f>
        <v>0</v>
      </c>
      <c r="W61" s="187">
        <f>'19일'!E61</f>
        <v>0</v>
      </c>
      <c r="X61" s="187">
        <f>'20일'!E61</f>
        <v>0</v>
      </c>
      <c r="Y61" s="187">
        <f>'21일'!E61</f>
        <v>0</v>
      </c>
      <c r="Z61" s="187">
        <f>'22일'!E61</f>
        <v>0</v>
      </c>
      <c r="AA61" s="187">
        <f>'23일'!E61</f>
        <v>0</v>
      </c>
      <c r="AB61" s="187">
        <f>'24일'!E61</f>
        <v>0</v>
      </c>
      <c r="AC61" s="187">
        <f>'25일'!E61</f>
        <v>0</v>
      </c>
      <c r="AD61" s="187">
        <f>'26일'!E61</f>
        <v>0</v>
      </c>
      <c r="AE61" s="187">
        <f>'27일'!E61</f>
        <v>0</v>
      </c>
      <c r="AF61" s="187">
        <f>'28일'!E61</f>
        <v>0</v>
      </c>
      <c r="AG61" s="187">
        <f>'29일'!E61</f>
        <v>0</v>
      </c>
      <c r="AH61" s="187">
        <f>'30일'!E61</f>
        <v>0</v>
      </c>
      <c r="AI61" s="184">
        <f>'31일'!E61</f>
        <v>0</v>
      </c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  <c r="AU61" s="144"/>
      <c r="AV61" s="144"/>
      <c r="AW61" s="144"/>
      <c r="AX61" s="144"/>
      <c r="AY61" s="144"/>
      <c r="AZ61" s="144"/>
      <c r="BA61" s="144"/>
    </row>
    <row r="62" spans="1:53" ht="17.25" thickTop="1" x14ac:dyDescent="0.3">
      <c r="A62" s="16">
        <f>A60+1</f>
        <v>49</v>
      </c>
      <c r="B62" s="26" t="s">
        <v>68</v>
      </c>
      <c r="C62" s="44" t="s">
        <v>69</v>
      </c>
      <c r="D62" s="211">
        <f>SUM(E62:AI62)</f>
        <v>0</v>
      </c>
      <c r="E62" s="204">
        <f>'1일'!E62</f>
        <v>0</v>
      </c>
      <c r="F62" s="197">
        <f>'2일'!E62</f>
        <v>0</v>
      </c>
      <c r="G62" s="197">
        <f>'3일'!E62</f>
        <v>0</v>
      </c>
      <c r="H62" s="197">
        <f>'4일'!E62</f>
        <v>0</v>
      </c>
      <c r="I62" s="197">
        <f>'5일'!E62</f>
        <v>0</v>
      </c>
      <c r="J62" s="197">
        <f>'6일'!E62</f>
        <v>0</v>
      </c>
      <c r="K62" s="197">
        <f>'7일'!E62</f>
        <v>0</v>
      </c>
      <c r="L62" s="197">
        <f>'8일'!E62</f>
        <v>0</v>
      </c>
      <c r="M62" s="197">
        <f>'9일'!E62</f>
        <v>0</v>
      </c>
      <c r="N62" s="197">
        <f>'10일'!E62</f>
        <v>0</v>
      </c>
      <c r="O62" s="197">
        <f>'11일'!E62</f>
        <v>0</v>
      </c>
      <c r="P62" s="197">
        <f>'12일'!E62</f>
        <v>0</v>
      </c>
      <c r="Q62" s="197">
        <f>'13일'!E62</f>
        <v>0</v>
      </c>
      <c r="R62" s="197">
        <f>'14일'!E62</f>
        <v>0</v>
      </c>
      <c r="S62" s="197">
        <f>'15일'!E62</f>
        <v>0</v>
      </c>
      <c r="T62" s="197">
        <f>'16일'!E62</f>
        <v>0</v>
      </c>
      <c r="U62" s="197">
        <f>'17일'!E62</f>
        <v>0</v>
      </c>
      <c r="V62" s="197">
        <f>'18일'!E62</f>
        <v>0</v>
      </c>
      <c r="W62" s="197">
        <f>'19일'!E62</f>
        <v>0</v>
      </c>
      <c r="X62" s="197">
        <f>'20일'!E62</f>
        <v>0</v>
      </c>
      <c r="Y62" s="197">
        <f>'21일'!E62</f>
        <v>0</v>
      </c>
      <c r="Z62" s="197">
        <f>'22일'!E62</f>
        <v>0</v>
      </c>
      <c r="AA62" s="197">
        <f>'23일'!E62</f>
        <v>0</v>
      </c>
      <c r="AB62" s="197">
        <f>'24일'!E62</f>
        <v>0</v>
      </c>
      <c r="AC62" s="197">
        <f>'25일'!E62</f>
        <v>0</v>
      </c>
      <c r="AD62" s="197">
        <f>'26일'!E62</f>
        <v>0</v>
      </c>
      <c r="AE62" s="197">
        <f>'27일'!E62</f>
        <v>0</v>
      </c>
      <c r="AF62" s="197">
        <f>'28일'!E62</f>
        <v>0</v>
      </c>
      <c r="AG62" s="197">
        <f>'29일'!E62</f>
        <v>0</v>
      </c>
      <c r="AH62" s="197">
        <f>'30일'!E62</f>
        <v>0</v>
      </c>
      <c r="AI62" s="198">
        <f>'31일'!E62</f>
        <v>0</v>
      </c>
    </row>
    <row r="63" spans="1:53" x14ac:dyDescent="0.3">
      <c r="A63" s="5">
        <f>A62+1</f>
        <v>50</v>
      </c>
      <c r="B63" s="9" t="s">
        <v>70</v>
      </c>
      <c r="C63" s="31" t="s">
        <v>71</v>
      </c>
      <c r="D63" s="212">
        <f>SUM(E63:AI63)</f>
        <v>0</v>
      </c>
      <c r="E63" s="205">
        <f>'1일'!E63</f>
        <v>0</v>
      </c>
      <c r="F63" s="199">
        <f>'2일'!E63</f>
        <v>0</v>
      </c>
      <c r="G63" s="199">
        <f>'3일'!E63</f>
        <v>0</v>
      </c>
      <c r="H63" s="199">
        <f>'4일'!E63</f>
        <v>0</v>
      </c>
      <c r="I63" s="199">
        <f>'5일'!E63</f>
        <v>0</v>
      </c>
      <c r="J63" s="199">
        <f>'6일'!E63</f>
        <v>0</v>
      </c>
      <c r="K63" s="199">
        <f>'7일'!E63</f>
        <v>0</v>
      </c>
      <c r="L63" s="199">
        <f>'8일'!E63</f>
        <v>0</v>
      </c>
      <c r="M63" s="199">
        <f>'9일'!E63</f>
        <v>0</v>
      </c>
      <c r="N63" s="199">
        <f>'10일'!E63</f>
        <v>0</v>
      </c>
      <c r="O63" s="199">
        <f>'11일'!E63</f>
        <v>0</v>
      </c>
      <c r="P63" s="199">
        <f>'12일'!E63</f>
        <v>0</v>
      </c>
      <c r="Q63" s="199">
        <f>'13일'!E63</f>
        <v>0</v>
      </c>
      <c r="R63" s="199">
        <f>'14일'!E63</f>
        <v>0</v>
      </c>
      <c r="S63" s="199">
        <f>'15일'!E63</f>
        <v>0</v>
      </c>
      <c r="T63" s="199">
        <f>'16일'!E63</f>
        <v>0</v>
      </c>
      <c r="U63" s="199">
        <f>'17일'!E63</f>
        <v>0</v>
      </c>
      <c r="V63" s="199">
        <f>'18일'!E63</f>
        <v>0</v>
      </c>
      <c r="W63" s="199">
        <f>'19일'!E63</f>
        <v>0</v>
      </c>
      <c r="X63" s="199">
        <f>'20일'!E63</f>
        <v>0</v>
      </c>
      <c r="Y63" s="199">
        <f>'21일'!E63</f>
        <v>0</v>
      </c>
      <c r="Z63" s="199">
        <f>'22일'!E63</f>
        <v>0</v>
      </c>
      <c r="AA63" s="199">
        <f>'23일'!E63</f>
        <v>0</v>
      </c>
      <c r="AB63" s="199">
        <f>'24일'!E63</f>
        <v>0</v>
      </c>
      <c r="AC63" s="199">
        <f>'25일'!E63</f>
        <v>0</v>
      </c>
      <c r="AD63" s="199">
        <f>'26일'!E63</f>
        <v>0</v>
      </c>
      <c r="AE63" s="199">
        <f>'27일'!E63</f>
        <v>0</v>
      </c>
      <c r="AF63" s="199">
        <f>'28일'!E63</f>
        <v>0</v>
      </c>
      <c r="AG63" s="199">
        <f>'29일'!E63</f>
        <v>0</v>
      </c>
      <c r="AH63" s="199">
        <f>'30일'!E63</f>
        <v>0</v>
      </c>
      <c r="AI63" s="200">
        <f>'31일'!E63</f>
        <v>0</v>
      </c>
    </row>
    <row r="64" spans="1:53" x14ac:dyDescent="0.3">
      <c r="A64" s="5">
        <f>A63+1</f>
        <v>51</v>
      </c>
      <c r="B64" s="6" t="s">
        <v>70</v>
      </c>
      <c r="C64" s="32" t="s">
        <v>72</v>
      </c>
      <c r="D64" s="212">
        <f>SUM(E64:AI64)</f>
        <v>0</v>
      </c>
      <c r="E64" s="205">
        <f>'1일'!E64</f>
        <v>0</v>
      </c>
      <c r="F64" s="199">
        <f>'2일'!E64</f>
        <v>0</v>
      </c>
      <c r="G64" s="199">
        <f>'3일'!E64</f>
        <v>0</v>
      </c>
      <c r="H64" s="199">
        <f>'4일'!E64</f>
        <v>0</v>
      </c>
      <c r="I64" s="199">
        <f>'5일'!E64</f>
        <v>0</v>
      </c>
      <c r="J64" s="199">
        <f>'6일'!E64</f>
        <v>0</v>
      </c>
      <c r="K64" s="199">
        <f>'7일'!E64</f>
        <v>0</v>
      </c>
      <c r="L64" s="199">
        <f>'8일'!E64</f>
        <v>0</v>
      </c>
      <c r="M64" s="199">
        <f>'9일'!E64</f>
        <v>0</v>
      </c>
      <c r="N64" s="199">
        <f>'10일'!E64</f>
        <v>0</v>
      </c>
      <c r="O64" s="199">
        <f>'11일'!E64</f>
        <v>0</v>
      </c>
      <c r="P64" s="199">
        <f>'12일'!E64</f>
        <v>0</v>
      </c>
      <c r="Q64" s="199">
        <f>'13일'!E64</f>
        <v>0</v>
      </c>
      <c r="R64" s="199">
        <f>'14일'!E64</f>
        <v>0</v>
      </c>
      <c r="S64" s="199">
        <f>'15일'!E64</f>
        <v>0</v>
      </c>
      <c r="T64" s="199">
        <f>'16일'!E64</f>
        <v>0</v>
      </c>
      <c r="U64" s="199">
        <f>'17일'!E64</f>
        <v>0</v>
      </c>
      <c r="V64" s="199">
        <f>'18일'!E64</f>
        <v>0</v>
      </c>
      <c r="W64" s="199">
        <f>'19일'!E64</f>
        <v>0</v>
      </c>
      <c r="X64" s="199">
        <f>'20일'!E64</f>
        <v>0</v>
      </c>
      <c r="Y64" s="199">
        <f>'21일'!E64</f>
        <v>0</v>
      </c>
      <c r="Z64" s="199">
        <f>'22일'!E64</f>
        <v>0</v>
      </c>
      <c r="AA64" s="199">
        <f>'23일'!E64</f>
        <v>0</v>
      </c>
      <c r="AB64" s="199">
        <f>'24일'!E64</f>
        <v>0</v>
      </c>
      <c r="AC64" s="199">
        <f>'25일'!E64</f>
        <v>0</v>
      </c>
      <c r="AD64" s="199">
        <f>'26일'!E64</f>
        <v>0</v>
      </c>
      <c r="AE64" s="199">
        <f>'27일'!E64</f>
        <v>0</v>
      </c>
      <c r="AF64" s="199">
        <f>'28일'!E64</f>
        <v>0</v>
      </c>
      <c r="AG64" s="199">
        <f>'29일'!E64</f>
        <v>0</v>
      </c>
      <c r="AH64" s="199">
        <f>'30일'!E64</f>
        <v>0</v>
      </c>
      <c r="AI64" s="200">
        <f>'31일'!E64</f>
        <v>0</v>
      </c>
    </row>
    <row r="65" spans="1:53" x14ac:dyDescent="0.3">
      <c r="A65" s="5">
        <f>A64+1</f>
        <v>52</v>
      </c>
      <c r="B65" s="9" t="s">
        <v>70</v>
      </c>
      <c r="C65" s="32" t="s">
        <v>73</v>
      </c>
      <c r="D65" s="212">
        <f>SUM(E65:AI65)</f>
        <v>0</v>
      </c>
      <c r="E65" s="205">
        <f>'1일'!E65</f>
        <v>0</v>
      </c>
      <c r="F65" s="199">
        <f>'2일'!E65</f>
        <v>0</v>
      </c>
      <c r="G65" s="199">
        <f>'3일'!E65</f>
        <v>0</v>
      </c>
      <c r="H65" s="199">
        <f>'4일'!E65</f>
        <v>0</v>
      </c>
      <c r="I65" s="199">
        <f>'5일'!E65</f>
        <v>0</v>
      </c>
      <c r="J65" s="199">
        <f>'6일'!E65</f>
        <v>0</v>
      </c>
      <c r="K65" s="199">
        <f>'7일'!E65</f>
        <v>0</v>
      </c>
      <c r="L65" s="199">
        <f>'8일'!E65</f>
        <v>0</v>
      </c>
      <c r="M65" s="199">
        <f>'9일'!E65</f>
        <v>0</v>
      </c>
      <c r="N65" s="199">
        <f>'10일'!E65</f>
        <v>0</v>
      </c>
      <c r="O65" s="199">
        <f>'11일'!E65</f>
        <v>0</v>
      </c>
      <c r="P65" s="199">
        <f>'12일'!E65</f>
        <v>0</v>
      </c>
      <c r="Q65" s="199">
        <f>'13일'!E65</f>
        <v>0</v>
      </c>
      <c r="R65" s="199">
        <f>'14일'!E65</f>
        <v>0</v>
      </c>
      <c r="S65" s="199">
        <f>'15일'!E65</f>
        <v>0</v>
      </c>
      <c r="T65" s="199">
        <f>'16일'!E65</f>
        <v>0</v>
      </c>
      <c r="U65" s="199">
        <f>'17일'!E65</f>
        <v>0</v>
      </c>
      <c r="V65" s="199">
        <f>'18일'!E65</f>
        <v>0</v>
      </c>
      <c r="W65" s="199">
        <f>'19일'!E65</f>
        <v>0</v>
      </c>
      <c r="X65" s="199">
        <f>'20일'!E65</f>
        <v>0</v>
      </c>
      <c r="Y65" s="199">
        <f>'21일'!E65</f>
        <v>0</v>
      </c>
      <c r="Z65" s="199">
        <f>'22일'!E65</f>
        <v>0</v>
      </c>
      <c r="AA65" s="199">
        <f>'23일'!E65</f>
        <v>0</v>
      </c>
      <c r="AB65" s="199">
        <f>'24일'!E65</f>
        <v>0</v>
      </c>
      <c r="AC65" s="199">
        <f>'25일'!E65</f>
        <v>0</v>
      </c>
      <c r="AD65" s="199">
        <f>'26일'!E65</f>
        <v>0</v>
      </c>
      <c r="AE65" s="199">
        <f>'27일'!E65</f>
        <v>0</v>
      </c>
      <c r="AF65" s="199">
        <f>'28일'!E65</f>
        <v>0</v>
      </c>
      <c r="AG65" s="199">
        <f>'29일'!E65</f>
        <v>0</v>
      </c>
      <c r="AH65" s="199">
        <f>'30일'!E65</f>
        <v>0</v>
      </c>
      <c r="AI65" s="200">
        <f>'31일'!E65</f>
        <v>0</v>
      </c>
    </row>
    <row r="66" spans="1:53" x14ac:dyDescent="0.3">
      <c r="A66" s="192">
        <f>A65+1</f>
        <v>53</v>
      </c>
      <c r="B66" s="9" t="s">
        <v>70</v>
      </c>
      <c r="C66" s="32" t="s">
        <v>74</v>
      </c>
      <c r="D66" s="209">
        <f>SUM(E66:AI66)</f>
        <v>0</v>
      </c>
      <c r="E66" s="202">
        <f>'1일'!E66</f>
        <v>0</v>
      </c>
      <c r="F66" s="8">
        <f>'2일'!E66</f>
        <v>0</v>
      </c>
      <c r="G66" s="8">
        <f>'3일'!E66</f>
        <v>0</v>
      </c>
      <c r="H66" s="8">
        <f>'4일'!E66</f>
        <v>0</v>
      </c>
      <c r="I66" s="8">
        <f>'5일'!E66</f>
        <v>0</v>
      </c>
      <c r="J66" s="8">
        <f>'6일'!E66</f>
        <v>0</v>
      </c>
      <c r="K66" s="8">
        <f>'7일'!E66</f>
        <v>0</v>
      </c>
      <c r="L66" s="8">
        <f>'8일'!E66</f>
        <v>0</v>
      </c>
      <c r="M66" s="8">
        <f>'9일'!E66</f>
        <v>0</v>
      </c>
      <c r="N66" s="8">
        <f>'10일'!E66</f>
        <v>0</v>
      </c>
      <c r="O66" s="8">
        <f>'11일'!E66</f>
        <v>0</v>
      </c>
      <c r="P66" s="8">
        <f>'12일'!E66</f>
        <v>0</v>
      </c>
      <c r="Q66" s="8">
        <f>'13일'!E66</f>
        <v>0</v>
      </c>
      <c r="R66" s="8">
        <f>'14일'!E66</f>
        <v>0</v>
      </c>
      <c r="S66" s="8">
        <f>'15일'!E66</f>
        <v>0</v>
      </c>
      <c r="T66" s="8">
        <f>'16일'!E66</f>
        <v>0</v>
      </c>
      <c r="U66" s="8">
        <f>'17일'!E66</f>
        <v>0</v>
      </c>
      <c r="V66" s="8">
        <f>'18일'!E66</f>
        <v>0</v>
      </c>
      <c r="W66" s="8">
        <f>'19일'!E66</f>
        <v>0</v>
      </c>
      <c r="X66" s="8">
        <f>'20일'!E66</f>
        <v>0</v>
      </c>
      <c r="Y66" s="8">
        <f>'21일'!E66</f>
        <v>0</v>
      </c>
      <c r="Z66" s="8">
        <f>'22일'!E66</f>
        <v>0</v>
      </c>
      <c r="AA66" s="8">
        <f>'23일'!E66</f>
        <v>0</v>
      </c>
      <c r="AB66" s="8">
        <f>'24일'!E66</f>
        <v>0</v>
      </c>
      <c r="AC66" s="8">
        <f>'25일'!E66</f>
        <v>0</v>
      </c>
      <c r="AD66" s="8">
        <f>'26일'!E66</f>
        <v>0</v>
      </c>
      <c r="AE66" s="8">
        <f>'27일'!E66</f>
        <v>0</v>
      </c>
      <c r="AF66" s="8">
        <f>'28일'!E66</f>
        <v>0</v>
      </c>
      <c r="AG66" s="8">
        <f>'29일'!E66</f>
        <v>0</v>
      </c>
      <c r="AH66" s="8">
        <f>'30일'!E66</f>
        <v>0</v>
      </c>
      <c r="AI66" s="193">
        <f>'31일'!E66</f>
        <v>0</v>
      </c>
    </row>
    <row r="67" spans="1:53" s="137" customFormat="1" ht="17.25" thickBot="1" x14ac:dyDescent="0.35">
      <c r="A67" s="181"/>
      <c r="B67" s="182" t="s">
        <v>70</v>
      </c>
      <c r="C67" s="183" t="s">
        <v>75</v>
      </c>
      <c r="D67" s="214">
        <f>SUM(D62:D66)</f>
        <v>0</v>
      </c>
      <c r="E67" s="203">
        <f>'1일'!E67</f>
        <v>0</v>
      </c>
      <c r="F67" s="187">
        <f>'2일'!E67</f>
        <v>0</v>
      </c>
      <c r="G67" s="187">
        <f>'3일'!E67</f>
        <v>0</v>
      </c>
      <c r="H67" s="187">
        <f>'4일'!E67</f>
        <v>0</v>
      </c>
      <c r="I67" s="187">
        <f>'5일'!E67</f>
        <v>0</v>
      </c>
      <c r="J67" s="187">
        <f>'6일'!E67</f>
        <v>0</v>
      </c>
      <c r="K67" s="187">
        <f>'7일'!E67</f>
        <v>0</v>
      </c>
      <c r="L67" s="187">
        <f>'8일'!E67</f>
        <v>0</v>
      </c>
      <c r="M67" s="187">
        <f>'9일'!E67</f>
        <v>0</v>
      </c>
      <c r="N67" s="187">
        <f>'10일'!E67</f>
        <v>0</v>
      </c>
      <c r="O67" s="187">
        <f>'11일'!E67</f>
        <v>0</v>
      </c>
      <c r="P67" s="187">
        <f>'12일'!E67</f>
        <v>0</v>
      </c>
      <c r="Q67" s="187">
        <f>'13일'!E67</f>
        <v>0</v>
      </c>
      <c r="R67" s="187">
        <f>'14일'!E67</f>
        <v>0</v>
      </c>
      <c r="S67" s="187">
        <f>'15일'!E67</f>
        <v>0</v>
      </c>
      <c r="T67" s="187">
        <f>'16일'!E67</f>
        <v>0</v>
      </c>
      <c r="U67" s="187">
        <f>'17일'!E67</f>
        <v>0</v>
      </c>
      <c r="V67" s="187">
        <f>'18일'!E67</f>
        <v>0</v>
      </c>
      <c r="W67" s="187">
        <f>'19일'!E67</f>
        <v>0</v>
      </c>
      <c r="X67" s="187">
        <f>'20일'!E67</f>
        <v>0</v>
      </c>
      <c r="Y67" s="187">
        <f>'21일'!E67</f>
        <v>0</v>
      </c>
      <c r="Z67" s="187">
        <f>'22일'!E67</f>
        <v>0</v>
      </c>
      <c r="AA67" s="187">
        <f>'23일'!E67</f>
        <v>0</v>
      </c>
      <c r="AB67" s="187">
        <f>'24일'!E67</f>
        <v>0</v>
      </c>
      <c r="AC67" s="187">
        <f>'25일'!E67</f>
        <v>0</v>
      </c>
      <c r="AD67" s="187">
        <f>'26일'!E67</f>
        <v>0</v>
      </c>
      <c r="AE67" s="187">
        <f>'27일'!E67</f>
        <v>0</v>
      </c>
      <c r="AF67" s="187">
        <f>'28일'!E67</f>
        <v>0</v>
      </c>
      <c r="AG67" s="187">
        <f>'29일'!E67</f>
        <v>0</v>
      </c>
      <c r="AH67" s="187">
        <f>'30일'!E67</f>
        <v>0</v>
      </c>
      <c r="AI67" s="184">
        <f>'31일'!E67</f>
        <v>0</v>
      </c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</row>
    <row r="68" spans="1:53" ht="17.25" thickTop="1" x14ac:dyDescent="0.3">
      <c r="A68" s="16">
        <f>A66+1</f>
        <v>54</v>
      </c>
      <c r="B68" s="30" t="s">
        <v>76</v>
      </c>
      <c r="C68" s="32" t="s">
        <v>77</v>
      </c>
      <c r="D68" s="211">
        <f>SUM(E68:AI68)</f>
        <v>0</v>
      </c>
      <c r="E68" s="204">
        <f>'1일'!E68</f>
        <v>0</v>
      </c>
      <c r="F68" s="197">
        <f>'2일'!E68</f>
        <v>0</v>
      </c>
      <c r="G68" s="197">
        <f>'3일'!E68</f>
        <v>0</v>
      </c>
      <c r="H68" s="197">
        <f>'4일'!E68</f>
        <v>0</v>
      </c>
      <c r="I68" s="197">
        <f>'5일'!E68</f>
        <v>0</v>
      </c>
      <c r="J68" s="197">
        <f>'6일'!E68</f>
        <v>0</v>
      </c>
      <c r="K68" s="197">
        <f>'7일'!E68</f>
        <v>0</v>
      </c>
      <c r="L68" s="197">
        <f>'8일'!E68</f>
        <v>0</v>
      </c>
      <c r="M68" s="197">
        <f>'9일'!E68</f>
        <v>0</v>
      </c>
      <c r="N68" s="197">
        <f>'10일'!E68</f>
        <v>0</v>
      </c>
      <c r="O68" s="197">
        <f>'11일'!E68</f>
        <v>0</v>
      </c>
      <c r="P68" s="197">
        <f>'12일'!E68</f>
        <v>0</v>
      </c>
      <c r="Q68" s="197">
        <f>'13일'!E68</f>
        <v>0</v>
      </c>
      <c r="R68" s="197">
        <f>'14일'!E68</f>
        <v>0</v>
      </c>
      <c r="S68" s="197">
        <f>'15일'!E68</f>
        <v>0</v>
      </c>
      <c r="T68" s="197">
        <f>'16일'!E68</f>
        <v>0</v>
      </c>
      <c r="U68" s="197">
        <f>'17일'!E68</f>
        <v>0</v>
      </c>
      <c r="V68" s="197">
        <f>'18일'!E68</f>
        <v>0</v>
      </c>
      <c r="W68" s="197">
        <f>'19일'!E68</f>
        <v>0</v>
      </c>
      <c r="X68" s="197">
        <f>'20일'!E68</f>
        <v>0</v>
      </c>
      <c r="Y68" s="197">
        <f>'21일'!E68</f>
        <v>0</v>
      </c>
      <c r="Z68" s="197">
        <f>'22일'!E68</f>
        <v>0</v>
      </c>
      <c r="AA68" s="197">
        <f>'23일'!E68</f>
        <v>0</v>
      </c>
      <c r="AB68" s="197">
        <f>'24일'!E68</f>
        <v>0</v>
      </c>
      <c r="AC68" s="197">
        <f>'25일'!E68</f>
        <v>0</v>
      </c>
      <c r="AD68" s="197">
        <f>'26일'!E68</f>
        <v>0</v>
      </c>
      <c r="AE68" s="197">
        <f>'27일'!E68</f>
        <v>0</v>
      </c>
      <c r="AF68" s="197">
        <f>'28일'!E68</f>
        <v>0</v>
      </c>
      <c r="AG68" s="197">
        <f>'29일'!E68</f>
        <v>0</v>
      </c>
      <c r="AH68" s="197">
        <f>'30일'!E68</f>
        <v>0</v>
      </c>
      <c r="AI68" s="198">
        <f>'31일'!E68</f>
        <v>0</v>
      </c>
    </row>
    <row r="69" spans="1:53" x14ac:dyDescent="0.3">
      <c r="A69" s="5">
        <f t="shared" ref="A69:A74" si="7">A68+1</f>
        <v>55</v>
      </c>
      <c r="B69" s="30" t="s">
        <v>76</v>
      </c>
      <c r="C69" s="32" t="s">
        <v>78</v>
      </c>
      <c r="D69" s="212">
        <f t="shared" ref="D69:D74" si="8">SUM(E69:AI69)</f>
        <v>0</v>
      </c>
      <c r="E69" s="205">
        <f>'1일'!E69</f>
        <v>0</v>
      </c>
      <c r="F69" s="199">
        <f>'2일'!E69</f>
        <v>0</v>
      </c>
      <c r="G69" s="199">
        <f>'3일'!E69</f>
        <v>0</v>
      </c>
      <c r="H69" s="199">
        <f>'4일'!E69</f>
        <v>0</v>
      </c>
      <c r="I69" s="199">
        <f>'5일'!E69</f>
        <v>0</v>
      </c>
      <c r="J69" s="199">
        <f>'6일'!E69</f>
        <v>0</v>
      </c>
      <c r="K69" s="199">
        <f>'7일'!E69</f>
        <v>0</v>
      </c>
      <c r="L69" s="199">
        <f>'8일'!E69</f>
        <v>0</v>
      </c>
      <c r="M69" s="199">
        <f>'9일'!E69</f>
        <v>0</v>
      </c>
      <c r="N69" s="199">
        <f>'10일'!E69</f>
        <v>0</v>
      </c>
      <c r="O69" s="199">
        <f>'11일'!E69</f>
        <v>0</v>
      </c>
      <c r="P69" s="199">
        <f>'12일'!E69</f>
        <v>0</v>
      </c>
      <c r="Q69" s="199">
        <f>'13일'!E69</f>
        <v>0</v>
      </c>
      <c r="R69" s="199">
        <f>'14일'!E69</f>
        <v>0</v>
      </c>
      <c r="S69" s="199">
        <f>'15일'!E69</f>
        <v>0</v>
      </c>
      <c r="T69" s="199">
        <f>'16일'!E69</f>
        <v>0</v>
      </c>
      <c r="U69" s="199">
        <f>'17일'!E69</f>
        <v>0</v>
      </c>
      <c r="V69" s="199">
        <f>'18일'!E69</f>
        <v>0</v>
      </c>
      <c r="W69" s="199">
        <f>'19일'!E69</f>
        <v>0</v>
      </c>
      <c r="X69" s="199">
        <f>'20일'!E69</f>
        <v>0</v>
      </c>
      <c r="Y69" s="199">
        <f>'21일'!E69</f>
        <v>0</v>
      </c>
      <c r="Z69" s="199">
        <f>'22일'!E69</f>
        <v>0</v>
      </c>
      <c r="AA69" s="199">
        <f>'23일'!E69</f>
        <v>0</v>
      </c>
      <c r="AB69" s="199">
        <f>'24일'!E69</f>
        <v>0</v>
      </c>
      <c r="AC69" s="199">
        <f>'25일'!E69</f>
        <v>0</v>
      </c>
      <c r="AD69" s="199">
        <f>'26일'!E69</f>
        <v>0</v>
      </c>
      <c r="AE69" s="199">
        <f>'27일'!E69</f>
        <v>0</v>
      </c>
      <c r="AF69" s="199">
        <f>'28일'!E69</f>
        <v>0</v>
      </c>
      <c r="AG69" s="199">
        <f>'29일'!E69</f>
        <v>0</v>
      </c>
      <c r="AH69" s="199">
        <f>'30일'!E69</f>
        <v>0</v>
      </c>
      <c r="AI69" s="200">
        <f>'31일'!E69</f>
        <v>0</v>
      </c>
    </row>
    <row r="70" spans="1:53" x14ac:dyDescent="0.3">
      <c r="A70" s="5">
        <f t="shared" si="7"/>
        <v>56</v>
      </c>
      <c r="B70" s="30" t="s">
        <v>76</v>
      </c>
      <c r="C70" s="32" t="s">
        <v>79</v>
      </c>
      <c r="D70" s="212">
        <f t="shared" si="8"/>
        <v>0</v>
      </c>
      <c r="E70" s="205">
        <f>'1일'!E70</f>
        <v>0</v>
      </c>
      <c r="F70" s="199">
        <f>'2일'!E70</f>
        <v>0</v>
      </c>
      <c r="G70" s="199">
        <f>'3일'!E70</f>
        <v>0</v>
      </c>
      <c r="H70" s="199">
        <f>'4일'!E70</f>
        <v>0</v>
      </c>
      <c r="I70" s="199">
        <f>'5일'!E70</f>
        <v>0</v>
      </c>
      <c r="J70" s="199">
        <f>'6일'!E70</f>
        <v>0</v>
      </c>
      <c r="K70" s="199">
        <f>'7일'!E70</f>
        <v>0</v>
      </c>
      <c r="L70" s="199">
        <f>'8일'!E70</f>
        <v>0</v>
      </c>
      <c r="M70" s="199">
        <f>'9일'!E70</f>
        <v>0</v>
      </c>
      <c r="N70" s="199">
        <f>'10일'!E70</f>
        <v>0</v>
      </c>
      <c r="O70" s="199">
        <f>'11일'!E70</f>
        <v>0</v>
      </c>
      <c r="P70" s="199">
        <f>'12일'!E70</f>
        <v>0</v>
      </c>
      <c r="Q70" s="199">
        <f>'13일'!E70</f>
        <v>0</v>
      </c>
      <c r="R70" s="199">
        <f>'14일'!E70</f>
        <v>0</v>
      </c>
      <c r="S70" s="199">
        <f>'15일'!E70</f>
        <v>0</v>
      </c>
      <c r="T70" s="199">
        <f>'16일'!E70</f>
        <v>0</v>
      </c>
      <c r="U70" s="199">
        <f>'17일'!E70</f>
        <v>0</v>
      </c>
      <c r="V70" s="199">
        <f>'18일'!E70</f>
        <v>0</v>
      </c>
      <c r="W70" s="199">
        <f>'19일'!E70</f>
        <v>0</v>
      </c>
      <c r="X70" s="199">
        <f>'20일'!E70</f>
        <v>0</v>
      </c>
      <c r="Y70" s="199">
        <f>'21일'!E70</f>
        <v>0</v>
      </c>
      <c r="Z70" s="199">
        <f>'22일'!E70</f>
        <v>0</v>
      </c>
      <c r="AA70" s="199">
        <f>'23일'!E70</f>
        <v>0</v>
      </c>
      <c r="AB70" s="199">
        <f>'24일'!E70</f>
        <v>0</v>
      </c>
      <c r="AC70" s="199">
        <f>'25일'!E70</f>
        <v>0</v>
      </c>
      <c r="AD70" s="199">
        <f>'26일'!E70</f>
        <v>0</v>
      </c>
      <c r="AE70" s="199">
        <f>'27일'!E70</f>
        <v>0</v>
      </c>
      <c r="AF70" s="199">
        <f>'28일'!E70</f>
        <v>0</v>
      </c>
      <c r="AG70" s="199">
        <f>'29일'!E70</f>
        <v>0</v>
      </c>
      <c r="AH70" s="199">
        <f>'30일'!E70</f>
        <v>0</v>
      </c>
      <c r="AI70" s="200">
        <f>'31일'!E70</f>
        <v>0</v>
      </c>
    </row>
    <row r="71" spans="1:53" x14ac:dyDescent="0.3">
      <c r="A71" s="5">
        <f t="shared" si="7"/>
        <v>57</v>
      </c>
      <c r="B71" s="30" t="s">
        <v>76</v>
      </c>
      <c r="C71" s="32" t="s">
        <v>80</v>
      </c>
      <c r="D71" s="212">
        <f t="shared" si="8"/>
        <v>0</v>
      </c>
      <c r="E71" s="205">
        <f>'1일'!E71</f>
        <v>0</v>
      </c>
      <c r="F71" s="199">
        <f>'2일'!E71</f>
        <v>0</v>
      </c>
      <c r="G71" s="199">
        <f>'3일'!E71</f>
        <v>0</v>
      </c>
      <c r="H71" s="199">
        <f>'4일'!E71</f>
        <v>0</v>
      </c>
      <c r="I71" s="199">
        <f>'5일'!E71</f>
        <v>0</v>
      </c>
      <c r="J71" s="199">
        <f>'6일'!E71</f>
        <v>0</v>
      </c>
      <c r="K71" s="199">
        <f>'7일'!E71</f>
        <v>0</v>
      </c>
      <c r="L71" s="199">
        <f>'8일'!E71</f>
        <v>0</v>
      </c>
      <c r="M71" s="199">
        <f>'9일'!E71</f>
        <v>0</v>
      </c>
      <c r="N71" s="199">
        <f>'10일'!E71</f>
        <v>0</v>
      </c>
      <c r="O71" s="199">
        <f>'11일'!E71</f>
        <v>0</v>
      </c>
      <c r="P71" s="199">
        <f>'12일'!E71</f>
        <v>0</v>
      </c>
      <c r="Q71" s="199">
        <f>'13일'!E71</f>
        <v>0</v>
      </c>
      <c r="R71" s="199">
        <f>'14일'!E71</f>
        <v>0</v>
      </c>
      <c r="S71" s="199">
        <f>'15일'!E71</f>
        <v>0</v>
      </c>
      <c r="T71" s="199">
        <f>'16일'!E71</f>
        <v>0</v>
      </c>
      <c r="U71" s="199">
        <f>'17일'!E71</f>
        <v>0</v>
      </c>
      <c r="V71" s="199">
        <f>'18일'!E71</f>
        <v>0</v>
      </c>
      <c r="W71" s="199">
        <f>'19일'!E71</f>
        <v>0</v>
      </c>
      <c r="X71" s="199">
        <f>'20일'!E71</f>
        <v>0</v>
      </c>
      <c r="Y71" s="199">
        <f>'21일'!E71</f>
        <v>0</v>
      </c>
      <c r="Z71" s="199">
        <f>'22일'!E71</f>
        <v>0</v>
      </c>
      <c r="AA71" s="199">
        <f>'23일'!E71</f>
        <v>0</v>
      </c>
      <c r="AB71" s="199">
        <f>'24일'!E71</f>
        <v>0</v>
      </c>
      <c r="AC71" s="199">
        <f>'25일'!E71</f>
        <v>0</v>
      </c>
      <c r="AD71" s="199">
        <f>'26일'!E71</f>
        <v>0</v>
      </c>
      <c r="AE71" s="199">
        <f>'27일'!E71</f>
        <v>0</v>
      </c>
      <c r="AF71" s="199">
        <f>'28일'!E71</f>
        <v>0</v>
      </c>
      <c r="AG71" s="199">
        <f>'29일'!E71</f>
        <v>0</v>
      </c>
      <c r="AH71" s="199">
        <f>'30일'!E71</f>
        <v>0</v>
      </c>
      <c r="AI71" s="200">
        <f>'31일'!E71</f>
        <v>0</v>
      </c>
    </row>
    <row r="72" spans="1:53" x14ac:dyDescent="0.3">
      <c r="A72" s="5">
        <f t="shared" si="7"/>
        <v>58</v>
      </c>
      <c r="B72" s="6" t="s">
        <v>76</v>
      </c>
      <c r="C72" s="7" t="s">
        <v>81</v>
      </c>
      <c r="D72" s="212">
        <f t="shared" si="8"/>
        <v>0</v>
      </c>
      <c r="E72" s="205">
        <f>'1일'!E72</f>
        <v>0</v>
      </c>
      <c r="F72" s="199">
        <f>'2일'!E72</f>
        <v>0</v>
      </c>
      <c r="G72" s="199">
        <f>'3일'!E72</f>
        <v>0</v>
      </c>
      <c r="H72" s="199">
        <f>'4일'!E72</f>
        <v>0</v>
      </c>
      <c r="I72" s="199">
        <f>'5일'!E72</f>
        <v>0</v>
      </c>
      <c r="J72" s="199">
        <f>'6일'!E72</f>
        <v>0</v>
      </c>
      <c r="K72" s="199">
        <f>'7일'!E72</f>
        <v>0</v>
      </c>
      <c r="L72" s="199">
        <f>'8일'!E72</f>
        <v>0</v>
      </c>
      <c r="M72" s="199">
        <f>'9일'!E72</f>
        <v>0</v>
      </c>
      <c r="N72" s="199">
        <f>'10일'!E72</f>
        <v>0</v>
      </c>
      <c r="O72" s="199">
        <f>'11일'!E72</f>
        <v>0</v>
      </c>
      <c r="P72" s="199">
        <f>'12일'!E72</f>
        <v>0</v>
      </c>
      <c r="Q72" s="199">
        <f>'13일'!E72</f>
        <v>0</v>
      </c>
      <c r="R72" s="199">
        <f>'14일'!E72</f>
        <v>0</v>
      </c>
      <c r="S72" s="199">
        <f>'15일'!E72</f>
        <v>0</v>
      </c>
      <c r="T72" s="199">
        <f>'16일'!E72</f>
        <v>0</v>
      </c>
      <c r="U72" s="199">
        <f>'17일'!E72</f>
        <v>0</v>
      </c>
      <c r="V72" s="199">
        <f>'18일'!E72</f>
        <v>0</v>
      </c>
      <c r="W72" s="199">
        <f>'19일'!E72</f>
        <v>0</v>
      </c>
      <c r="X72" s="199">
        <f>'20일'!E72</f>
        <v>0</v>
      </c>
      <c r="Y72" s="199">
        <f>'21일'!E72</f>
        <v>0</v>
      </c>
      <c r="Z72" s="199">
        <f>'22일'!E72</f>
        <v>0</v>
      </c>
      <c r="AA72" s="199">
        <f>'23일'!E72</f>
        <v>0</v>
      </c>
      <c r="AB72" s="199">
        <f>'24일'!E72</f>
        <v>0</v>
      </c>
      <c r="AC72" s="199">
        <f>'25일'!E72</f>
        <v>0</v>
      </c>
      <c r="AD72" s="199">
        <f>'26일'!E72</f>
        <v>0</v>
      </c>
      <c r="AE72" s="199">
        <f>'27일'!E72</f>
        <v>0</v>
      </c>
      <c r="AF72" s="199">
        <f>'28일'!E72</f>
        <v>0</v>
      </c>
      <c r="AG72" s="199">
        <f>'29일'!E72</f>
        <v>0</v>
      </c>
      <c r="AH72" s="199">
        <f>'30일'!E72</f>
        <v>0</v>
      </c>
      <c r="AI72" s="200">
        <f>'31일'!E72</f>
        <v>0</v>
      </c>
    </row>
    <row r="73" spans="1:53" x14ac:dyDescent="0.3">
      <c r="A73" s="5">
        <f t="shared" si="7"/>
        <v>59</v>
      </c>
      <c r="B73" s="6" t="s">
        <v>76</v>
      </c>
      <c r="C73" s="7" t="s">
        <v>82</v>
      </c>
      <c r="D73" s="212">
        <f t="shared" si="8"/>
        <v>0</v>
      </c>
      <c r="E73" s="205">
        <f>'1일'!E73</f>
        <v>0</v>
      </c>
      <c r="F73" s="199">
        <f>'2일'!E73</f>
        <v>0</v>
      </c>
      <c r="G73" s="199">
        <f>'3일'!E73</f>
        <v>0</v>
      </c>
      <c r="H73" s="199">
        <f>'4일'!E73</f>
        <v>0</v>
      </c>
      <c r="I73" s="199">
        <f>'5일'!E73</f>
        <v>0</v>
      </c>
      <c r="J73" s="199">
        <f>'6일'!E73</f>
        <v>0</v>
      </c>
      <c r="K73" s="199">
        <f>'7일'!E73</f>
        <v>0</v>
      </c>
      <c r="L73" s="199">
        <f>'8일'!E73</f>
        <v>0</v>
      </c>
      <c r="M73" s="199">
        <f>'9일'!E73</f>
        <v>0</v>
      </c>
      <c r="N73" s="199">
        <f>'10일'!E73</f>
        <v>0</v>
      </c>
      <c r="O73" s="199">
        <f>'11일'!E73</f>
        <v>0</v>
      </c>
      <c r="P73" s="199">
        <f>'12일'!E73</f>
        <v>0</v>
      </c>
      <c r="Q73" s="199">
        <f>'13일'!E73</f>
        <v>0</v>
      </c>
      <c r="R73" s="199">
        <f>'14일'!E73</f>
        <v>0</v>
      </c>
      <c r="S73" s="199">
        <f>'15일'!E73</f>
        <v>0</v>
      </c>
      <c r="T73" s="199">
        <f>'16일'!E73</f>
        <v>0</v>
      </c>
      <c r="U73" s="199">
        <f>'17일'!E73</f>
        <v>0</v>
      </c>
      <c r="V73" s="199">
        <f>'18일'!E73</f>
        <v>0</v>
      </c>
      <c r="W73" s="199">
        <f>'19일'!E73</f>
        <v>0</v>
      </c>
      <c r="X73" s="199">
        <f>'20일'!E73</f>
        <v>0</v>
      </c>
      <c r="Y73" s="199">
        <f>'21일'!E73</f>
        <v>0</v>
      </c>
      <c r="Z73" s="199">
        <f>'22일'!E73</f>
        <v>0</v>
      </c>
      <c r="AA73" s="199">
        <f>'23일'!E73</f>
        <v>0</v>
      </c>
      <c r="AB73" s="199">
        <f>'24일'!E73</f>
        <v>0</v>
      </c>
      <c r="AC73" s="199">
        <f>'25일'!E73</f>
        <v>0</v>
      </c>
      <c r="AD73" s="199">
        <f>'26일'!E73</f>
        <v>0</v>
      </c>
      <c r="AE73" s="199">
        <f>'27일'!E73</f>
        <v>0</v>
      </c>
      <c r="AF73" s="199">
        <f>'28일'!E73</f>
        <v>0</v>
      </c>
      <c r="AG73" s="199">
        <f>'29일'!E73</f>
        <v>0</v>
      </c>
      <c r="AH73" s="199">
        <f>'30일'!E73</f>
        <v>0</v>
      </c>
      <c r="AI73" s="200">
        <f>'31일'!E73</f>
        <v>0</v>
      </c>
    </row>
    <row r="74" spans="1:53" x14ac:dyDescent="0.3">
      <c r="A74" s="192">
        <f t="shared" si="7"/>
        <v>60</v>
      </c>
      <c r="B74" s="9" t="s">
        <v>76</v>
      </c>
      <c r="C74" s="10" t="s">
        <v>83</v>
      </c>
      <c r="D74" s="209">
        <f t="shared" si="8"/>
        <v>0</v>
      </c>
      <c r="E74" s="202">
        <f>'1일'!E74</f>
        <v>0</v>
      </c>
      <c r="F74" s="8">
        <f>'2일'!E74</f>
        <v>0</v>
      </c>
      <c r="G74" s="8">
        <f>'3일'!E74</f>
        <v>0</v>
      </c>
      <c r="H74" s="8">
        <f>'4일'!E74</f>
        <v>0</v>
      </c>
      <c r="I74" s="8">
        <f>'5일'!E74</f>
        <v>0</v>
      </c>
      <c r="J74" s="8">
        <f>'6일'!E74</f>
        <v>0</v>
      </c>
      <c r="K74" s="8">
        <f>'7일'!E74</f>
        <v>0</v>
      </c>
      <c r="L74" s="8">
        <f>'8일'!E74</f>
        <v>0</v>
      </c>
      <c r="M74" s="8">
        <f>'9일'!E74</f>
        <v>0</v>
      </c>
      <c r="N74" s="8">
        <f>'10일'!E74</f>
        <v>0</v>
      </c>
      <c r="O74" s="8">
        <f>'11일'!E74</f>
        <v>0</v>
      </c>
      <c r="P74" s="8">
        <f>'12일'!E74</f>
        <v>0</v>
      </c>
      <c r="Q74" s="8">
        <f>'13일'!E74</f>
        <v>0</v>
      </c>
      <c r="R74" s="8">
        <f>'14일'!E74</f>
        <v>0</v>
      </c>
      <c r="S74" s="8">
        <f>'15일'!E74</f>
        <v>0</v>
      </c>
      <c r="T74" s="8">
        <f>'16일'!E74</f>
        <v>0</v>
      </c>
      <c r="U74" s="8">
        <f>'17일'!E74</f>
        <v>0</v>
      </c>
      <c r="V74" s="8">
        <f>'18일'!E74</f>
        <v>0</v>
      </c>
      <c r="W74" s="8">
        <f>'19일'!E74</f>
        <v>0</v>
      </c>
      <c r="X74" s="8">
        <f>'20일'!E74</f>
        <v>0</v>
      </c>
      <c r="Y74" s="8">
        <f>'21일'!E74</f>
        <v>0</v>
      </c>
      <c r="Z74" s="8">
        <f>'22일'!E74</f>
        <v>0</v>
      </c>
      <c r="AA74" s="8">
        <f>'23일'!E74</f>
        <v>0</v>
      </c>
      <c r="AB74" s="8">
        <f>'24일'!E74</f>
        <v>0</v>
      </c>
      <c r="AC74" s="8">
        <f>'25일'!E74</f>
        <v>0</v>
      </c>
      <c r="AD74" s="8">
        <f>'26일'!E74</f>
        <v>0</v>
      </c>
      <c r="AE74" s="8">
        <f>'27일'!E74</f>
        <v>0</v>
      </c>
      <c r="AF74" s="8">
        <f>'28일'!E74</f>
        <v>0</v>
      </c>
      <c r="AG74" s="8">
        <f>'29일'!E74</f>
        <v>0</v>
      </c>
      <c r="AH74" s="8">
        <f>'30일'!E74</f>
        <v>0</v>
      </c>
      <c r="AI74" s="193">
        <f>'31일'!E74</f>
        <v>0</v>
      </c>
    </row>
    <row r="75" spans="1:53" s="137" customFormat="1" ht="17.25" thickBot="1" x14ac:dyDescent="0.35">
      <c r="A75" s="181"/>
      <c r="B75" s="182" t="s">
        <v>84</v>
      </c>
      <c r="C75" s="183" t="s">
        <v>85</v>
      </c>
      <c r="D75" s="214">
        <f>SUM(D68:D74)</f>
        <v>0</v>
      </c>
      <c r="E75" s="203">
        <f>'1일'!E75</f>
        <v>0</v>
      </c>
      <c r="F75" s="187">
        <f>'2일'!E75</f>
        <v>0</v>
      </c>
      <c r="G75" s="187">
        <f>'3일'!E75</f>
        <v>0</v>
      </c>
      <c r="H75" s="187">
        <f>'4일'!E75</f>
        <v>0</v>
      </c>
      <c r="I75" s="187">
        <f>'5일'!E75</f>
        <v>0</v>
      </c>
      <c r="J75" s="187">
        <f>'6일'!E75</f>
        <v>0</v>
      </c>
      <c r="K75" s="187">
        <f>'7일'!E75</f>
        <v>0</v>
      </c>
      <c r="L75" s="187">
        <f>'8일'!E75</f>
        <v>0</v>
      </c>
      <c r="M75" s="187">
        <f>'9일'!E75</f>
        <v>0</v>
      </c>
      <c r="N75" s="187">
        <f>'10일'!E75</f>
        <v>0</v>
      </c>
      <c r="O75" s="187">
        <f>'11일'!E75</f>
        <v>0</v>
      </c>
      <c r="P75" s="187">
        <f>'12일'!E75</f>
        <v>0</v>
      </c>
      <c r="Q75" s="187">
        <f>'13일'!E75</f>
        <v>0</v>
      </c>
      <c r="R75" s="187">
        <f>'14일'!E75</f>
        <v>0</v>
      </c>
      <c r="S75" s="187">
        <f>'15일'!E75</f>
        <v>0</v>
      </c>
      <c r="T75" s="187">
        <f>'16일'!E75</f>
        <v>0</v>
      </c>
      <c r="U75" s="187">
        <f>'17일'!E75</f>
        <v>0</v>
      </c>
      <c r="V75" s="187">
        <f>'18일'!E75</f>
        <v>0</v>
      </c>
      <c r="W75" s="187">
        <f>'19일'!E75</f>
        <v>0</v>
      </c>
      <c r="X75" s="187">
        <f>'20일'!E75</f>
        <v>0</v>
      </c>
      <c r="Y75" s="187">
        <f>'21일'!E75</f>
        <v>0</v>
      </c>
      <c r="Z75" s="187">
        <f>'22일'!E75</f>
        <v>0</v>
      </c>
      <c r="AA75" s="187">
        <f>'23일'!E75</f>
        <v>0</v>
      </c>
      <c r="AB75" s="187">
        <f>'24일'!E75</f>
        <v>0</v>
      </c>
      <c r="AC75" s="187">
        <f>'25일'!E75</f>
        <v>0</v>
      </c>
      <c r="AD75" s="187">
        <f>'26일'!E75</f>
        <v>0</v>
      </c>
      <c r="AE75" s="187">
        <f>'27일'!E75</f>
        <v>0</v>
      </c>
      <c r="AF75" s="187">
        <f>'28일'!E75</f>
        <v>0</v>
      </c>
      <c r="AG75" s="187">
        <f>'29일'!E75</f>
        <v>0</v>
      </c>
      <c r="AH75" s="187">
        <f>'30일'!E75</f>
        <v>0</v>
      </c>
      <c r="AI75" s="184">
        <f>'31일'!E75</f>
        <v>0</v>
      </c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</row>
    <row r="76" spans="1:53" ht="17.25" thickTop="1" x14ac:dyDescent="0.3">
      <c r="A76" s="16">
        <f>A74+1</f>
        <v>61</v>
      </c>
      <c r="B76" s="30" t="s">
        <v>86</v>
      </c>
      <c r="C76" s="27" t="s">
        <v>87</v>
      </c>
      <c r="D76" s="211">
        <f t="shared" ref="D76:D81" si="9">SUM(E76:AI76)</f>
        <v>0</v>
      </c>
      <c r="E76" s="204">
        <f>'1일'!E76</f>
        <v>0</v>
      </c>
      <c r="F76" s="197">
        <f>'2일'!E76</f>
        <v>0</v>
      </c>
      <c r="G76" s="197">
        <f>'3일'!E76</f>
        <v>0</v>
      </c>
      <c r="H76" s="197">
        <f>'4일'!E76</f>
        <v>0</v>
      </c>
      <c r="I76" s="197">
        <f>'5일'!E76</f>
        <v>0</v>
      </c>
      <c r="J76" s="197">
        <f>'6일'!E76</f>
        <v>0</v>
      </c>
      <c r="K76" s="197">
        <f>'7일'!E76</f>
        <v>0</v>
      </c>
      <c r="L76" s="197">
        <f>'8일'!E76</f>
        <v>0</v>
      </c>
      <c r="M76" s="197">
        <f>'9일'!E76</f>
        <v>0</v>
      </c>
      <c r="N76" s="197">
        <f>'10일'!E76</f>
        <v>0</v>
      </c>
      <c r="O76" s="197">
        <f>'11일'!E76</f>
        <v>0</v>
      </c>
      <c r="P76" s="197">
        <f>'12일'!E76</f>
        <v>0</v>
      </c>
      <c r="Q76" s="197">
        <f>'13일'!E76</f>
        <v>0</v>
      </c>
      <c r="R76" s="197">
        <f>'14일'!E76</f>
        <v>0</v>
      </c>
      <c r="S76" s="197">
        <f>'15일'!E76</f>
        <v>0</v>
      </c>
      <c r="T76" s="197">
        <f>'16일'!E76</f>
        <v>0</v>
      </c>
      <c r="U76" s="197">
        <f>'17일'!E76</f>
        <v>0</v>
      </c>
      <c r="V76" s="197">
        <f>'18일'!E76</f>
        <v>0</v>
      </c>
      <c r="W76" s="197">
        <f>'19일'!E76</f>
        <v>0</v>
      </c>
      <c r="X76" s="197">
        <f>'20일'!E76</f>
        <v>0</v>
      </c>
      <c r="Y76" s="197">
        <f>'21일'!E76</f>
        <v>0</v>
      </c>
      <c r="Z76" s="197">
        <f>'22일'!E76</f>
        <v>0</v>
      </c>
      <c r="AA76" s="197">
        <f>'23일'!E76</f>
        <v>0</v>
      </c>
      <c r="AB76" s="197">
        <f>'24일'!E76</f>
        <v>0</v>
      </c>
      <c r="AC76" s="197">
        <f>'25일'!E76</f>
        <v>0</v>
      </c>
      <c r="AD76" s="197">
        <f>'26일'!E76</f>
        <v>0</v>
      </c>
      <c r="AE76" s="197">
        <f>'27일'!E76</f>
        <v>0</v>
      </c>
      <c r="AF76" s="197">
        <f>'28일'!E76</f>
        <v>0</v>
      </c>
      <c r="AG76" s="197">
        <f>'29일'!E76</f>
        <v>0</v>
      </c>
      <c r="AH76" s="197">
        <f>'30일'!E76</f>
        <v>0</v>
      </c>
      <c r="AI76" s="198">
        <f>'31일'!E76</f>
        <v>0</v>
      </c>
    </row>
    <row r="77" spans="1:53" x14ac:dyDescent="0.3">
      <c r="A77" s="5">
        <f>A76+1</f>
        <v>62</v>
      </c>
      <c r="B77" s="30" t="s">
        <v>88</v>
      </c>
      <c r="C77" s="34" t="s">
        <v>89</v>
      </c>
      <c r="D77" s="212">
        <f t="shared" si="9"/>
        <v>0</v>
      </c>
      <c r="E77" s="205">
        <f>'1일'!E77</f>
        <v>0</v>
      </c>
      <c r="F77" s="199">
        <f>'2일'!E77</f>
        <v>0</v>
      </c>
      <c r="G77" s="199">
        <f>'3일'!E77</f>
        <v>0</v>
      </c>
      <c r="H77" s="199">
        <f>'4일'!E77</f>
        <v>0</v>
      </c>
      <c r="I77" s="199">
        <f>'5일'!E77</f>
        <v>0</v>
      </c>
      <c r="J77" s="199">
        <f>'6일'!E77</f>
        <v>0</v>
      </c>
      <c r="K77" s="199">
        <f>'7일'!E77</f>
        <v>0</v>
      </c>
      <c r="L77" s="199">
        <f>'8일'!E77</f>
        <v>0</v>
      </c>
      <c r="M77" s="199">
        <f>'9일'!E77</f>
        <v>0</v>
      </c>
      <c r="N77" s="199">
        <f>'10일'!E77</f>
        <v>0</v>
      </c>
      <c r="O77" s="199">
        <f>'11일'!E77</f>
        <v>0</v>
      </c>
      <c r="P77" s="199">
        <f>'12일'!E77</f>
        <v>0</v>
      </c>
      <c r="Q77" s="199">
        <f>'13일'!E77</f>
        <v>0</v>
      </c>
      <c r="R77" s="199">
        <f>'14일'!E77</f>
        <v>0</v>
      </c>
      <c r="S77" s="199">
        <f>'15일'!E77</f>
        <v>0</v>
      </c>
      <c r="T77" s="199">
        <f>'16일'!E77</f>
        <v>0</v>
      </c>
      <c r="U77" s="199">
        <f>'17일'!E77</f>
        <v>0</v>
      </c>
      <c r="V77" s="199">
        <f>'18일'!E77</f>
        <v>0</v>
      </c>
      <c r="W77" s="199">
        <f>'19일'!E77</f>
        <v>0</v>
      </c>
      <c r="X77" s="199">
        <f>'20일'!E77</f>
        <v>0</v>
      </c>
      <c r="Y77" s="199">
        <f>'21일'!E77</f>
        <v>0</v>
      </c>
      <c r="Z77" s="199">
        <f>'22일'!E77</f>
        <v>0</v>
      </c>
      <c r="AA77" s="199">
        <f>'23일'!E77</f>
        <v>0</v>
      </c>
      <c r="AB77" s="199">
        <f>'24일'!E77</f>
        <v>0</v>
      </c>
      <c r="AC77" s="199">
        <f>'25일'!E77</f>
        <v>0</v>
      </c>
      <c r="AD77" s="199">
        <f>'26일'!E77</f>
        <v>0</v>
      </c>
      <c r="AE77" s="199">
        <f>'27일'!E77</f>
        <v>0</v>
      </c>
      <c r="AF77" s="199">
        <f>'28일'!E77</f>
        <v>0</v>
      </c>
      <c r="AG77" s="199">
        <f>'29일'!E77</f>
        <v>0</v>
      </c>
      <c r="AH77" s="199">
        <f>'30일'!E77</f>
        <v>0</v>
      </c>
      <c r="AI77" s="200">
        <f>'31일'!E77</f>
        <v>0</v>
      </c>
    </row>
    <row r="78" spans="1:53" x14ac:dyDescent="0.3">
      <c r="A78" s="5">
        <f>A77+1</f>
        <v>63</v>
      </c>
      <c r="B78" s="30" t="s">
        <v>86</v>
      </c>
      <c r="C78" s="7" t="s">
        <v>90</v>
      </c>
      <c r="D78" s="212">
        <f t="shared" si="9"/>
        <v>0</v>
      </c>
      <c r="E78" s="205">
        <f>'1일'!E78</f>
        <v>0</v>
      </c>
      <c r="F78" s="199">
        <f>'2일'!E78</f>
        <v>0</v>
      </c>
      <c r="G78" s="199">
        <f>'3일'!E78</f>
        <v>0</v>
      </c>
      <c r="H78" s="199">
        <f>'4일'!E78</f>
        <v>0</v>
      </c>
      <c r="I78" s="199">
        <f>'5일'!E78</f>
        <v>0</v>
      </c>
      <c r="J78" s="199">
        <f>'6일'!E78</f>
        <v>0</v>
      </c>
      <c r="K78" s="199">
        <f>'7일'!E78</f>
        <v>0</v>
      </c>
      <c r="L78" s="199">
        <f>'8일'!E78</f>
        <v>0</v>
      </c>
      <c r="M78" s="199">
        <f>'9일'!E78</f>
        <v>0</v>
      </c>
      <c r="N78" s="199">
        <f>'10일'!E78</f>
        <v>0</v>
      </c>
      <c r="O78" s="199">
        <f>'11일'!E78</f>
        <v>0</v>
      </c>
      <c r="P78" s="199">
        <f>'12일'!E78</f>
        <v>0</v>
      </c>
      <c r="Q78" s="199">
        <f>'13일'!E78</f>
        <v>0</v>
      </c>
      <c r="R78" s="199">
        <f>'14일'!E78</f>
        <v>0</v>
      </c>
      <c r="S78" s="199">
        <f>'15일'!E78</f>
        <v>0</v>
      </c>
      <c r="T78" s="199">
        <f>'16일'!E78</f>
        <v>0</v>
      </c>
      <c r="U78" s="199">
        <f>'17일'!E78</f>
        <v>0</v>
      </c>
      <c r="V78" s="199">
        <f>'18일'!E78</f>
        <v>0</v>
      </c>
      <c r="W78" s="199">
        <f>'19일'!E78</f>
        <v>0</v>
      </c>
      <c r="X78" s="199">
        <f>'20일'!E78</f>
        <v>0</v>
      </c>
      <c r="Y78" s="199">
        <f>'21일'!E78</f>
        <v>0</v>
      </c>
      <c r="Z78" s="199">
        <f>'22일'!E78</f>
        <v>0</v>
      </c>
      <c r="AA78" s="199">
        <f>'23일'!E78</f>
        <v>0</v>
      </c>
      <c r="AB78" s="199">
        <f>'24일'!E78</f>
        <v>0</v>
      </c>
      <c r="AC78" s="199">
        <f>'25일'!E78</f>
        <v>0</v>
      </c>
      <c r="AD78" s="199">
        <f>'26일'!E78</f>
        <v>0</v>
      </c>
      <c r="AE78" s="199">
        <f>'27일'!E78</f>
        <v>0</v>
      </c>
      <c r="AF78" s="199">
        <f>'28일'!E78</f>
        <v>0</v>
      </c>
      <c r="AG78" s="199">
        <f>'29일'!E78</f>
        <v>0</v>
      </c>
      <c r="AH78" s="199">
        <f>'30일'!E78</f>
        <v>0</v>
      </c>
      <c r="AI78" s="200">
        <f>'31일'!E78</f>
        <v>0</v>
      </c>
    </row>
    <row r="79" spans="1:53" x14ac:dyDescent="0.3">
      <c r="A79" s="5">
        <f>A78+1</f>
        <v>64</v>
      </c>
      <c r="B79" s="24" t="s">
        <v>91</v>
      </c>
      <c r="C79" s="39" t="s">
        <v>92</v>
      </c>
      <c r="D79" s="212">
        <f t="shared" si="9"/>
        <v>0</v>
      </c>
      <c r="E79" s="205">
        <f>'1일'!E79</f>
        <v>0</v>
      </c>
      <c r="F79" s="199">
        <f>'2일'!E79</f>
        <v>0</v>
      </c>
      <c r="G79" s="199">
        <f>'3일'!E79</f>
        <v>0</v>
      </c>
      <c r="H79" s="199">
        <f>'4일'!E79</f>
        <v>0</v>
      </c>
      <c r="I79" s="199">
        <f>'5일'!E79</f>
        <v>0</v>
      </c>
      <c r="J79" s="199">
        <f>'6일'!E79</f>
        <v>0</v>
      </c>
      <c r="K79" s="199">
        <f>'7일'!E79</f>
        <v>0</v>
      </c>
      <c r="L79" s="199">
        <f>'8일'!E79</f>
        <v>0</v>
      </c>
      <c r="M79" s="199">
        <f>'9일'!E79</f>
        <v>0</v>
      </c>
      <c r="N79" s="199">
        <f>'10일'!E79</f>
        <v>0</v>
      </c>
      <c r="O79" s="199">
        <f>'11일'!E79</f>
        <v>0</v>
      </c>
      <c r="P79" s="199">
        <f>'12일'!E79</f>
        <v>0</v>
      </c>
      <c r="Q79" s="199">
        <f>'13일'!E79</f>
        <v>0</v>
      </c>
      <c r="R79" s="199">
        <f>'14일'!E79</f>
        <v>0</v>
      </c>
      <c r="S79" s="199">
        <f>'15일'!E79</f>
        <v>0</v>
      </c>
      <c r="T79" s="199">
        <f>'16일'!E79</f>
        <v>0</v>
      </c>
      <c r="U79" s="199">
        <f>'17일'!E79</f>
        <v>0</v>
      </c>
      <c r="V79" s="199">
        <f>'18일'!E79</f>
        <v>0</v>
      </c>
      <c r="W79" s="199">
        <f>'19일'!E79</f>
        <v>0</v>
      </c>
      <c r="X79" s="199">
        <f>'20일'!E79</f>
        <v>0</v>
      </c>
      <c r="Y79" s="199">
        <f>'21일'!E79</f>
        <v>0</v>
      </c>
      <c r="Z79" s="199">
        <f>'22일'!E79</f>
        <v>0</v>
      </c>
      <c r="AA79" s="199">
        <f>'23일'!E79</f>
        <v>0</v>
      </c>
      <c r="AB79" s="199">
        <f>'24일'!E79</f>
        <v>0</v>
      </c>
      <c r="AC79" s="199">
        <f>'25일'!E79</f>
        <v>0</v>
      </c>
      <c r="AD79" s="199">
        <f>'26일'!E79</f>
        <v>0</v>
      </c>
      <c r="AE79" s="199">
        <f>'27일'!E79</f>
        <v>0</v>
      </c>
      <c r="AF79" s="199">
        <f>'28일'!E79</f>
        <v>0</v>
      </c>
      <c r="AG79" s="199">
        <f>'29일'!E79</f>
        <v>0</v>
      </c>
      <c r="AH79" s="199">
        <f>'30일'!E79</f>
        <v>0</v>
      </c>
      <c r="AI79" s="200">
        <f>'31일'!E79</f>
        <v>0</v>
      </c>
    </row>
    <row r="80" spans="1:53" x14ac:dyDescent="0.3">
      <c r="A80" s="5">
        <f>A79+1</f>
        <v>65</v>
      </c>
      <c r="B80" s="38" t="s">
        <v>88</v>
      </c>
      <c r="C80" s="36" t="s">
        <v>93</v>
      </c>
      <c r="D80" s="212">
        <f t="shared" si="9"/>
        <v>0</v>
      </c>
      <c r="E80" s="205">
        <f>'1일'!E80</f>
        <v>0</v>
      </c>
      <c r="F80" s="199">
        <f>'2일'!E80</f>
        <v>0</v>
      </c>
      <c r="G80" s="199">
        <f>'3일'!E80</f>
        <v>0</v>
      </c>
      <c r="H80" s="199">
        <f>'4일'!E80</f>
        <v>0</v>
      </c>
      <c r="I80" s="199">
        <f>'5일'!E80</f>
        <v>0</v>
      </c>
      <c r="J80" s="199">
        <f>'6일'!E80</f>
        <v>0</v>
      </c>
      <c r="K80" s="199">
        <f>'7일'!E80</f>
        <v>0</v>
      </c>
      <c r="L80" s="199">
        <f>'8일'!E80</f>
        <v>0</v>
      </c>
      <c r="M80" s="199">
        <f>'9일'!E80</f>
        <v>0</v>
      </c>
      <c r="N80" s="199">
        <f>'10일'!E80</f>
        <v>0</v>
      </c>
      <c r="O80" s="199">
        <f>'11일'!E80</f>
        <v>0</v>
      </c>
      <c r="P80" s="199">
        <f>'12일'!E80</f>
        <v>0</v>
      </c>
      <c r="Q80" s="199">
        <f>'13일'!E80</f>
        <v>0</v>
      </c>
      <c r="R80" s="199">
        <f>'14일'!E80</f>
        <v>0</v>
      </c>
      <c r="S80" s="199">
        <f>'15일'!E80</f>
        <v>0</v>
      </c>
      <c r="T80" s="199">
        <f>'16일'!E80</f>
        <v>0</v>
      </c>
      <c r="U80" s="199">
        <f>'17일'!E80</f>
        <v>0</v>
      </c>
      <c r="V80" s="199">
        <f>'18일'!E80</f>
        <v>0</v>
      </c>
      <c r="W80" s="199">
        <f>'19일'!E80</f>
        <v>0</v>
      </c>
      <c r="X80" s="199">
        <f>'20일'!E80</f>
        <v>0</v>
      </c>
      <c r="Y80" s="199">
        <f>'21일'!E80</f>
        <v>0</v>
      </c>
      <c r="Z80" s="199">
        <f>'22일'!E80</f>
        <v>0</v>
      </c>
      <c r="AA80" s="199">
        <f>'23일'!E80</f>
        <v>0</v>
      </c>
      <c r="AB80" s="199">
        <f>'24일'!E80</f>
        <v>0</v>
      </c>
      <c r="AC80" s="199">
        <f>'25일'!E80</f>
        <v>0</v>
      </c>
      <c r="AD80" s="199">
        <f>'26일'!E80</f>
        <v>0</v>
      </c>
      <c r="AE80" s="199">
        <f>'27일'!E80</f>
        <v>0</v>
      </c>
      <c r="AF80" s="199">
        <f>'28일'!E80</f>
        <v>0</v>
      </c>
      <c r="AG80" s="199">
        <f>'29일'!E80</f>
        <v>0</v>
      </c>
      <c r="AH80" s="199">
        <f>'30일'!E80</f>
        <v>0</v>
      </c>
      <c r="AI80" s="200">
        <f>'31일'!E80</f>
        <v>0</v>
      </c>
    </row>
    <row r="81" spans="1:53" x14ac:dyDescent="0.3">
      <c r="A81" s="192">
        <f>A80+1</f>
        <v>66</v>
      </c>
      <c r="B81" s="38" t="s">
        <v>88</v>
      </c>
      <c r="C81" s="39" t="s">
        <v>94</v>
      </c>
      <c r="D81" s="209">
        <f t="shared" si="9"/>
        <v>0</v>
      </c>
      <c r="E81" s="202">
        <f>'1일'!E81</f>
        <v>0</v>
      </c>
      <c r="F81" s="8">
        <f>'2일'!E81</f>
        <v>0</v>
      </c>
      <c r="G81" s="8">
        <f>'3일'!E81</f>
        <v>0</v>
      </c>
      <c r="H81" s="8">
        <f>'4일'!E81</f>
        <v>0</v>
      </c>
      <c r="I81" s="8">
        <f>'5일'!E81</f>
        <v>0</v>
      </c>
      <c r="J81" s="8">
        <f>'6일'!E81</f>
        <v>0</v>
      </c>
      <c r="K81" s="8">
        <f>'7일'!E81</f>
        <v>0</v>
      </c>
      <c r="L81" s="8">
        <f>'8일'!E81</f>
        <v>0</v>
      </c>
      <c r="M81" s="8">
        <f>'9일'!E81</f>
        <v>0</v>
      </c>
      <c r="N81" s="8">
        <f>'10일'!E81</f>
        <v>0</v>
      </c>
      <c r="O81" s="8">
        <f>'11일'!E81</f>
        <v>0</v>
      </c>
      <c r="P81" s="8">
        <f>'12일'!E81</f>
        <v>0</v>
      </c>
      <c r="Q81" s="8">
        <f>'13일'!E81</f>
        <v>0</v>
      </c>
      <c r="R81" s="8">
        <f>'14일'!E81</f>
        <v>0</v>
      </c>
      <c r="S81" s="8">
        <f>'15일'!E81</f>
        <v>0</v>
      </c>
      <c r="T81" s="8">
        <f>'16일'!E81</f>
        <v>0</v>
      </c>
      <c r="U81" s="8">
        <f>'17일'!E81</f>
        <v>0</v>
      </c>
      <c r="V81" s="8">
        <f>'18일'!E81</f>
        <v>0</v>
      </c>
      <c r="W81" s="8">
        <f>'19일'!E81</f>
        <v>0</v>
      </c>
      <c r="X81" s="8">
        <f>'20일'!E81</f>
        <v>0</v>
      </c>
      <c r="Y81" s="8">
        <f>'21일'!E81</f>
        <v>0</v>
      </c>
      <c r="Z81" s="8">
        <f>'22일'!E81</f>
        <v>0</v>
      </c>
      <c r="AA81" s="8">
        <f>'23일'!E81</f>
        <v>0</v>
      </c>
      <c r="AB81" s="8">
        <f>'24일'!E81</f>
        <v>0</v>
      </c>
      <c r="AC81" s="8">
        <f>'25일'!E81</f>
        <v>0</v>
      </c>
      <c r="AD81" s="8">
        <f>'26일'!E81</f>
        <v>0</v>
      </c>
      <c r="AE81" s="8">
        <f>'27일'!E81</f>
        <v>0</v>
      </c>
      <c r="AF81" s="8">
        <f>'28일'!E81</f>
        <v>0</v>
      </c>
      <c r="AG81" s="8">
        <f>'29일'!E81</f>
        <v>0</v>
      </c>
      <c r="AH81" s="8">
        <f>'30일'!E81</f>
        <v>0</v>
      </c>
      <c r="AI81" s="193">
        <f>'31일'!E81</f>
        <v>0</v>
      </c>
    </row>
    <row r="82" spans="1:53" s="137" customFormat="1" ht="17.25" thickBot="1" x14ac:dyDescent="0.35">
      <c r="A82" s="181"/>
      <c r="B82" s="182" t="s">
        <v>86</v>
      </c>
      <c r="C82" s="183" t="s">
        <v>95</v>
      </c>
      <c r="D82" s="214">
        <f>SUM(D76:D81)</f>
        <v>0</v>
      </c>
      <c r="E82" s="203">
        <f>'1일'!E82</f>
        <v>0</v>
      </c>
      <c r="F82" s="187">
        <f>'2일'!E82</f>
        <v>0</v>
      </c>
      <c r="G82" s="187">
        <f>'3일'!E82</f>
        <v>0</v>
      </c>
      <c r="H82" s="187">
        <f>'4일'!E82</f>
        <v>0</v>
      </c>
      <c r="I82" s="187">
        <f>'5일'!E82</f>
        <v>0</v>
      </c>
      <c r="J82" s="187">
        <f>'6일'!E82</f>
        <v>0</v>
      </c>
      <c r="K82" s="187">
        <f>'7일'!E82</f>
        <v>0</v>
      </c>
      <c r="L82" s="187">
        <f>'8일'!E82</f>
        <v>0</v>
      </c>
      <c r="M82" s="187">
        <f>'9일'!E82</f>
        <v>0</v>
      </c>
      <c r="N82" s="187">
        <f>'10일'!E82</f>
        <v>0</v>
      </c>
      <c r="O82" s="187">
        <f>'11일'!E82</f>
        <v>0</v>
      </c>
      <c r="P82" s="187">
        <f>'12일'!E82</f>
        <v>0</v>
      </c>
      <c r="Q82" s="187">
        <f>'13일'!E82</f>
        <v>0</v>
      </c>
      <c r="R82" s="187">
        <f>'14일'!E82</f>
        <v>0</v>
      </c>
      <c r="S82" s="187">
        <f>'15일'!E82</f>
        <v>0</v>
      </c>
      <c r="T82" s="187">
        <f>'16일'!E82</f>
        <v>0</v>
      </c>
      <c r="U82" s="187">
        <f>'17일'!E82</f>
        <v>0</v>
      </c>
      <c r="V82" s="187">
        <f>'18일'!E82</f>
        <v>0</v>
      </c>
      <c r="W82" s="187">
        <f>'19일'!E82</f>
        <v>0</v>
      </c>
      <c r="X82" s="187">
        <f>'20일'!E82</f>
        <v>0</v>
      </c>
      <c r="Y82" s="187">
        <f>'21일'!E82</f>
        <v>0</v>
      </c>
      <c r="Z82" s="187">
        <f>'22일'!E82</f>
        <v>0</v>
      </c>
      <c r="AA82" s="187">
        <f>'23일'!E82</f>
        <v>0</v>
      </c>
      <c r="AB82" s="187">
        <f>'24일'!E82</f>
        <v>0</v>
      </c>
      <c r="AC82" s="187">
        <f>'25일'!E82</f>
        <v>0</v>
      </c>
      <c r="AD82" s="187">
        <f>'26일'!E82</f>
        <v>0</v>
      </c>
      <c r="AE82" s="187">
        <f>'27일'!E82</f>
        <v>0</v>
      </c>
      <c r="AF82" s="187">
        <f>'28일'!E82</f>
        <v>0</v>
      </c>
      <c r="AG82" s="187">
        <f>'29일'!E82</f>
        <v>0</v>
      </c>
      <c r="AH82" s="187">
        <f>'30일'!E82</f>
        <v>0</v>
      </c>
      <c r="AI82" s="184">
        <f>'31일'!E82</f>
        <v>0</v>
      </c>
      <c r="AJ82" s="144"/>
      <c r="AK82" s="144"/>
      <c r="AL82" s="144"/>
      <c r="AM82" s="144"/>
      <c r="AN82" s="144"/>
      <c r="AO82" s="144"/>
      <c r="AP82" s="144"/>
      <c r="AQ82" s="144"/>
      <c r="AR82" s="144"/>
      <c r="AS82" s="144"/>
      <c r="AT82" s="144"/>
      <c r="AU82" s="144"/>
      <c r="AV82" s="144"/>
      <c r="AW82" s="144"/>
      <c r="AX82" s="144"/>
      <c r="AY82" s="144"/>
      <c r="AZ82" s="144"/>
      <c r="BA82" s="144"/>
    </row>
    <row r="83" spans="1:53" ht="17.25" thickTop="1" x14ac:dyDescent="0.3">
      <c r="A83" s="16">
        <f>A81+1</f>
        <v>67</v>
      </c>
      <c r="B83" s="26" t="s">
        <v>26</v>
      </c>
      <c r="C83" s="44" t="s">
        <v>96</v>
      </c>
      <c r="D83" s="211">
        <f>SUM(E83:AI83)</f>
        <v>0</v>
      </c>
      <c r="E83" s="204">
        <f>'1일'!E83</f>
        <v>0</v>
      </c>
      <c r="F83" s="197">
        <f>'2일'!E83</f>
        <v>0</v>
      </c>
      <c r="G83" s="197">
        <f>'3일'!E83</f>
        <v>0</v>
      </c>
      <c r="H83" s="197">
        <f>'4일'!E83</f>
        <v>0</v>
      </c>
      <c r="I83" s="197">
        <f>'5일'!E83</f>
        <v>0</v>
      </c>
      <c r="J83" s="197">
        <f>'6일'!E83</f>
        <v>0</v>
      </c>
      <c r="K83" s="197">
        <f>'7일'!E83</f>
        <v>0</v>
      </c>
      <c r="L83" s="197">
        <f>'8일'!E83</f>
        <v>0</v>
      </c>
      <c r="M83" s="197">
        <f>'9일'!E83</f>
        <v>0</v>
      </c>
      <c r="N83" s="197">
        <f>'10일'!E83</f>
        <v>0</v>
      </c>
      <c r="O83" s="197">
        <f>'11일'!E83</f>
        <v>0</v>
      </c>
      <c r="P83" s="197">
        <f>'12일'!E83</f>
        <v>0</v>
      </c>
      <c r="Q83" s="197">
        <f>'13일'!E83</f>
        <v>0</v>
      </c>
      <c r="R83" s="197">
        <f>'14일'!E83</f>
        <v>0</v>
      </c>
      <c r="S83" s="197">
        <f>'15일'!E83</f>
        <v>0</v>
      </c>
      <c r="T83" s="197">
        <f>'16일'!E83</f>
        <v>0</v>
      </c>
      <c r="U83" s="197">
        <f>'17일'!E83</f>
        <v>0</v>
      </c>
      <c r="V83" s="197">
        <f>'18일'!E83</f>
        <v>0</v>
      </c>
      <c r="W83" s="197">
        <f>'19일'!E83</f>
        <v>0</v>
      </c>
      <c r="X83" s="197">
        <f>'20일'!E83</f>
        <v>0</v>
      </c>
      <c r="Y83" s="197">
        <f>'21일'!E83</f>
        <v>0</v>
      </c>
      <c r="Z83" s="197">
        <f>'22일'!E83</f>
        <v>0</v>
      </c>
      <c r="AA83" s="197">
        <f>'23일'!E83</f>
        <v>0</v>
      </c>
      <c r="AB83" s="197">
        <f>'24일'!E83</f>
        <v>0</v>
      </c>
      <c r="AC83" s="197">
        <f>'25일'!E83</f>
        <v>0</v>
      </c>
      <c r="AD83" s="197">
        <f>'26일'!E83</f>
        <v>0</v>
      </c>
      <c r="AE83" s="197">
        <f>'27일'!E83</f>
        <v>0</v>
      </c>
      <c r="AF83" s="197">
        <f>'28일'!E83</f>
        <v>0</v>
      </c>
      <c r="AG83" s="197">
        <f>'29일'!E83</f>
        <v>0</v>
      </c>
      <c r="AH83" s="197">
        <f>'30일'!E83</f>
        <v>0</v>
      </c>
      <c r="AI83" s="198">
        <f>'31일'!E83</f>
        <v>0</v>
      </c>
    </row>
    <row r="84" spans="1:53" x14ac:dyDescent="0.3">
      <c r="A84" s="5">
        <f t="shared" ref="A84:A89" si="10">A83+1</f>
        <v>68</v>
      </c>
      <c r="B84" s="6" t="s">
        <v>26</v>
      </c>
      <c r="C84" s="31" t="s">
        <v>97</v>
      </c>
      <c r="D84" s="212">
        <f t="shared" ref="D84:D89" si="11">SUM(E84:AI84)</f>
        <v>0</v>
      </c>
      <c r="E84" s="205">
        <f>'1일'!E84</f>
        <v>0</v>
      </c>
      <c r="F84" s="199">
        <f>'2일'!E84</f>
        <v>0</v>
      </c>
      <c r="G84" s="199">
        <f>'3일'!E84</f>
        <v>0</v>
      </c>
      <c r="H84" s="199">
        <f>'4일'!E84</f>
        <v>0</v>
      </c>
      <c r="I84" s="199">
        <f>'5일'!E84</f>
        <v>0</v>
      </c>
      <c r="J84" s="199">
        <f>'6일'!E84</f>
        <v>0</v>
      </c>
      <c r="K84" s="199">
        <f>'7일'!E84</f>
        <v>0</v>
      </c>
      <c r="L84" s="199">
        <f>'8일'!E84</f>
        <v>0</v>
      </c>
      <c r="M84" s="199">
        <f>'9일'!E84</f>
        <v>0</v>
      </c>
      <c r="N84" s="199">
        <f>'10일'!E84</f>
        <v>0</v>
      </c>
      <c r="O84" s="199">
        <f>'11일'!E84</f>
        <v>0</v>
      </c>
      <c r="P84" s="199">
        <f>'12일'!E84</f>
        <v>0</v>
      </c>
      <c r="Q84" s="199">
        <f>'13일'!E84</f>
        <v>0</v>
      </c>
      <c r="R84" s="199">
        <f>'14일'!E84</f>
        <v>0</v>
      </c>
      <c r="S84" s="199">
        <f>'15일'!E84</f>
        <v>0</v>
      </c>
      <c r="T84" s="199">
        <f>'16일'!E84</f>
        <v>0</v>
      </c>
      <c r="U84" s="199">
        <f>'17일'!E84</f>
        <v>0</v>
      </c>
      <c r="V84" s="199">
        <f>'18일'!E84</f>
        <v>0</v>
      </c>
      <c r="W84" s="199">
        <f>'19일'!E84</f>
        <v>0</v>
      </c>
      <c r="X84" s="199">
        <f>'20일'!E84</f>
        <v>0</v>
      </c>
      <c r="Y84" s="199">
        <f>'21일'!E84</f>
        <v>0</v>
      </c>
      <c r="Z84" s="199">
        <f>'22일'!E84</f>
        <v>0</v>
      </c>
      <c r="AA84" s="199">
        <f>'23일'!E84</f>
        <v>0</v>
      </c>
      <c r="AB84" s="199">
        <f>'24일'!E84</f>
        <v>0</v>
      </c>
      <c r="AC84" s="199">
        <f>'25일'!E84</f>
        <v>0</v>
      </c>
      <c r="AD84" s="199">
        <f>'26일'!E84</f>
        <v>0</v>
      </c>
      <c r="AE84" s="199">
        <f>'27일'!E84</f>
        <v>0</v>
      </c>
      <c r="AF84" s="199">
        <f>'28일'!E84</f>
        <v>0</v>
      </c>
      <c r="AG84" s="199">
        <f>'29일'!E84</f>
        <v>0</v>
      </c>
      <c r="AH84" s="199">
        <f>'30일'!E84</f>
        <v>0</v>
      </c>
      <c r="AI84" s="200">
        <f>'31일'!E84</f>
        <v>0</v>
      </c>
    </row>
    <row r="85" spans="1:53" x14ac:dyDescent="0.3">
      <c r="A85" s="5">
        <f t="shared" si="10"/>
        <v>69</v>
      </c>
      <c r="B85" s="6" t="s">
        <v>26</v>
      </c>
      <c r="C85" s="31" t="s">
        <v>98</v>
      </c>
      <c r="D85" s="212">
        <f t="shared" si="11"/>
        <v>0</v>
      </c>
      <c r="E85" s="205">
        <f>'1일'!E85</f>
        <v>0</v>
      </c>
      <c r="F85" s="199">
        <f>'2일'!E85</f>
        <v>0</v>
      </c>
      <c r="G85" s="199">
        <f>'3일'!E85</f>
        <v>0</v>
      </c>
      <c r="H85" s="199">
        <f>'4일'!E85</f>
        <v>0</v>
      </c>
      <c r="I85" s="199">
        <f>'5일'!E85</f>
        <v>0</v>
      </c>
      <c r="J85" s="199">
        <f>'6일'!E85</f>
        <v>0</v>
      </c>
      <c r="K85" s="199">
        <f>'7일'!E85</f>
        <v>0</v>
      </c>
      <c r="L85" s="199">
        <f>'8일'!E85</f>
        <v>0</v>
      </c>
      <c r="M85" s="199">
        <f>'9일'!E85</f>
        <v>0</v>
      </c>
      <c r="N85" s="199">
        <f>'10일'!E85</f>
        <v>0</v>
      </c>
      <c r="O85" s="199">
        <f>'11일'!E85</f>
        <v>0</v>
      </c>
      <c r="P85" s="199">
        <f>'12일'!E85</f>
        <v>0</v>
      </c>
      <c r="Q85" s="199">
        <f>'13일'!E85</f>
        <v>0</v>
      </c>
      <c r="R85" s="199">
        <f>'14일'!E85</f>
        <v>0</v>
      </c>
      <c r="S85" s="199">
        <f>'15일'!E85</f>
        <v>0</v>
      </c>
      <c r="T85" s="199">
        <f>'16일'!E85</f>
        <v>0</v>
      </c>
      <c r="U85" s="199">
        <f>'17일'!E85</f>
        <v>0</v>
      </c>
      <c r="V85" s="199">
        <f>'18일'!E85</f>
        <v>0</v>
      </c>
      <c r="W85" s="199">
        <f>'19일'!E85</f>
        <v>0</v>
      </c>
      <c r="X85" s="199">
        <f>'20일'!E85</f>
        <v>0</v>
      </c>
      <c r="Y85" s="199">
        <f>'21일'!E85</f>
        <v>0</v>
      </c>
      <c r="Z85" s="199">
        <f>'22일'!E85</f>
        <v>0</v>
      </c>
      <c r="AA85" s="199">
        <f>'23일'!E85</f>
        <v>0</v>
      </c>
      <c r="AB85" s="199">
        <f>'24일'!E85</f>
        <v>0</v>
      </c>
      <c r="AC85" s="199">
        <f>'25일'!E85</f>
        <v>0</v>
      </c>
      <c r="AD85" s="199">
        <f>'26일'!E85</f>
        <v>0</v>
      </c>
      <c r="AE85" s="199">
        <f>'27일'!E85</f>
        <v>0</v>
      </c>
      <c r="AF85" s="199">
        <f>'28일'!E85</f>
        <v>0</v>
      </c>
      <c r="AG85" s="199">
        <f>'29일'!E85</f>
        <v>0</v>
      </c>
      <c r="AH85" s="199">
        <f>'30일'!E85</f>
        <v>0</v>
      </c>
      <c r="AI85" s="200">
        <f>'31일'!E85</f>
        <v>0</v>
      </c>
    </row>
    <row r="86" spans="1:53" x14ac:dyDescent="0.3">
      <c r="A86" s="5">
        <f t="shared" si="10"/>
        <v>70</v>
      </c>
      <c r="B86" s="6" t="s">
        <v>26</v>
      </c>
      <c r="C86" s="31" t="s">
        <v>99</v>
      </c>
      <c r="D86" s="212">
        <f t="shared" si="11"/>
        <v>0</v>
      </c>
      <c r="E86" s="205">
        <f>'1일'!E86</f>
        <v>0</v>
      </c>
      <c r="F86" s="199">
        <f>'2일'!E86</f>
        <v>0</v>
      </c>
      <c r="G86" s="199">
        <f>'3일'!E86</f>
        <v>0</v>
      </c>
      <c r="H86" s="199">
        <f>'4일'!E86</f>
        <v>0</v>
      </c>
      <c r="I86" s="199">
        <f>'5일'!E86</f>
        <v>0</v>
      </c>
      <c r="J86" s="199">
        <f>'6일'!E86</f>
        <v>0</v>
      </c>
      <c r="K86" s="199">
        <f>'7일'!E86</f>
        <v>0</v>
      </c>
      <c r="L86" s="199">
        <f>'8일'!E86</f>
        <v>0</v>
      </c>
      <c r="M86" s="199">
        <f>'9일'!E86</f>
        <v>0</v>
      </c>
      <c r="N86" s="199">
        <f>'10일'!E86</f>
        <v>0</v>
      </c>
      <c r="O86" s="199">
        <f>'11일'!E86</f>
        <v>0</v>
      </c>
      <c r="P86" s="199">
        <f>'12일'!E86</f>
        <v>0</v>
      </c>
      <c r="Q86" s="199">
        <f>'13일'!E86</f>
        <v>0</v>
      </c>
      <c r="R86" s="199">
        <f>'14일'!E86</f>
        <v>0</v>
      </c>
      <c r="S86" s="199">
        <f>'15일'!E86</f>
        <v>0</v>
      </c>
      <c r="T86" s="199">
        <f>'16일'!E86</f>
        <v>0</v>
      </c>
      <c r="U86" s="199">
        <f>'17일'!E86</f>
        <v>0</v>
      </c>
      <c r="V86" s="199">
        <f>'18일'!E86</f>
        <v>0</v>
      </c>
      <c r="W86" s="199">
        <f>'19일'!E86</f>
        <v>0</v>
      </c>
      <c r="X86" s="199">
        <f>'20일'!E86</f>
        <v>0</v>
      </c>
      <c r="Y86" s="199">
        <f>'21일'!E86</f>
        <v>0</v>
      </c>
      <c r="Z86" s="199">
        <f>'22일'!E86</f>
        <v>0</v>
      </c>
      <c r="AA86" s="199">
        <f>'23일'!E86</f>
        <v>0</v>
      </c>
      <c r="AB86" s="199">
        <f>'24일'!E86</f>
        <v>0</v>
      </c>
      <c r="AC86" s="199">
        <f>'25일'!E86</f>
        <v>0</v>
      </c>
      <c r="AD86" s="199">
        <f>'26일'!E86</f>
        <v>0</v>
      </c>
      <c r="AE86" s="199">
        <f>'27일'!E86</f>
        <v>0</v>
      </c>
      <c r="AF86" s="199">
        <f>'28일'!E86</f>
        <v>0</v>
      </c>
      <c r="AG86" s="199">
        <f>'29일'!E86</f>
        <v>0</v>
      </c>
      <c r="AH86" s="199">
        <f>'30일'!E86</f>
        <v>0</v>
      </c>
      <c r="AI86" s="200">
        <f>'31일'!E86</f>
        <v>0</v>
      </c>
    </row>
    <row r="87" spans="1:53" x14ac:dyDescent="0.3">
      <c r="A87" s="5">
        <f t="shared" si="10"/>
        <v>71</v>
      </c>
      <c r="B87" s="9" t="s">
        <v>26</v>
      </c>
      <c r="C87" s="42" t="s">
        <v>100</v>
      </c>
      <c r="D87" s="212">
        <f t="shared" si="11"/>
        <v>0</v>
      </c>
      <c r="E87" s="205">
        <f>'1일'!E87</f>
        <v>0</v>
      </c>
      <c r="F87" s="199">
        <f>'2일'!E87</f>
        <v>0</v>
      </c>
      <c r="G87" s="199">
        <f>'3일'!E87</f>
        <v>0</v>
      </c>
      <c r="H87" s="199">
        <f>'4일'!E87</f>
        <v>0</v>
      </c>
      <c r="I87" s="199">
        <f>'5일'!E87</f>
        <v>0</v>
      </c>
      <c r="J87" s="199">
        <f>'6일'!E87</f>
        <v>0</v>
      </c>
      <c r="K87" s="199">
        <f>'7일'!E87</f>
        <v>0</v>
      </c>
      <c r="L87" s="199">
        <f>'8일'!E87</f>
        <v>0</v>
      </c>
      <c r="M87" s="199">
        <f>'9일'!E87</f>
        <v>0</v>
      </c>
      <c r="N87" s="199">
        <f>'10일'!E87</f>
        <v>0</v>
      </c>
      <c r="O87" s="199">
        <f>'11일'!E87</f>
        <v>0</v>
      </c>
      <c r="P87" s="199">
        <f>'12일'!E87</f>
        <v>0</v>
      </c>
      <c r="Q87" s="199">
        <f>'13일'!E87</f>
        <v>0</v>
      </c>
      <c r="R87" s="199">
        <f>'14일'!E87</f>
        <v>0</v>
      </c>
      <c r="S87" s="199">
        <f>'15일'!E87</f>
        <v>0</v>
      </c>
      <c r="T87" s="199">
        <f>'16일'!E87</f>
        <v>0</v>
      </c>
      <c r="U87" s="199">
        <f>'17일'!E87</f>
        <v>0</v>
      </c>
      <c r="V87" s="199">
        <f>'18일'!E87</f>
        <v>0</v>
      </c>
      <c r="W87" s="199">
        <f>'19일'!E87</f>
        <v>0</v>
      </c>
      <c r="X87" s="199">
        <f>'20일'!E87</f>
        <v>0</v>
      </c>
      <c r="Y87" s="199">
        <f>'21일'!E87</f>
        <v>0</v>
      </c>
      <c r="Z87" s="199">
        <f>'22일'!E87</f>
        <v>0</v>
      </c>
      <c r="AA87" s="199">
        <f>'23일'!E87</f>
        <v>0</v>
      </c>
      <c r="AB87" s="199">
        <f>'24일'!E87</f>
        <v>0</v>
      </c>
      <c r="AC87" s="199">
        <f>'25일'!E87</f>
        <v>0</v>
      </c>
      <c r="AD87" s="199">
        <f>'26일'!E87</f>
        <v>0</v>
      </c>
      <c r="AE87" s="199">
        <f>'27일'!E87</f>
        <v>0</v>
      </c>
      <c r="AF87" s="199">
        <f>'28일'!E87</f>
        <v>0</v>
      </c>
      <c r="AG87" s="199">
        <f>'29일'!E87</f>
        <v>0</v>
      </c>
      <c r="AH87" s="199">
        <f>'30일'!E87</f>
        <v>0</v>
      </c>
      <c r="AI87" s="200">
        <f>'31일'!E87</f>
        <v>0</v>
      </c>
    </row>
    <row r="88" spans="1:53" x14ac:dyDescent="0.3">
      <c r="A88" s="5">
        <f t="shared" si="10"/>
        <v>72</v>
      </c>
      <c r="B88" s="6" t="s">
        <v>26</v>
      </c>
      <c r="C88" s="31" t="s">
        <v>101</v>
      </c>
      <c r="D88" s="212">
        <f t="shared" si="11"/>
        <v>0</v>
      </c>
      <c r="E88" s="205">
        <f>'1일'!E88</f>
        <v>0</v>
      </c>
      <c r="F88" s="199">
        <f>'2일'!E88</f>
        <v>0</v>
      </c>
      <c r="G88" s="199">
        <f>'3일'!E88</f>
        <v>0</v>
      </c>
      <c r="H88" s="199">
        <f>'4일'!E88</f>
        <v>0</v>
      </c>
      <c r="I88" s="199">
        <f>'5일'!E88</f>
        <v>0</v>
      </c>
      <c r="J88" s="199">
        <f>'6일'!E88</f>
        <v>0</v>
      </c>
      <c r="K88" s="199">
        <f>'7일'!E88</f>
        <v>0</v>
      </c>
      <c r="L88" s="199">
        <f>'8일'!E88</f>
        <v>0</v>
      </c>
      <c r="M88" s="199">
        <f>'9일'!E88</f>
        <v>0</v>
      </c>
      <c r="N88" s="199">
        <f>'10일'!E88</f>
        <v>0</v>
      </c>
      <c r="O88" s="199">
        <f>'11일'!E88</f>
        <v>0</v>
      </c>
      <c r="P88" s="199">
        <f>'12일'!E88</f>
        <v>0</v>
      </c>
      <c r="Q88" s="199">
        <f>'13일'!E88</f>
        <v>0</v>
      </c>
      <c r="R88" s="199">
        <f>'14일'!E88</f>
        <v>0</v>
      </c>
      <c r="S88" s="199">
        <f>'15일'!E88</f>
        <v>0</v>
      </c>
      <c r="T88" s="199">
        <f>'16일'!E88</f>
        <v>0</v>
      </c>
      <c r="U88" s="199">
        <f>'17일'!E88</f>
        <v>0</v>
      </c>
      <c r="V88" s="199">
        <f>'18일'!E88</f>
        <v>0</v>
      </c>
      <c r="W88" s="199">
        <f>'19일'!E88</f>
        <v>0</v>
      </c>
      <c r="X88" s="199">
        <f>'20일'!E88</f>
        <v>0</v>
      </c>
      <c r="Y88" s="199">
        <f>'21일'!E88</f>
        <v>0</v>
      </c>
      <c r="Z88" s="199">
        <f>'22일'!E88</f>
        <v>0</v>
      </c>
      <c r="AA88" s="199">
        <f>'23일'!E88</f>
        <v>0</v>
      </c>
      <c r="AB88" s="199">
        <f>'24일'!E88</f>
        <v>0</v>
      </c>
      <c r="AC88" s="199">
        <f>'25일'!E88</f>
        <v>0</v>
      </c>
      <c r="AD88" s="199">
        <f>'26일'!E88</f>
        <v>0</v>
      </c>
      <c r="AE88" s="199">
        <f>'27일'!E88</f>
        <v>0</v>
      </c>
      <c r="AF88" s="199">
        <f>'28일'!E88</f>
        <v>0</v>
      </c>
      <c r="AG88" s="199">
        <f>'29일'!E88</f>
        <v>0</v>
      </c>
      <c r="AH88" s="199">
        <f>'30일'!E88</f>
        <v>0</v>
      </c>
      <c r="AI88" s="200">
        <f>'31일'!E88</f>
        <v>0</v>
      </c>
    </row>
    <row r="89" spans="1:53" x14ac:dyDescent="0.3">
      <c r="A89" s="192">
        <f t="shared" si="10"/>
        <v>73</v>
      </c>
      <c r="B89" s="9" t="s">
        <v>26</v>
      </c>
      <c r="C89" s="42" t="s">
        <v>102</v>
      </c>
      <c r="D89" s="209">
        <f t="shared" si="11"/>
        <v>0</v>
      </c>
      <c r="E89" s="202">
        <f>'1일'!E89</f>
        <v>0</v>
      </c>
      <c r="F89" s="8">
        <f>'2일'!E89</f>
        <v>0</v>
      </c>
      <c r="G89" s="8">
        <f>'3일'!E89</f>
        <v>0</v>
      </c>
      <c r="H89" s="8">
        <f>'4일'!E89</f>
        <v>0</v>
      </c>
      <c r="I89" s="8">
        <f>'5일'!E89</f>
        <v>0</v>
      </c>
      <c r="J89" s="8">
        <f>'6일'!E89</f>
        <v>0</v>
      </c>
      <c r="K89" s="8">
        <f>'7일'!E89</f>
        <v>0</v>
      </c>
      <c r="L89" s="8">
        <f>'8일'!E89</f>
        <v>0</v>
      </c>
      <c r="M89" s="8">
        <f>'9일'!E89</f>
        <v>0</v>
      </c>
      <c r="N89" s="8">
        <f>'10일'!E89</f>
        <v>0</v>
      </c>
      <c r="O89" s="8">
        <f>'11일'!E89</f>
        <v>0</v>
      </c>
      <c r="P89" s="8">
        <f>'12일'!E89</f>
        <v>0</v>
      </c>
      <c r="Q89" s="8">
        <f>'13일'!E89</f>
        <v>0</v>
      </c>
      <c r="R89" s="8">
        <f>'14일'!E89</f>
        <v>0</v>
      </c>
      <c r="S89" s="8">
        <f>'15일'!E89</f>
        <v>0</v>
      </c>
      <c r="T89" s="8">
        <f>'16일'!E89</f>
        <v>0</v>
      </c>
      <c r="U89" s="8">
        <f>'17일'!E89</f>
        <v>0</v>
      </c>
      <c r="V89" s="8">
        <f>'18일'!E89</f>
        <v>0</v>
      </c>
      <c r="W89" s="8">
        <f>'19일'!E89</f>
        <v>0</v>
      </c>
      <c r="X89" s="8">
        <f>'20일'!E89</f>
        <v>0</v>
      </c>
      <c r="Y89" s="8">
        <f>'21일'!E89</f>
        <v>0</v>
      </c>
      <c r="Z89" s="8">
        <f>'22일'!E89</f>
        <v>0</v>
      </c>
      <c r="AA89" s="8">
        <f>'23일'!E89</f>
        <v>0</v>
      </c>
      <c r="AB89" s="8">
        <f>'24일'!E89</f>
        <v>0</v>
      </c>
      <c r="AC89" s="8">
        <f>'25일'!E89</f>
        <v>0</v>
      </c>
      <c r="AD89" s="8">
        <f>'26일'!E89</f>
        <v>0</v>
      </c>
      <c r="AE89" s="8">
        <f>'27일'!E89</f>
        <v>0</v>
      </c>
      <c r="AF89" s="8">
        <f>'28일'!E89</f>
        <v>0</v>
      </c>
      <c r="AG89" s="8">
        <f>'29일'!E89</f>
        <v>0</v>
      </c>
      <c r="AH89" s="8">
        <f>'30일'!E89</f>
        <v>0</v>
      </c>
      <c r="AI89" s="193">
        <f>'31일'!E89</f>
        <v>0</v>
      </c>
    </row>
    <row r="90" spans="1:53" s="137" customFormat="1" ht="17.25" thickBot="1" x14ac:dyDescent="0.35">
      <c r="A90" s="181"/>
      <c r="B90" s="182" t="s">
        <v>103</v>
      </c>
      <c r="C90" s="183" t="s">
        <v>104</v>
      </c>
      <c r="D90" s="214">
        <f>SUM(D83:D89)</f>
        <v>0</v>
      </c>
      <c r="E90" s="203">
        <f>'1일'!E90</f>
        <v>0</v>
      </c>
      <c r="F90" s="187">
        <f>'2일'!E90</f>
        <v>0</v>
      </c>
      <c r="G90" s="187">
        <f>'3일'!E90</f>
        <v>0</v>
      </c>
      <c r="H90" s="187">
        <f>'4일'!E90</f>
        <v>0</v>
      </c>
      <c r="I90" s="187">
        <f>'5일'!E90</f>
        <v>0</v>
      </c>
      <c r="J90" s="187">
        <f>'6일'!E90</f>
        <v>0</v>
      </c>
      <c r="K90" s="187">
        <f>'7일'!E90</f>
        <v>0</v>
      </c>
      <c r="L90" s="187">
        <f>'8일'!E90</f>
        <v>0</v>
      </c>
      <c r="M90" s="187">
        <f>'9일'!E90</f>
        <v>0</v>
      </c>
      <c r="N90" s="187">
        <f>'10일'!E90</f>
        <v>0</v>
      </c>
      <c r="O90" s="187">
        <f>'11일'!E90</f>
        <v>0</v>
      </c>
      <c r="P90" s="187">
        <f>'12일'!E90</f>
        <v>0</v>
      </c>
      <c r="Q90" s="187">
        <f>'13일'!E90</f>
        <v>0</v>
      </c>
      <c r="R90" s="187">
        <f>'14일'!E90</f>
        <v>0</v>
      </c>
      <c r="S90" s="187">
        <f>'15일'!E90</f>
        <v>0</v>
      </c>
      <c r="T90" s="187">
        <f>'16일'!E90</f>
        <v>0</v>
      </c>
      <c r="U90" s="187">
        <f>'17일'!E90</f>
        <v>0</v>
      </c>
      <c r="V90" s="187">
        <f>'18일'!E90</f>
        <v>0</v>
      </c>
      <c r="W90" s="187">
        <f>'19일'!E90</f>
        <v>0</v>
      </c>
      <c r="X90" s="187">
        <f>'20일'!E90</f>
        <v>0</v>
      </c>
      <c r="Y90" s="187">
        <f>'21일'!E90</f>
        <v>0</v>
      </c>
      <c r="Z90" s="187">
        <f>'22일'!E90</f>
        <v>0</v>
      </c>
      <c r="AA90" s="187">
        <f>'23일'!E90</f>
        <v>0</v>
      </c>
      <c r="AB90" s="187">
        <f>'24일'!E90</f>
        <v>0</v>
      </c>
      <c r="AC90" s="187">
        <f>'25일'!E90</f>
        <v>0</v>
      </c>
      <c r="AD90" s="187">
        <f>'26일'!E90</f>
        <v>0</v>
      </c>
      <c r="AE90" s="187">
        <f>'27일'!E90</f>
        <v>0</v>
      </c>
      <c r="AF90" s="187">
        <f>'28일'!E90</f>
        <v>0</v>
      </c>
      <c r="AG90" s="187">
        <f>'29일'!E90</f>
        <v>0</v>
      </c>
      <c r="AH90" s="187">
        <f>'30일'!E90</f>
        <v>0</v>
      </c>
      <c r="AI90" s="184">
        <f>'31일'!E90</f>
        <v>0</v>
      </c>
      <c r="AJ90" s="144"/>
      <c r="AK90" s="144"/>
      <c r="AL90" s="144"/>
      <c r="AM90" s="144"/>
      <c r="AN90" s="144"/>
      <c r="AO90" s="144"/>
      <c r="AP90" s="144"/>
      <c r="AQ90" s="144"/>
      <c r="AR90" s="144"/>
      <c r="AS90" s="144"/>
      <c r="AT90" s="144"/>
      <c r="AU90" s="144"/>
      <c r="AV90" s="144"/>
      <c r="AW90" s="144"/>
      <c r="AX90" s="144"/>
      <c r="AY90" s="144"/>
      <c r="AZ90" s="144"/>
      <c r="BA90" s="144"/>
    </row>
    <row r="91" spans="1:53" ht="17.25" thickTop="1" x14ac:dyDescent="0.3">
      <c r="A91" s="16">
        <f>A89+1</f>
        <v>74</v>
      </c>
      <c r="B91" s="26" t="s">
        <v>105</v>
      </c>
      <c r="C91" s="27" t="s">
        <v>106</v>
      </c>
      <c r="D91" s="211">
        <f>SUM(E91:AI91)</f>
        <v>0</v>
      </c>
      <c r="E91" s="204">
        <f>'1일'!E91</f>
        <v>0</v>
      </c>
      <c r="F91" s="197">
        <f>'2일'!E91</f>
        <v>0</v>
      </c>
      <c r="G91" s="197">
        <f>'3일'!E91</f>
        <v>0</v>
      </c>
      <c r="H91" s="197">
        <f>'4일'!E91</f>
        <v>0</v>
      </c>
      <c r="I91" s="197">
        <f>'5일'!E91</f>
        <v>0</v>
      </c>
      <c r="J91" s="197">
        <f>'6일'!E91</f>
        <v>0</v>
      </c>
      <c r="K91" s="197">
        <f>'7일'!E91</f>
        <v>0</v>
      </c>
      <c r="L91" s="197">
        <f>'8일'!E91</f>
        <v>0</v>
      </c>
      <c r="M91" s="197">
        <f>'9일'!E91</f>
        <v>0</v>
      </c>
      <c r="N91" s="197">
        <f>'10일'!E91</f>
        <v>0</v>
      </c>
      <c r="O91" s="197">
        <f>'11일'!E91</f>
        <v>0</v>
      </c>
      <c r="P91" s="197">
        <f>'12일'!E91</f>
        <v>0</v>
      </c>
      <c r="Q91" s="197">
        <f>'13일'!E91</f>
        <v>0</v>
      </c>
      <c r="R91" s="197">
        <f>'14일'!E91</f>
        <v>0</v>
      </c>
      <c r="S91" s="197">
        <f>'15일'!E91</f>
        <v>0</v>
      </c>
      <c r="T91" s="197">
        <f>'16일'!E91</f>
        <v>0</v>
      </c>
      <c r="U91" s="197">
        <f>'17일'!E91</f>
        <v>0</v>
      </c>
      <c r="V91" s="197">
        <f>'18일'!E91</f>
        <v>0</v>
      </c>
      <c r="W91" s="197">
        <f>'19일'!E91</f>
        <v>0</v>
      </c>
      <c r="X91" s="197">
        <f>'20일'!E91</f>
        <v>0</v>
      </c>
      <c r="Y91" s="197">
        <f>'21일'!E91</f>
        <v>0</v>
      </c>
      <c r="Z91" s="197">
        <f>'22일'!E91</f>
        <v>0</v>
      </c>
      <c r="AA91" s="197">
        <f>'23일'!E91</f>
        <v>0</v>
      </c>
      <c r="AB91" s="197">
        <f>'24일'!E91</f>
        <v>0</v>
      </c>
      <c r="AC91" s="197">
        <f>'25일'!E91</f>
        <v>0</v>
      </c>
      <c r="AD91" s="197">
        <f>'26일'!E91</f>
        <v>0</v>
      </c>
      <c r="AE91" s="197">
        <f>'27일'!E91</f>
        <v>0</v>
      </c>
      <c r="AF91" s="197">
        <f>'28일'!E91</f>
        <v>0</v>
      </c>
      <c r="AG91" s="197">
        <f>'29일'!E91</f>
        <v>0</v>
      </c>
      <c r="AH91" s="197">
        <f>'30일'!E91</f>
        <v>0</v>
      </c>
      <c r="AI91" s="198">
        <f>'31일'!E91</f>
        <v>0</v>
      </c>
    </row>
    <row r="92" spans="1:53" x14ac:dyDescent="0.3">
      <c r="A92" s="5">
        <f t="shared" ref="A92:A102" si="12">A91+1</f>
        <v>75</v>
      </c>
      <c r="B92" s="26" t="s">
        <v>105</v>
      </c>
      <c r="C92" s="7" t="s">
        <v>107</v>
      </c>
      <c r="D92" s="212">
        <f t="shared" ref="D92:D102" si="13">SUM(E92:AI92)</f>
        <v>0</v>
      </c>
      <c r="E92" s="205">
        <f>'1일'!E92</f>
        <v>0</v>
      </c>
      <c r="F92" s="199">
        <f>'2일'!E92</f>
        <v>0</v>
      </c>
      <c r="G92" s="199">
        <f>'3일'!E92</f>
        <v>0</v>
      </c>
      <c r="H92" s="199">
        <f>'4일'!E92</f>
        <v>0</v>
      </c>
      <c r="I92" s="199">
        <f>'5일'!E92</f>
        <v>0</v>
      </c>
      <c r="J92" s="199">
        <f>'6일'!E92</f>
        <v>0</v>
      </c>
      <c r="K92" s="199">
        <f>'7일'!E92</f>
        <v>0</v>
      </c>
      <c r="L92" s="199">
        <f>'8일'!E92</f>
        <v>0</v>
      </c>
      <c r="M92" s="199">
        <f>'9일'!E92</f>
        <v>0</v>
      </c>
      <c r="N92" s="199">
        <f>'10일'!E92</f>
        <v>0</v>
      </c>
      <c r="O92" s="199">
        <f>'11일'!E92</f>
        <v>0</v>
      </c>
      <c r="P92" s="199">
        <f>'12일'!E92</f>
        <v>0</v>
      </c>
      <c r="Q92" s="199">
        <f>'13일'!E92</f>
        <v>0</v>
      </c>
      <c r="R92" s="199">
        <f>'14일'!E92</f>
        <v>0</v>
      </c>
      <c r="S92" s="199">
        <f>'15일'!E92</f>
        <v>0</v>
      </c>
      <c r="T92" s="199">
        <f>'16일'!E92</f>
        <v>0</v>
      </c>
      <c r="U92" s="199">
        <f>'17일'!E92</f>
        <v>0</v>
      </c>
      <c r="V92" s="199">
        <f>'18일'!E92</f>
        <v>0</v>
      </c>
      <c r="W92" s="199">
        <f>'19일'!E92</f>
        <v>0</v>
      </c>
      <c r="X92" s="199">
        <f>'20일'!E92</f>
        <v>0</v>
      </c>
      <c r="Y92" s="199">
        <f>'21일'!E92</f>
        <v>0</v>
      </c>
      <c r="Z92" s="199">
        <f>'22일'!E92</f>
        <v>0</v>
      </c>
      <c r="AA92" s="199">
        <f>'23일'!E92</f>
        <v>0</v>
      </c>
      <c r="AB92" s="199">
        <f>'24일'!E92</f>
        <v>0</v>
      </c>
      <c r="AC92" s="199">
        <f>'25일'!E92</f>
        <v>0</v>
      </c>
      <c r="AD92" s="199">
        <f>'26일'!E92</f>
        <v>0</v>
      </c>
      <c r="AE92" s="199">
        <f>'27일'!E92</f>
        <v>0</v>
      </c>
      <c r="AF92" s="199">
        <f>'28일'!E92</f>
        <v>0</v>
      </c>
      <c r="AG92" s="199">
        <f>'29일'!E92</f>
        <v>0</v>
      </c>
      <c r="AH92" s="199">
        <f>'30일'!E92</f>
        <v>0</v>
      </c>
      <c r="AI92" s="200">
        <f>'31일'!E92</f>
        <v>0</v>
      </c>
    </row>
    <row r="93" spans="1:53" x14ac:dyDescent="0.3">
      <c r="A93" s="5">
        <f t="shared" si="12"/>
        <v>76</v>
      </c>
      <c r="B93" s="26" t="s">
        <v>105</v>
      </c>
      <c r="C93" s="7" t="s">
        <v>108</v>
      </c>
      <c r="D93" s="212">
        <f t="shared" si="13"/>
        <v>0</v>
      </c>
      <c r="E93" s="205">
        <f>'1일'!E93</f>
        <v>0</v>
      </c>
      <c r="F93" s="199">
        <f>'2일'!E93</f>
        <v>0</v>
      </c>
      <c r="G93" s="199">
        <f>'3일'!E93</f>
        <v>0</v>
      </c>
      <c r="H93" s="199">
        <f>'4일'!E93</f>
        <v>0</v>
      </c>
      <c r="I93" s="199">
        <f>'5일'!E93</f>
        <v>0</v>
      </c>
      <c r="J93" s="199">
        <f>'6일'!E93</f>
        <v>0</v>
      </c>
      <c r="K93" s="199">
        <f>'7일'!E93</f>
        <v>0</v>
      </c>
      <c r="L93" s="199">
        <f>'8일'!E93</f>
        <v>0</v>
      </c>
      <c r="M93" s="199">
        <f>'9일'!E93</f>
        <v>0</v>
      </c>
      <c r="N93" s="199">
        <f>'10일'!E93</f>
        <v>0</v>
      </c>
      <c r="O93" s="199">
        <f>'11일'!E93</f>
        <v>0</v>
      </c>
      <c r="P93" s="199">
        <f>'12일'!E93</f>
        <v>0</v>
      </c>
      <c r="Q93" s="199">
        <f>'13일'!E93</f>
        <v>0</v>
      </c>
      <c r="R93" s="199">
        <f>'14일'!E93</f>
        <v>0</v>
      </c>
      <c r="S93" s="199">
        <f>'15일'!E93</f>
        <v>0</v>
      </c>
      <c r="T93" s="199">
        <f>'16일'!E93</f>
        <v>0</v>
      </c>
      <c r="U93" s="199">
        <f>'17일'!E93</f>
        <v>0</v>
      </c>
      <c r="V93" s="199">
        <f>'18일'!E93</f>
        <v>0</v>
      </c>
      <c r="W93" s="199">
        <f>'19일'!E93</f>
        <v>0</v>
      </c>
      <c r="X93" s="199">
        <f>'20일'!E93</f>
        <v>0</v>
      </c>
      <c r="Y93" s="199">
        <f>'21일'!E93</f>
        <v>0</v>
      </c>
      <c r="Z93" s="199">
        <f>'22일'!E93</f>
        <v>0</v>
      </c>
      <c r="AA93" s="199">
        <f>'23일'!E93</f>
        <v>0</v>
      </c>
      <c r="AB93" s="199">
        <f>'24일'!E93</f>
        <v>0</v>
      </c>
      <c r="AC93" s="199">
        <f>'25일'!E93</f>
        <v>0</v>
      </c>
      <c r="AD93" s="199">
        <f>'26일'!E93</f>
        <v>0</v>
      </c>
      <c r="AE93" s="199">
        <f>'27일'!E93</f>
        <v>0</v>
      </c>
      <c r="AF93" s="199">
        <f>'28일'!E93</f>
        <v>0</v>
      </c>
      <c r="AG93" s="199">
        <f>'29일'!E93</f>
        <v>0</v>
      </c>
      <c r="AH93" s="199">
        <f>'30일'!E93</f>
        <v>0</v>
      </c>
      <c r="AI93" s="200">
        <f>'31일'!E93</f>
        <v>0</v>
      </c>
    </row>
    <row r="94" spans="1:53" x14ac:dyDescent="0.3">
      <c r="A94" s="5">
        <f t="shared" si="12"/>
        <v>77</v>
      </c>
      <c r="B94" s="26" t="s">
        <v>105</v>
      </c>
      <c r="C94" s="7" t="s">
        <v>109</v>
      </c>
      <c r="D94" s="212">
        <f t="shared" si="13"/>
        <v>0</v>
      </c>
      <c r="E94" s="205">
        <f>'1일'!E94</f>
        <v>0</v>
      </c>
      <c r="F94" s="199">
        <f>'2일'!E94</f>
        <v>0</v>
      </c>
      <c r="G94" s="199">
        <f>'3일'!E94</f>
        <v>0</v>
      </c>
      <c r="H94" s="199">
        <f>'4일'!E94</f>
        <v>0</v>
      </c>
      <c r="I94" s="199">
        <f>'5일'!E94</f>
        <v>0</v>
      </c>
      <c r="J94" s="199">
        <f>'6일'!E94</f>
        <v>0</v>
      </c>
      <c r="K94" s="199">
        <f>'7일'!E94</f>
        <v>0</v>
      </c>
      <c r="L94" s="199">
        <f>'8일'!E94</f>
        <v>0</v>
      </c>
      <c r="M94" s="199">
        <f>'9일'!E94</f>
        <v>0</v>
      </c>
      <c r="N94" s="199">
        <f>'10일'!E94</f>
        <v>0</v>
      </c>
      <c r="O94" s="199">
        <f>'11일'!E94</f>
        <v>0</v>
      </c>
      <c r="P94" s="199">
        <f>'12일'!E94</f>
        <v>0</v>
      </c>
      <c r="Q94" s="199">
        <f>'13일'!E94</f>
        <v>0</v>
      </c>
      <c r="R94" s="199">
        <f>'14일'!E94</f>
        <v>0</v>
      </c>
      <c r="S94" s="199">
        <f>'15일'!E94</f>
        <v>0</v>
      </c>
      <c r="T94" s="199">
        <f>'16일'!E94</f>
        <v>0</v>
      </c>
      <c r="U94" s="199">
        <f>'17일'!E94</f>
        <v>0</v>
      </c>
      <c r="V94" s="199">
        <f>'18일'!E94</f>
        <v>0</v>
      </c>
      <c r="W94" s="199">
        <f>'19일'!E94</f>
        <v>0</v>
      </c>
      <c r="X94" s="199">
        <f>'20일'!E94</f>
        <v>0</v>
      </c>
      <c r="Y94" s="199">
        <f>'21일'!E94</f>
        <v>0</v>
      </c>
      <c r="Z94" s="199">
        <f>'22일'!E94</f>
        <v>0</v>
      </c>
      <c r="AA94" s="199">
        <f>'23일'!E94</f>
        <v>0</v>
      </c>
      <c r="AB94" s="199">
        <f>'24일'!E94</f>
        <v>0</v>
      </c>
      <c r="AC94" s="199">
        <f>'25일'!E94</f>
        <v>0</v>
      </c>
      <c r="AD94" s="199">
        <f>'26일'!E94</f>
        <v>0</v>
      </c>
      <c r="AE94" s="199">
        <f>'27일'!E94</f>
        <v>0</v>
      </c>
      <c r="AF94" s="199">
        <f>'28일'!E94</f>
        <v>0</v>
      </c>
      <c r="AG94" s="199">
        <f>'29일'!E94</f>
        <v>0</v>
      </c>
      <c r="AH94" s="199">
        <f>'30일'!E94</f>
        <v>0</v>
      </c>
      <c r="AI94" s="200">
        <f>'31일'!E94</f>
        <v>0</v>
      </c>
    </row>
    <row r="95" spans="1:53" x14ac:dyDescent="0.3">
      <c r="A95" s="5">
        <f t="shared" si="12"/>
        <v>78</v>
      </c>
      <c r="B95" s="26" t="s">
        <v>105</v>
      </c>
      <c r="C95" s="7" t="s">
        <v>110</v>
      </c>
      <c r="D95" s="212">
        <f t="shared" si="13"/>
        <v>0</v>
      </c>
      <c r="E95" s="205">
        <f>'1일'!E95</f>
        <v>0</v>
      </c>
      <c r="F95" s="199">
        <f>'2일'!E95</f>
        <v>0</v>
      </c>
      <c r="G95" s="199">
        <f>'3일'!E95</f>
        <v>0</v>
      </c>
      <c r="H95" s="199">
        <f>'4일'!E95</f>
        <v>0</v>
      </c>
      <c r="I95" s="199">
        <f>'5일'!E95</f>
        <v>0</v>
      </c>
      <c r="J95" s="199">
        <f>'6일'!E95</f>
        <v>0</v>
      </c>
      <c r="K95" s="199">
        <f>'7일'!E95</f>
        <v>0</v>
      </c>
      <c r="L95" s="199">
        <f>'8일'!E95</f>
        <v>0</v>
      </c>
      <c r="M95" s="199">
        <f>'9일'!E95</f>
        <v>0</v>
      </c>
      <c r="N95" s="199">
        <f>'10일'!E95</f>
        <v>0</v>
      </c>
      <c r="O95" s="199">
        <f>'11일'!E95</f>
        <v>0</v>
      </c>
      <c r="P95" s="199">
        <f>'12일'!E95</f>
        <v>0</v>
      </c>
      <c r="Q95" s="199">
        <f>'13일'!E95</f>
        <v>0</v>
      </c>
      <c r="R95" s="199">
        <f>'14일'!E95</f>
        <v>0</v>
      </c>
      <c r="S95" s="199">
        <f>'15일'!E95</f>
        <v>0</v>
      </c>
      <c r="T95" s="199">
        <f>'16일'!E95</f>
        <v>0</v>
      </c>
      <c r="U95" s="199">
        <f>'17일'!E95</f>
        <v>0</v>
      </c>
      <c r="V95" s="199">
        <f>'18일'!E95</f>
        <v>0</v>
      </c>
      <c r="W95" s="199">
        <f>'19일'!E95</f>
        <v>0</v>
      </c>
      <c r="X95" s="199">
        <f>'20일'!E95</f>
        <v>0</v>
      </c>
      <c r="Y95" s="199">
        <f>'21일'!E95</f>
        <v>0</v>
      </c>
      <c r="Z95" s="199">
        <f>'22일'!E95</f>
        <v>0</v>
      </c>
      <c r="AA95" s="199">
        <f>'23일'!E95</f>
        <v>0</v>
      </c>
      <c r="AB95" s="199">
        <f>'24일'!E95</f>
        <v>0</v>
      </c>
      <c r="AC95" s="199">
        <f>'25일'!E95</f>
        <v>0</v>
      </c>
      <c r="AD95" s="199">
        <f>'26일'!E95</f>
        <v>0</v>
      </c>
      <c r="AE95" s="199">
        <f>'27일'!E95</f>
        <v>0</v>
      </c>
      <c r="AF95" s="199">
        <f>'28일'!E95</f>
        <v>0</v>
      </c>
      <c r="AG95" s="199">
        <f>'29일'!E95</f>
        <v>0</v>
      </c>
      <c r="AH95" s="199">
        <f>'30일'!E95</f>
        <v>0</v>
      </c>
      <c r="AI95" s="200">
        <f>'31일'!E95</f>
        <v>0</v>
      </c>
    </row>
    <row r="96" spans="1:53" x14ac:dyDescent="0.3">
      <c r="A96" s="5">
        <f t="shared" si="12"/>
        <v>79</v>
      </c>
      <c r="B96" s="26" t="s">
        <v>105</v>
      </c>
      <c r="C96" s="7" t="s">
        <v>111</v>
      </c>
      <c r="D96" s="212">
        <f t="shared" si="13"/>
        <v>0</v>
      </c>
      <c r="E96" s="205">
        <f>'1일'!E96</f>
        <v>0</v>
      </c>
      <c r="F96" s="199">
        <f>'2일'!E96</f>
        <v>0</v>
      </c>
      <c r="G96" s="199">
        <f>'3일'!E96</f>
        <v>0</v>
      </c>
      <c r="H96" s="199">
        <f>'4일'!E96</f>
        <v>0</v>
      </c>
      <c r="I96" s="199">
        <f>'5일'!E96</f>
        <v>0</v>
      </c>
      <c r="J96" s="199">
        <f>'6일'!E96</f>
        <v>0</v>
      </c>
      <c r="K96" s="199">
        <f>'7일'!E96</f>
        <v>0</v>
      </c>
      <c r="L96" s="199">
        <f>'8일'!E96</f>
        <v>0</v>
      </c>
      <c r="M96" s="199">
        <f>'9일'!E96</f>
        <v>0</v>
      </c>
      <c r="N96" s="199">
        <f>'10일'!E96</f>
        <v>0</v>
      </c>
      <c r="O96" s="199">
        <f>'11일'!E96</f>
        <v>0</v>
      </c>
      <c r="P96" s="199">
        <f>'12일'!E96</f>
        <v>0</v>
      </c>
      <c r="Q96" s="199">
        <f>'13일'!E96</f>
        <v>0</v>
      </c>
      <c r="R96" s="199">
        <f>'14일'!E96</f>
        <v>0</v>
      </c>
      <c r="S96" s="199">
        <f>'15일'!E96</f>
        <v>0</v>
      </c>
      <c r="T96" s="199">
        <f>'16일'!E96</f>
        <v>0</v>
      </c>
      <c r="U96" s="199">
        <f>'17일'!E96</f>
        <v>0</v>
      </c>
      <c r="V96" s="199">
        <f>'18일'!E96</f>
        <v>0</v>
      </c>
      <c r="W96" s="199">
        <f>'19일'!E96</f>
        <v>0</v>
      </c>
      <c r="X96" s="199">
        <f>'20일'!E96</f>
        <v>0</v>
      </c>
      <c r="Y96" s="199">
        <f>'21일'!E96</f>
        <v>0</v>
      </c>
      <c r="Z96" s="199">
        <f>'22일'!E96</f>
        <v>0</v>
      </c>
      <c r="AA96" s="199">
        <f>'23일'!E96</f>
        <v>0</v>
      </c>
      <c r="AB96" s="199">
        <f>'24일'!E96</f>
        <v>0</v>
      </c>
      <c r="AC96" s="199">
        <f>'25일'!E96</f>
        <v>0</v>
      </c>
      <c r="AD96" s="199">
        <f>'26일'!E96</f>
        <v>0</v>
      </c>
      <c r="AE96" s="199">
        <f>'27일'!E96</f>
        <v>0</v>
      </c>
      <c r="AF96" s="199">
        <f>'28일'!E96</f>
        <v>0</v>
      </c>
      <c r="AG96" s="199">
        <f>'29일'!E96</f>
        <v>0</v>
      </c>
      <c r="AH96" s="199">
        <f>'30일'!E96</f>
        <v>0</v>
      </c>
      <c r="AI96" s="200">
        <f>'31일'!E96</f>
        <v>0</v>
      </c>
    </row>
    <row r="97" spans="1:53" x14ac:dyDescent="0.3">
      <c r="A97" s="5">
        <f t="shared" si="12"/>
        <v>80</v>
      </c>
      <c r="B97" s="26" t="s">
        <v>105</v>
      </c>
      <c r="C97" s="27" t="s">
        <v>112</v>
      </c>
      <c r="D97" s="212">
        <f t="shared" si="13"/>
        <v>0</v>
      </c>
      <c r="E97" s="205">
        <f>'1일'!E97</f>
        <v>0</v>
      </c>
      <c r="F97" s="199">
        <f>'2일'!E97</f>
        <v>0</v>
      </c>
      <c r="G97" s="199">
        <f>'3일'!E97</f>
        <v>0</v>
      </c>
      <c r="H97" s="199">
        <f>'4일'!E97</f>
        <v>0</v>
      </c>
      <c r="I97" s="199">
        <f>'5일'!E97</f>
        <v>0</v>
      </c>
      <c r="J97" s="199">
        <f>'6일'!E97</f>
        <v>0</v>
      </c>
      <c r="K97" s="199">
        <f>'7일'!E97</f>
        <v>0</v>
      </c>
      <c r="L97" s="199">
        <f>'8일'!E97</f>
        <v>0</v>
      </c>
      <c r="M97" s="199">
        <f>'9일'!E97</f>
        <v>0</v>
      </c>
      <c r="N97" s="199">
        <f>'10일'!E97</f>
        <v>0</v>
      </c>
      <c r="O97" s="199">
        <f>'11일'!E97</f>
        <v>0</v>
      </c>
      <c r="P97" s="199">
        <f>'12일'!E97</f>
        <v>0</v>
      </c>
      <c r="Q97" s="199">
        <f>'13일'!E97</f>
        <v>0</v>
      </c>
      <c r="R97" s="199">
        <f>'14일'!E97</f>
        <v>0</v>
      </c>
      <c r="S97" s="199">
        <f>'15일'!E97</f>
        <v>0</v>
      </c>
      <c r="T97" s="199">
        <f>'16일'!E97</f>
        <v>0</v>
      </c>
      <c r="U97" s="199">
        <f>'17일'!E97</f>
        <v>0</v>
      </c>
      <c r="V97" s="199">
        <f>'18일'!E97</f>
        <v>0</v>
      </c>
      <c r="W97" s="199">
        <f>'19일'!E97</f>
        <v>0</v>
      </c>
      <c r="X97" s="199">
        <f>'20일'!E97</f>
        <v>0</v>
      </c>
      <c r="Y97" s="199">
        <f>'21일'!E97</f>
        <v>0</v>
      </c>
      <c r="Z97" s="199">
        <f>'22일'!E97</f>
        <v>0</v>
      </c>
      <c r="AA97" s="199">
        <f>'23일'!E97</f>
        <v>0</v>
      </c>
      <c r="AB97" s="199">
        <f>'24일'!E97</f>
        <v>0</v>
      </c>
      <c r="AC97" s="199">
        <f>'25일'!E97</f>
        <v>0</v>
      </c>
      <c r="AD97" s="199">
        <f>'26일'!E97</f>
        <v>0</v>
      </c>
      <c r="AE97" s="199">
        <f>'27일'!E97</f>
        <v>0</v>
      </c>
      <c r="AF97" s="199">
        <f>'28일'!E97</f>
        <v>0</v>
      </c>
      <c r="AG97" s="199">
        <f>'29일'!E97</f>
        <v>0</v>
      </c>
      <c r="AH97" s="199">
        <f>'30일'!E97</f>
        <v>0</v>
      </c>
      <c r="AI97" s="200">
        <f>'31일'!E97</f>
        <v>0</v>
      </c>
    </row>
    <row r="98" spans="1:53" x14ac:dyDescent="0.3">
      <c r="A98" s="5">
        <f t="shared" si="12"/>
        <v>81</v>
      </c>
      <c r="B98" s="26" t="s">
        <v>105</v>
      </c>
      <c r="C98" s="44" t="s">
        <v>113</v>
      </c>
      <c r="D98" s="212">
        <f t="shared" si="13"/>
        <v>0</v>
      </c>
      <c r="E98" s="205">
        <f>'1일'!E98</f>
        <v>0</v>
      </c>
      <c r="F98" s="199">
        <f>'2일'!E98</f>
        <v>0</v>
      </c>
      <c r="G98" s="199">
        <f>'3일'!E98</f>
        <v>0</v>
      </c>
      <c r="H98" s="199">
        <f>'4일'!E98</f>
        <v>0</v>
      </c>
      <c r="I98" s="199">
        <f>'5일'!E98</f>
        <v>0</v>
      </c>
      <c r="J98" s="199">
        <f>'6일'!E98</f>
        <v>0</v>
      </c>
      <c r="K98" s="199">
        <f>'7일'!E98</f>
        <v>0</v>
      </c>
      <c r="L98" s="199">
        <f>'8일'!E98</f>
        <v>0</v>
      </c>
      <c r="M98" s="199">
        <f>'9일'!E98</f>
        <v>0</v>
      </c>
      <c r="N98" s="199">
        <f>'10일'!E98</f>
        <v>0</v>
      </c>
      <c r="O98" s="199">
        <f>'11일'!E98</f>
        <v>0</v>
      </c>
      <c r="P98" s="199">
        <f>'12일'!E98</f>
        <v>0</v>
      </c>
      <c r="Q98" s="199">
        <f>'13일'!E98</f>
        <v>0</v>
      </c>
      <c r="R98" s="199">
        <f>'14일'!E98</f>
        <v>0</v>
      </c>
      <c r="S98" s="199">
        <f>'15일'!E98</f>
        <v>0</v>
      </c>
      <c r="T98" s="199">
        <f>'16일'!E98</f>
        <v>0</v>
      </c>
      <c r="U98" s="199">
        <f>'17일'!E98</f>
        <v>0</v>
      </c>
      <c r="V98" s="199">
        <f>'18일'!E98</f>
        <v>0</v>
      </c>
      <c r="W98" s="199">
        <f>'19일'!E98</f>
        <v>0</v>
      </c>
      <c r="X98" s="199">
        <f>'20일'!E98</f>
        <v>0</v>
      </c>
      <c r="Y98" s="199">
        <f>'21일'!E98</f>
        <v>0</v>
      </c>
      <c r="Z98" s="199">
        <f>'22일'!E98</f>
        <v>0</v>
      </c>
      <c r="AA98" s="199">
        <f>'23일'!E98</f>
        <v>0</v>
      </c>
      <c r="AB98" s="199">
        <f>'24일'!E98</f>
        <v>0</v>
      </c>
      <c r="AC98" s="199">
        <f>'25일'!E98</f>
        <v>0</v>
      </c>
      <c r="AD98" s="199">
        <f>'26일'!E98</f>
        <v>0</v>
      </c>
      <c r="AE98" s="199">
        <f>'27일'!E98</f>
        <v>0</v>
      </c>
      <c r="AF98" s="199">
        <f>'28일'!E98</f>
        <v>0</v>
      </c>
      <c r="AG98" s="199">
        <f>'29일'!E98</f>
        <v>0</v>
      </c>
      <c r="AH98" s="199">
        <f>'30일'!E98</f>
        <v>0</v>
      </c>
      <c r="AI98" s="200">
        <f>'31일'!E98</f>
        <v>0</v>
      </c>
    </row>
    <row r="99" spans="1:53" x14ac:dyDescent="0.3">
      <c r="A99" s="5">
        <f t="shared" si="12"/>
        <v>82</v>
      </c>
      <c r="B99" s="26" t="s">
        <v>105</v>
      </c>
      <c r="C99" s="31" t="s">
        <v>114</v>
      </c>
      <c r="D99" s="212">
        <f t="shared" si="13"/>
        <v>0</v>
      </c>
      <c r="E99" s="205">
        <f>'1일'!E99</f>
        <v>0</v>
      </c>
      <c r="F99" s="199">
        <f>'2일'!E99</f>
        <v>0</v>
      </c>
      <c r="G99" s="199">
        <f>'3일'!E99</f>
        <v>0</v>
      </c>
      <c r="H99" s="199">
        <f>'4일'!E99</f>
        <v>0</v>
      </c>
      <c r="I99" s="199">
        <f>'5일'!E99</f>
        <v>0</v>
      </c>
      <c r="J99" s="199">
        <f>'6일'!E99</f>
        <v>0</v>
      </c>
      <c r="K99" s="199">
        <f>'7일'!E99</f>
        <v>0</v>
      </c>
      <c r="L99" s="199">
        <f>'8일'!E99</f>
        <v>0</v>
      </c>
      <c r="M99" s="199">
        <f>'9일'!E99</f>
        <v>0</v>
      </c>
      <c r="N99" s="199">
        <f>'10일'!E99</f>
        <v>0</v>
      </c>
      <c r="O99" s="199">
        <f>'11일'!E99</f>
        <v>0</v>
      </c>
      <c r="P99" s="199">
        <f>'12일'!E99</f>
        <v>0</v>
      </c>
      <c r="Q99" s="199">
        <f>'13일'!E99</f>
        <v>0</v>
      </c>
      <c r="R99" s="199">
        <f>'14일'!E99</f>
        <v>0</v>
      </c>
      <c r="S99" s="199">
        <f>'15일'!E99</f>
        <v>0</v>
      </c>
      <c r="T99" s="199">
        <f>'16일'!E99</f>
        <v>0</v>
      </c>
      <c r="U99" s="199">
        <f>'17일'!E99</f>
        <v>0</v>
      </c>
      <c r="V99" s="199">
        <f>'18일'!E99</f>
        <v>0</v>
      </c>
      <c r="W99" s="199">
        <f>'19일'!E99</f>
        <v>0</v>
      </c>
      <c r="X99" s="199">
        <f>'20일'!E99</f>
        <v>0</v>
      </c>
      <c r="Y99" s="199">
        <f>'21일'!E99</f>
        <v>0</v>
      </c>
      <c r="Z99" s="199">
        <f>'22일'!E99</f>
        <v>0</v>
      </c>
      <c r="AA99" s="199">
        <f>'23일'!E99</f>
        <v>0</v>
      </c>
      <c r="AB99" s="199">
        <f>'24일'!E99</f>
        <v>0</v>
      </c>
      <c r="AC99" s="199">
        <f>'25일'!E99</f>
        <v>0</v>
      </c>
      <c r="AD99" s="199">
        <f>'26일'!E99</f>
        <v>0</v>
      </c>
      <c r="AE99" s="199">
        <f>'27일'!E99</f>
        <v>0</v>
      </c>
      <c r="AF99" s="199">
        <f>'28일'!E99</f>
        <v>0</v>
      </c>
      <c r="AG99" s="199">
        <f>'29일'!E99</f>
        <v>0</v>
      </c>
      <c r="AH99" s="199">
        <f>'30일'!E99</f>
        <v>0</v>
      </c>
      <c r="AI99" s="200">
        <f>'31일'!E99</f>
        <v>0</v>
      </c>
    </row>
    <row r="100" spans="1:53" x14ac:dyDescent="0.3">
      <c r="A100" s="5">
        <f t="shared" si="12"/>
        <v>83</v>
      </c>
      <c r="B100" s="26" t="s">
        <v>105</v>
      </c>
      <c r="C100" s="31" t="s">
        <v>115</v>
      </c>
      <c r="D100" s="212">
        <f t="shared" si="13"/>
        <v>0</v>
      </c>
      <c r="E100" s="205">
        <f>'1일'!E100</f>
        <v>0</v>
      </c>
      <c r="F100" s="199">
        <f>'2일'!E100</f>
        <v>0</v>
      </c>
      <c r="G100" s="199">
        <f>'3일'!E100</f>
        <v>0</v>
      </c>
      <c r="H100" s="199">
        <f>'4일'!E100</f>
        <v>0</v>
      </c>
      <c r="I100" s="199">
        <f>'5일'!E100</f>
        <v>0</v>
      </c>
      <c r="J100" s="199">
        <f>'6일'!E100</f>
        <v>0</v>
      </c>
      <c r="K100" s="199">
        <f>'7일'!E100</f>
        <v>0</v>
      </c>
      <c r="L100" s="199">
        <f>'8일'!E100</f>
        <v>0</v>
      </c>
      <c r="M100" s="199">
        <f>'9일'!E100</f>
        <v>0</v>
      </c>
      <c r="N100" s="199">
        <f>'10일'!E100</f>
        <v>0</v>
      </c>
      <c r="O100" s="199">
        <f>'11일'!E100</f>
        <v>0</v>
      </c>
      <c r="P100" s="199">
        <f>'12일'!E100</f>
        <v>0</v>
      </c>
      <c r="Q100" s="199">
        <f>'13일'!E100</f>
        <v>0</v>
      </c>
      <c r="R100" s="199">
        <f>'14일'!E100</f>
        <v>0</v>
      </c>
      <c r="S100" s="199">
        <f>'15일'!E100</f>
        <v>0</v>
      </c>
      <c r="T100" s="199">
        <f>'16일'!E100</f>
        <v>0</v>
      </c>
      <c r="U100" s="199">
        <f>'17일'!E100</f>
        <v>0</v>
      </c>
      <c r="V100" s="199">
        <f>'18일'!E100</f>
        <v>0</v>
      </c>
      <c r="W100" s="199">
        <f>'19일'!E100</f>
        <v>0</v>
      </c>
      <c r="X100" s="199">
        <f>'20일'!E100</f>
        <v>0</v>
      </c>
      <c r="Y100" s="199">
        <f>'21일'!E100</f>
        <v>0</v>
      </c>
      <c r="Z100" s="199">
        <f>'22일'!E100</f>
        <v>0</v>
      </c>
      <c r="AA100" s="199">
        <f>'23일'!E100</f>
        <v>0</v>
      </c>
      <c r="AB100" s="199">
        <f>'24일'!E100</f>
        <v>0</v>
      </c>
      <c r="AC100" s="199">
        <f>'25일'!E100</f>
        <v>0</v>
      </c>
      <c r="AD100" s="199">
        <f>'26일'!E100</f>
        <v>0</v>
      </c>
      <c r="AE100" s="199">
        <f>'27일'!E100</f>
        <v>0</v>
      </c>
      <c r="AF100" s="199">
        <f>'28일'!E100</f>
        <v>0</v>
      </c>
      <c r="AG100" s="199">
        <f>'29일'!E100</f>
        <v>0</v>
      </c>
      <c r="AH100" s="199">
        <f>'30일'!E100</f>
        <v>0</v>
      </c>
      <c r="AI100" s="200">
        <f>'31일'!E100</f>
        <v>0</v>
      </c>
    </row>
    <row r="101" spans="1:53" x14ac:dyDescent="0.3">
      <c r="A101" s="5">
        <f t="shared" si="12"/>
        <v>84</v>
      </c>
      <c r="B101" s="26" t="s">
        <v>105</v>
      </c>
      <c r="C101" s="31" t="s">
        <v>116</v>
      </c>
      <c r="D101" s="212">
        <f t="shared" si="13"/>
        <v>0</v>
      </c>
      <c r="E101" s="205">
        <f>'1일'!E101</f>
        <v>0</v>
      </c>
      <c r="F101" s="199">
        <f>'2일'!E101</f>
        <v>0</v>
      </c>
      <c r="G101" s="199">
        <f>'3일'!E101</f>
        <v>0</v>
      </c>
      <c r="H101" s="199">
        <f>'4일'!E101</f>
        <v>0</v>
      </c>
      <c r="I101" s="199">
        <f>'5일'!E101</f>
        <v>0</v>
      </c>
      <c r="J101" s="199">
        <f>'6일'!E101</f>
        <v>0</v>
      </c>
      <c r="K101" s="199">
        <f>'7일'!E101</f>
        <v>0</v>
      </c>
      <c r="L101" s="199">
        <f>'8일'!E101</f>
        <v>0</v>
      </c>
      <c r="M101" s="199">
        <f>'9일'!E101</f>
        <v>0</v>
      </c>
      <c r="N101" s="199">
        <f>'10일'!E101</f>
        <v>0</v>
      </c>
      <c r="O101" s="199">
        <f>'11일'!E101</f>
        <v>0</v>
      </c>
      <c r="P101" s="199">
        <f>'12일'!E101</f>
        <v>0</v>
      </c>
      <c r="Q101" s="199">
        <f>'13일'!E101</f>
        <v>0</v>
      </c>
      <c r="R101" s="199">
        <f>'14일'!E101</f>
        <v>0</v>
      </c>
      <c r="S101" s="199">
        <f>'15일'!E101</f>
        <v>0</v>
      </c>
      <c r="T101" s="199">
        <f>'16일'!E101</f>
        <v>0</v>
      </c>
      <c r="U101" s="199">
        <f>'17일'!E101</f>
        <v>0</v>
      </c>
      <c r="V101" s="199">
        <f>'18일'!E101</f>
        <v>0</v>
      </c>
      <c r="W101" s="199">
        <f>'19일'!E101</f>
        <v>0</v>
      </c>
      <c r="X101" s="199">
        <f>'20일'!E101</f>
        <v>0</v>
      </c>
      <c r="Y101" s="199">
        <f>'21일'!E101</f>
        <v>0</v>
      </c>
      <c r="Z101" s="199">
        <f>'22일'!E101</f>
        <v>0</v>
      </c>
      <c r="AA101" s="199">
        <f>'23일'!E101</f>
        <v>0</v>
      </c>
      <c r="AB101" s="199">
        <f>'24일'!E101</f>
        <v>0</v>
      </c>
      <c r="AC101" s="199">
        <f>'25일'!E101</f>
        <v>0</v>
      </c>
      <c r="AD101" s="199">
        <f>'26일'!E101</f>
        <v>0</v>
      </c>
      <c r="AE101" s="199">
        <f>'27일'!E101</f>
        <v>0</v>
      </c>
      <c r="AF101" s="199">
        <f>'28일'!E101</f>
        <v>0</v>
      </c>
      <c r="AG101" s="199">
        <f>'29일'!E101</f>
        <v>0</v>
      </c>
      <c r="AH101" s="199">
        <f>'30일'!E101</f>
        <v>0</v>
      </c>
      <c r="AI101" s="200">
        <f>'31일'!E101</f>
        <v>0</v>
      </c>
    </row>
    <row r="102" spans="1:53" x14ac:dyDescent="0.3">
      <c r="A102" s="192">
        <f t="shared" si="12"/>
        <v>85</v>
      </c>
      <c r="B102" s="30" t="s">
        <v>105</v>
      </c>
      <c r="C102" s="42" t="s">
        <v>117</v>
      </c>
      <c r="D102" s="209">
        <f t="shared" si="13"/>
        <v>0</v>
      </c>
      <c r="E102" s="202">
        <f>'1일'!E102</f>
        <v>0</v>
      </c>
      <c r="F102" s="8">
        <f>'2일'!E102</f>
        <v>0</v>
      </c>
      <c r="G102" s="8">
        <f>'3일'!E102</f>
        <v>0</v>
      </c>
      <c r="H102" s="8">
        <f>'4일'!E102</f>
        <v>0</v>
      </c>
      <c r="I102" s="8">
        <f>'5일'!E102</f>
        <v>0</v>
      </c>
      <c r="J102" s="8">
        <f>'6일'!E102</f>
        <v>0</v>
      </c>
      <c r="K102" s="8">
        <f>'7일'!E102</f>
        <v>0</v>
      </c>
      <c r="L102" s="8">
        <f>'8일'!E102</f>
        <v>0</v>
      </c>
      <c r="M102" s="8">
        <f>'9일'!E102</f>
        <v>0</v>
      </c>
      <c r="N102" s="8">
        <f>'10일'!E102</f>
        <v>0</v>
      </c>
      <c r="O102" s="8">
        <f>'11일'!E102</f>
        <v>0</v>
      </c>
      <c r="P102" s="8">
        <f>'12일'!E102</f>
        <v>0</v>
      </c>
      <c r="Q102" s="8">
        <f>'13일'!E102</f>
        <v>0</v>
      </c>
      <c r="R102" s="8">
        <f>'14일'!E102</f>
        <v>0</v>
      </c>
      <c r="S102" s="8">
        <f>'15일'!E102</f>
        <v>0</v>
      </c>
      <c r="T102" s="8">
        <f>'16일'!E102</f>
        <v>0</v>
      </c>
      <c r="U102" s="8">
        <f>'17일'!E102</f>
        <v>0</v>
      </c>
      <c r="V102" s="8">
        <f>'18일'!E102</f>
        <v>0</v>
      </c>
      <c r="W102" s="8">
        <f>'19일'!E102</f>
        <v>0</v>
      </c>
      <c r="X102" s="8">
        <f>'20일'!E102</f>
        <v>0</v>
      </c>
      <c r="Y102" s="8">
        <f>'21일'!E102</f>
        <v>0</v>
      </c>
      <c r="Z102" s="8">
        <f>'22일'!E102</f>
        <v>0</v>
      </c>
      <c r="AA102" s="8">
        <f>'23일'!E102</f>
        <v>0</v>
      </c>
      <c r="AB102" s="8">
        <f>'24일'!E102</f>
        <v>0</v>
      </c>
      <c r="AC102" s="8">
        <f>'25일'!E102</f>
        <v>0</v>
      </c>
      <c r="AD102" s="8">
        <f>'26일'!E102</f>
        <v>0</v>
      </c>
      <c r="AE102" s="8">
        <f>'27일'!E102</f>
        <v>0</v>
      </c>
      <c r="AF102" s="8">
        <f>'28일'!E102</f>
        <v>0</v>
      </c>
      <c r="AG102" s="8">
        <f>'29일'!E102</f>
        <v>0</v>
      </c>
      <c r="AH102" s="8">
        <f>'30일'!E102</f>
        <v>0</v>
      </c>
      <c r="AI102" s="193">
        <f>'31일'!E102</f>
        <v>0</v>
      </c>
    </row>
    <row r="103" spans="1:53" s="137" customFormat="1" ht="17.25" thickBot="1" x14ac:dyDescent="0.35">
      <c r="A103" s="181"/>
      <c r="B103" s="182" t="s">
        <v>105</v>
      </c>
      <c r="C103" s="183" t="s">
        <v>118</v>
      </c>
      <c r="D103" s="214">
        <f>SUM(D91:D102)</f>
        <v>0</v>
      </c>
      <c r="E103" s="203">
        <f>'1일'!E103</f>
        <v>0</v>
      </c>
      <c r="F103" s="187">
        <f>'2일'!E103</f>
        <v>0</v>
      </c>
      <c r="G103" s="187">
        <f>'3일'!E103</f>
        <v>0</v>
      </c>
      <c r="H103" s="187">
        <f>'4일'!E103</f>
        <v>0</v>
      </c>
      <c r="I103" s="187">
        <f>'5일'!E103</f>
        <v>0</v>
      </c>
      <c r="J103" s="187">
        <f>'6일'!E103</f>
        <v>0</v>
      </c>
      <c r="K103" s="187">
        <f>'7일'!E103</f>
        <v>0</v>
      </c>
      <c r="L103" s="187">
        <f>'8일'!E103</f>
        <v>0</v>
      </c>
      <c r="M103" s="187">
        <f>'9일'!E103</f>
        <v>0</v>
      </c>
      <c r="N103" s="187">
        <f>'10일'!E103</f>
        <v>0</v>
      </c>
      <c r="O103" s="187">
        <f>'11일'!E103</f>
        <v>0</v>
      </c>
      <c r="P103" s="187">
        <f>'12일'!E103</f>
        <v>0</v>
      </c>
      <c r="Q103" s="187">
        <f>'13일'!E103</f>
        <v>0</v>
      </c>
      <c r="R103" s="187">
        <f>'14일'!E103</f>
        <v>0</v>
      </c>
      <c r="S103" s="187">
        <f>'15일'!E103</f>
        <v>0</v>
      </c>
      <c r="T103" s="187">
        <f>'16일'!E103</f>
        <v>0</v>
      </c>
      <c r="U103" s="187">
        <f>'17일'!E103</f>
        <v>0</v>
      </c>
      <c r="V103" s="187">
        <f>'18일'!E103</f>
        <v>0</v>
      </c>
      <c r="W103" s="187">
        <f>'19일'!E103</f>
        <v>0</v>
      </c>
      <c r="X103" s="187">
        <f>'20일'!E103</f>
        <v>0</v>
      </c>
      <c r="Y103" s="187">
        <f>'21일'!E103</f>
        <v>0</v>
      </c>
      <c r="Z103" s="187">
        <f>'22일'!E103</f>
        <v>0</v>
      </c>
      <c r="AA103" s="187">
        <f>'23일'!E103</f>
        <v>0</v>
      </c>
      <c r="AB103" s="187">
        <f>'24일'!E103</f>
        <v>0</v>
      </c>
      <c r="AC103" s="187">
        <f>'25일'!E103</f>
        <v>0</v>
      </c>
      <c r="AD103" s="187">
        <f>'26일'!E103</f>
        <v>0</v>
      </c>
      <c r="AE103" s="187">
        <f>'27일'!E103</f>
        <v>0</v>
      </c>
      <c r="AF103" s="187">
        <f>'28일'!E103</f>
        <v>0</v>
      </c>
      <c r="AG103" s="187">
        <f>'29일'!E103</f>
        <v>0</v>
      </c>
      <c r="AH103" s="187">
        <f>'30일'!E103</f>
        <v>0</v>
      </c>
      <c r="AI103" s="184">
        <f>'31일'!E103</f>
        <v>0</v>
      </c>
      <c r="AJ103" s="144"/>
      <c r="AK103" s="144"/>
      <c r="AL103" s="144"/>
      <c r="AM103" s="144"/>
      <c r="AN103" s="144"/>
      <c r="AO103" s="144"/>
      <c r="AP103" s="144"/>
      <c r="AQ103" s="144"/>
      <c r="AR103" s="144"/>
      <c r="AS103" s="144"/>
      <c r="AT103" s="144"/>
      <c r="AU103" s="144"/>
      <c r="AV103" s="144"/>
      <c r="AW103" s="144"/>
      <c r="AX103" s="144"/>
      <c r="AY103" s="144"/>
      <c r="AZ103" s="144"/>
      <c r="BA103" s="144"/>
    </row>
    <row r="104" spans="1:53" ht="17.25" thickTop="1" x14ac:dyDescent="0.3">
      <c r="A104" s="16">
        <f>A102+1</f>
        <v>86</v>
      </c>
      <c r="B104" s="30" t="s">
        <v>119</v>
      </c>
      <c r="C104" s="32" t="s">
        <v>120</v>
      </c>
      <c r="D104" s="211">
        <f>SUM(E104:AI104)</f>
        <v>0</v>
      </c>
      <c r="E104" s="204">
        <f>'1일'!E104</f>
        <v>0</v>
      </c>
      <c r="F104" s="197">
        <f>'2일'!E104</f>
        <v>0</v>
      </c>
      <c r="G104" s="197">
        <f>'3일'!E104</f>
        <v>0</v>
      </c>
      <c r="H104" s="197">
        <f>'4일'!E104</f>
        <v>0</v>
      </c>
      <c r="I104" s="197">
        <f>'5일'!E104</f>
        <v>0</v>
      </c>
      <c r="J104" s="197">
        <f>'6일'!E104</f>
        <v>0</v>
      </c>
      <c r="K104" s="197">
        <f>'7일'!E104</f>
        <v>0</v>
      </c>
      <c r="L104" s="197">
        <f>'8일'!E104</f>
        <v>0</v>
      </c>
      <c r="M104" s="197">
        <f>'9일'!E104</f>
        <v>0</v>
      </c>
      <c r="N104" s="197">
        <f>'10일'!E104</f>
        <v>0</v>
      </c>
      <c r="O104" s="197">
        <f>'11일'!E104</f>
        <v>0</v>
      </c>
      <c r="P104" s="197">
        <f>'12일'!E104</f>
        <v>0</v>
      </c>
      <c r="Q104" s="197">
        <f>'13일'!E104</f>
        <v>0</v>
      </c>
      <c r="R104" s="197">
        <f>'14일'!E104</f>
        <v>0</v>
      </c>
      <c r="S104" s="197">
        <f>'15일'!E104</f>
        <v>0</v>
      </c>
      <c r="T104" s="197">
        <f>'16일'!E104</f>
        <v>0</v>
      </c>
      <c r="U104" s="197">
        <f>'17일'!E104</f>
        <v>0</v>
      </c>
      <c r="V104" s="197">
        <f>'18일'!E104</f>
        <v>0</v>
      </c>
      <c r="W104" s="197">
        <f>'19일'!E104</f>
        <v>0</v>
      </c>
      <c r="X104" s="197">
        <f>'20일'!E104</f>
        <v>0</v>
      </c>
      <c r="Y104" s="197">
        <f>'21일'!E104</f>
        <v>0</v>
      </c>
      <c r="Z104" s="197">
        <f>'22일'!E104</f>
        <v>0</v>
      </c>
      <c r="AA104" s="197">
        <f>'23일'!E104</f>
        <v>0</v>
      </c>
      <c r="AB104" s="197">
        <f>'24일'!E104</f>
        <v>0</v>
      </c>
      <c r="AC104" s="197">
        <f>'25일'!E104</f>
        <v>0</v>
      </c>
      <c r="AD104" s="197">
        <f>'26일'!E104</f>
        <v>0</v>
      </c>
      <c r="AE104" s="197">
        <f>'27일'!E104</f>
        <v>0</v>
      </c>
      <c r="AF104" s="197">
        <f>'28일'!E104</f>
        <v>0</v>
      </c>
      <c r="AG104" s="197">
        <f>'29일'!E104</f>
        <v>0</v>
      </c>
      <c r="AH104" s="197">
        <f>'30일'!E104</f>
        <v>0</v>
      </c>
      <c r="AI104" s="198">
        <f>'31일'!E104</f>
        <v>0</v>
      </c>
    </row>
    <row r="105" spans="1:53" x14ac:dyDescent="0.3">
      <c r="A105" s="5">
        <f>A104+1</f>
        <v>87</v>
      </c>
      <c r="B105" s="6" t="s">
        <v>119</v>
      </c>
      <c r="C105" s="31" t="s">
        <v>121</v>
      </c>
      <c r="D105" s="212">
        <f>SUM(E105:AI105)</f>
        <v>0</v>
      </c>
      <c r="E105" s="205">
        <f>'1일'!E105</f>
        <v>0</v>
      </c>
      <c r="F105" s="199">
        <f>'2일'!E105</f>
        <v>0</v>
      </c>
      <c r="G105" s="199">
        <f>'3일'!E105</f>
        <v>0</v>
      </c>
      <c r="H105" s="199">
        <f>'4일'!E105</f>
        <v>0</v>
      </c>
      <c r="I105" s="199">
        <f>'5일'!E105</f>
        <v>0</v>
      </c>
      <c r="J105" s="199">
        <f>'6일'!E105</f>
        <v>0</v>
      </c>
      <c r="K105" s="199">
        <f>'7일'!E105</f>
        <v>0</v>
      </c>
      <c r="L105" s="199">
        <f>'8일'!E105</f>
        <v>0</v>
      </c>
      <c r="M105" s="199">
        <f>'9일'!E105</f>
        <v>0</v>
      </c>
      <c r="N105" s="199">
        <f>'10일'!E105</f>
        <v>0</v>
      </c>
      <c r="O105" s="199">
        <f>'11일'!E105</f>
        <v>0</v>
      </c>
      <c r="P105" s="199">
        <f>'12일'!E105</f>
        <v>0</v>
      </c>
      <c r="Q105" s="199">
        <f>'13일'!E105</f>
        <v>0</v>
      </c>
      <c r="R105" s="199">
        <f>'14일'!E105</f>
        <v>0</v>
      </c>
      <c r="S105" s="199">
        <f>'15일'!E105</f>
        <v>0</v>
      </c>
      <c r="T105" s="199">
        <f>'16일'!E105</f>
        <v>0</v>
      </c>
      <c r="U105" s="199">
        <f>'17일'!E105</f>
        <v>0</v>
      </c>
      <c r="V105" s="199">
        <f>'18일'!E105</f>
        <v>0</v>
      </c>
      <c r="W105" s="199">
        <f>'19일'!E105</f>
        <v>0</v>
      </c>
      <c r="X105" s="199">
        <f>'20일'!E105</f>
        <v>0</v>
      </c>
      <c r="Y105" s="199">
        <f>'21일'!E105</f>
        <v>0</v>
      </c>
      <c r="Z105" s="199">
        <f>'22일'!E105</f>
        <v>0</v>
      </c>
      <c r="AA105" s="199">
        <f>'23일'!E105</f>
        <v>0</v>
      </c>
      <c r="AB105" s="199">
        <f>'24일'!E105</f>
        <v>0</v>
      </c>
      <c r="AC105" s="199">
        <f>'25일'!E105</f>
        <v>0</v>
      </c>
      <c r="AD105" s="199">
        <f>'26일'!E105</f>
        <v>0</v>
      </c>
      <c r="AE105" s="199">
        <f>'27일'!E105</f>
        <v>0</v>
      </c>
      <c r="AF105" s="199">
        <f>'28일'!E105</f>
        <v>0</v>
      </c>
      <c r="AG105" s="199">
        <f>'29일'!E105</f>
        <v>0</v>
      </c>
      <c r="AH105" s="199">
        <f>'30일'!E105</f>
        <v>0</v>
      </c>
      <c r="AI105" s="200">
        <f>'31일'!E105</f>
        <v>0</v>
      </c>
    </row>
    <row r="106" spans="1:53" x14ac:dyDescent="0.3">
      <c r="A106" s="5">
        <f>A105+1</f>
        <v>88</v>
      </c>
      <c r="B106" s="6" t="s">
        <v>119</v>
      </c>
      <c r="C106" s="31" t="s">
        <v>122</v>
      </c>
      <c r="D106" s="212">
        <f>SUM(E106:AI106)</f>
        <v>0</v>
      </c>
      <c r="E106" s="205">
        <f>'1일'!E106</f>
        <v>0</v>
      </c>
      <c r="F106" s="199">
        <f>'2일'!E106</f>
        <v>0</v>
      </c>
      <c r="G106" s="199">
        <f>'3일'!E106</f>
        <v>0</v>
      </c>
      <c r="H106" s="199">
        <f>'4일'!E106</f>
        <v>0</v>
      </c>
      <c r="I106" s="199">
        <f>'5일'!E106</f>
        <v>0</v>
      </c>
      <c r="J106" s="199">
        <f>'6일'!E106</f>
        <v>0</v>
      </c>
      <c r="K106" s="199">
        <f>'7일'!E106</f>
        <v>0</v>
      </c>
      <c r="L106" s="199">
        <f>'8일'!E106</f>
        <v>0</v>
      </c>
      <c r="M106" s="199">
        <f>'9일'!E106</f>
        <v>0</v>
      </c>
      <c r="N106" s="199">
        <f>'10일'!E106</f>
        <v>0</v>
      </c>
      <c r="O106" s="199">
        <f>'11일'!E106</f>
        <v>0</v>
      </c>
      <c r="P106" s="199">
        <f>'12일'!E106</f>
        <v>0</v>
      </c>
      <c r="Q106" s="199">
        <f>'13일'!E106</f>
        <v>0</v>
      </c>
      <c r="R106" s="199">
        <f>'14일'!E106</f>
        <v>0</v>
      </c>
      <c r="S106" s="199">
        <f>'15일'!E106</f>
        <v>0</v>
      </c>
      <c r="T106" s="199">
        <f>'16일'!E106</f>
        <v>0</v>
      </c>
      <c r="U106" s="199">
        <f>'17일'!E106</f>
        <v>0</v>
      </c>
      <c r="V106" s="199">
        <f>'18일'!E106</f>
        <v>0</v>
      </c>
      <c r="W106" s="199">
        <f>'19일'!E106</f>
        <v>0</v>
      </c>
      <c r="X106" s="199">
        <f>'20일'!E106</f>
        <v>0</v>
      </c>
      <c r="Y106" s="199">
        <f>'21일'!E106</f>
        <v>0</v>
      </c>
      <c r="Z106" s="199">
        <f>'22일'!E106</f>
        <v>0</v>
      </c>
      <c r="AA106" s="199">
        <f>'23일'!E106</f>
        <v>0</v>
      </c>
      <c r="AB106" s="199">
        <f>'24일'!E106</f>
        <v>0</v>
      </c>
      <c r="AC106" s="199">
        <f>'25일'!E106</f>
        <v>0</v>
      </c>
      <c r="AD106" s="199">
        <f>'26일'!E106</f>
        <v>0</v>
      </c>
      <c r="AE106" s="199">
        <f>'27일'!E106</f>
        <v>0</v>
      </c>
      <c r="AF106" s="199">
        <f>'28일'!E106</f>
        <v>0</v>
      </c>
      <c r="AG106" s="199">
        <f>'29일'!E106</f>
        <v>0</v>
      </c>
      <c r="AH106" s="199">
        <f>'30일'!E106</f>
        <v>0</v>
      </c>
      <c r="AI106" s="200">
        <f>'31일'!E106</f>
        <v>0</v>
      </c>
    </row>
    <row r="107" spans="1:53" x14ac:dyDescent="0.3">
      <c r="A107" s="192">
        <f>A106+1</f>
        <v>89</v>
      </c>
      <c r="B107" s="30" t="s">
        <v>119</v>
      </c>
      <c r="C107" s="32" t="s">
        <v>123</v>
      </c>
      <c r="D107" s="209">
        <f>SUM(E107:AI107)</f>
        <v>0</v>
      </c>
      <c r="E107" s="202">
        <f>'1일'!E107</f>
        <v>0</v>
      </c>
      <c r="F107" s="8">
        <f>'2일'!E107</f>
        <v>0</v>
      </c>
      <c r="G107" s="8">
        <f>'3일'!E107</f>
        <v>0</v>
      </c>
      <c r="H107" s="8">
        <f>'4일'!E107</f>
        <v>0</v>
      </c>
      <c r="I107" s="8">
        <f>'5일'!E107</f>
        <v>0</v>
      </c>
      <c r="J107" s="8">
        <f>'6일'!E107</f>
        <v>0</v>
      </c>
      <c r="K107" s="8">
        <f>'7일'!E107</f>
        <v>0</v>
      </c>
      <c r="L107" s="8">
        <f>'8일'!E107</f>
        <v>0</v>
      </c>
      <c r="M107" s="8">
        <f>'9일'!E107</f>
        <v>0</v>
      </c>
      <c r="N107" s="8">
        <f>'10일'!E107</f>
        <v>0</v>
      </c>
      <c r="O107" s="8">
        <f>'11일'!E107</f>
        <v>0</v>
      </c>
      <c r="P107" s="8">
        <f>'12일'!E107</f>
        <v>0</v>
      </c>
      <c r="Q107" s="8">
        <f>'13일'!E107</f>
        <v>0</v>
      </c>
      <c r="R107" s="8">
        <f>'14일'!E107</f>
        <v>0</v>
      </c>
      <c r="S107" s="8">
        <f>'15일'!E107</f>
        <v>0</v>
      </c>
      <c r="T107" s="8">
        <f>'16일'!E107</f>
        <v>0</v>
      </c>
      <c r="U107" s="8">
        <f>'17일'!E107</f>
        <v>0</v>
      </c>
      <c r="V107" s="8">
        <f>'18일'!E107</f>
        <v>0</v>
      </c>
      <c r="W107" s="8">
        <f>'19일'!E107</f>
        <v>0</v>
      </c>
      <c r="X107" s="8">
        <f>'20일'!E107</f>
        <v>0</v>
      </c>
      <c r="Y107" s="8">
        <f>'21일'!E107</f>
        <v>0</v>
      </c>
      <c r="Z107" s="8">
        <f>'22일'!E107</f>
        <v>0</v>
      </c>
      <c r="AA107" s="8">
        <f>'23일'!E107</f>
        <v>0</v>
      </c>
      <c r="AB107" s="8">
        <f>'24일'!E107</f>
        <v>0</v>
      </c>
      <c r="AC107" s="8">
        <f>'25일'!E107</f>
        <v>0</v>
      </c>
      <c r="AD107" s="8">
        <f>'26일'!E107</f>
        <v>0</v>
      </c>
      <c r="AE107" s="8">
        <f>'27일'!E107</f>
        <v>0</v>
      </c>
      <c r="AF107" s="8">
        <f>'28일'!E107</f>
        <v>0</v>
      </c>
      <c r="AG107" s="8">
        <f>'29일'!E107</f>
        <v>0</v>
      </c>
      <c r="AH107" s="8">
        <f>'30일'!E107</f>
        <v>0</v>
      </c>
      <c r="AI107" s="193">
        <f>'31일'!E107</f>
        <v>0</v>
      </c>
    </row>
    <row r="108" spans="1:53" s="137" customFormat="1" ht="17.25" thickBot="1" x14ac:dyDescent="0.35">
      <c r="A108" s="181"/>
      <c r="B108" s="182" t="s">
        <v>119</v>
      </c>
      <c r="C108" s="183" t="s">
        <v>124</v>
      </c>
      <c r="D108" s="214">
        <f>SUM(D104:D107)</f>
        <v>0</v>
      </c>
      <c r="E108" s="203">
        <f>'1일'!E108</f>
        <v>0</v>
      </c>
      <c r="F108" s="187">
        <f>'2일'!E108</f>
        <v>0</v>
      </c>
      <c r="G108" s="187">
        <f>'3일'!E108</f>
        <v>0</v>
      </c>
      <c r="H108" s="187">
        <f>'4일'!E108</f>
        <v>0</v>
      </c>
      <c r="I108" s="187">
        <f>'5일'!E108</f>
        <v>0</v>
      </c>
      <c r="J108" s="187">
        <f>'6일'!E108</f>
        <v>0</v>
      </c>
      <c r="K108" s="187">
        <f>'7일'!E108</f>
        <v>0</v>
      </c>
      <c r="L108" s="187">
        <f>'8일'!E108</f>
        <v>0</v>
      </c>
      <c r="M108" s="187">
        <f>'9일'!E108</f>
        <v>0</v>
      </c>
      <c r="N108" s="187">
        <f>'10일'!E108</f>
        <v>0</v>
      </c>
      <c r="O108" s="187">
        <f>'11일'!E108</f>
        <v>0</v>
      </c>
      <c r="P108" s="187">
        <f>'12일'!E108</f>
        <v>0</v>
      </c>
      <c r="Q108" s="187">
        <f>'13일'!E108</f>
        <v>0</v>
      </c>
      <c r="R108" s="187">
        <f>'14일'!E108</f>
        <v>0</v>
      </c>
      <c r="S108" s="187">
        <f>'15일'!E108</f>
        <v>0</v>
      </c>
      <c r="T108" s="187">
        <f>'16일'!E108</f>
        <v>0</v>
      </c>
      <c r="U108" s="187">
        <f>'17일'!E108</f>
        <v>0</v>
      </c>
      <c r="V108" s="187">
        <f>'18일'!E108</f>
        <v>0</v>
      </c>
      <c r="W108" s="187">
        <f>'19일'!E108</f>
        <v>0</v>
      </c>
      <c r="X108" s="187">
        <f>'20일'!E108</f>
        <v>0</v>
      </c>
      <c r="Y108" s="187">
        <f>'21일'!E108</f>
        <v>0</v>
      </c>
      <c r="Z108" s="187">
        <f>'22일'!E108</f>
        <v>0</v>
      </c>
      <c r="AA108" s="187">
        <f>'23일'!E108</f>
        <v>0</v>
      </c>
      <c r="AB108" s="187">
        <f>'24일'!E108</f>
        <v>0</v>
      </c>
      <c r="AC108" s="187">
        <f>'25일'!E108</f>
        <v>0</v>
      </c>
      <c r="AD108" s="187">
        <f>'26일'!E108</f>
        <v>0</v>
      </c>
      <c r="AE108" s="187">
        <f>'27일'!E108</f>
        <v>0</v>
      </c>
      <c r="AF108" s="187">
        <f>'28일'!E108</f>
        <v>0</v>
      </c>
      <c r="AG108" s="187">
        <f>'29일'!E108</f>
        <v>0</v>
      </c>
      <c r="AH108" s="187">
        <f>'30일'!E108</f>
        <v>0</v>
      </c>
      <c r="AI108" s="184">
        <f>'31일'!E108</f>
        <v>0</v>
      </c>
      <c r="AJ108" s="144"/>
      <c r="AK108" s="144"/>
      <c r="AL108" s="144"/>
      <c r="AM108" s="144"/>
      <c r="AN108" s="144"/>
      <c r="AO108" s="144"/>
      <c r="AP108" s="144"/>
      <c r="AQ108" s="144"/>
      <c r="AR108" s="144"/>
      <c r="AS108" s="144"/>
      <c r="AT108" s="144"/>
      <c r="AU108" s="144"/>
      <c r="AV108" s="144"/>
      <c r="AW108" s="144"/>
      <c r="AX108" s="144"/>
      <c r="AY108" s="144"/>
      <c r="AZ108" s="144"/>
      <c r="BA108" s="144"/>
    </row>
    <row r="109" spans="1:53" ht="17.25" thickTop="1" x14ac:dyDescent="0.3">
      <c r="A109" s="16">
        <f>A107+1</f>
        <v>90</v>
      </c>
      <c r="B109" s="26" t="s">
        <v>125</v>
      </c>
      <c r="C109" s="55" t="s">
        <v>126</v>
      </c>
      <c r="D109" s="211">
        <f t="shared" ref="D109:D114" si="14">SUM(E109:AI109)</f>
        <v>0</v>
      </c>
      <c r="E109" s="204">
        <f>'1일'!E109</f>
        <v>0</v>
      </c>
      <c r="F109" s="197">
        <f>'2일'!E109</f>
        <v>0</v>
      </c>
      <c r="G109" s="197">
        <f>'3일'!E109</f>
        <v>0</v>
      </c>
      <c r="H109" s="197">
        <f>'4일'!E109</f>
        <v>0</v>
      </c>
      <c r="I109" s="197">
        <f>'5일'!E109</f>
        <v>0</v>
      </c>
      <c r="J109" s="197">
        <f>'6일'!E109</f>
        <v>0</v>
      </c>
      <c r="K109" s="197">
        <f>'7일'!E109</f>
        <v>0</v>
      </c>
      <c r="L109" s="197">
        <f>'8일'!E109</f>
        <v>0</v>
      </c>
      <c r="M109" s="197">
        <f>'9일'!E109</f>
        <v>0</v>
      </c>
      <c r="N109" s="197">
        <f>'10일'!E109</f>
        <v>0</v>
      </c>
      <c r="O109" s="197">
        <f>'11일'!E109</f>
        <v>0</v>
      </c>
      <c r="P109" s="197">
        <f>'12일'!E109</f>
        <v>0</v>
      </c>
      <c r="Q109" s="197">
        <f>'13일'!E109</f>
        <v>0</v>
      </c>
      <c r="R109" s="197">
        <f>'14일'!E109</f>
        <v>0</v>
      </c>
      <c r="S109" s="197">
        <f>'15일'!E109</f>
        <v>0</v>
      </c>
      <c r="T109" s="197">
        <f>'16일'!E109</f>
        <v>0</v>
      </c>
      <c r="U109" s="197">
        <f>'17일'!E109</f>
        <v>0</v>
      </c>
      <c r="V109" s="197">
        <f>'18일'!E109</f>
        <v>0</v>
      </c>
      <c r="W109" s="197">
        <f>'19일'!E109</f>
        <v>0</v>
      </c>
      <c r="X109" s="197">
        <f>'20일'!E109</f>
        <v>0</v>
      </c>
      <c r="Y109" s="197">
        <f>'21일'!E109</f>
        <v>0</v>
      </c>
      <c r="Z109" s="197">
        <f>'22일'!E109</f>
        <v>0</v>
      </c>
      <c r="AA109" s="197">
        <f>'23일'!E109</f>
        <v>0</v>
      </c>
      <c r="AB109" s="197">
        <f>'24일'!E109</f>
        <v>0</v>
      </c>
      <c r="AC109" s="197">
        <f>'25일'!E109</f>
        <v>0</v>
      </c>
      <c r="AD109" s="197">
        <f>'26일'!E109</f>
        <v>0</v>
      </c>
      <c r="AE109" s="197">
        <f>'27일'!E109</f>
        <v>0</v>
      </c>
      <c r="AF109" s="197">
        <f>'28일'!E109</f>
        <v>0</v>
      </c>
      <c r="AG109" s="197">
        <f>'29일'!E109</f>
        <v>0</v>
      </c>
      <c r="AH109" s="197">
        <f>'30일'!E109</f>
        <v>0</v>
      </c>
      <c r="AI109" s="198">
        <f>'31일'!E109</f>
        <v>0</v>
      </c>
    </row>
    <row r="110" spans="1:53" x14ac:dyDescent="0.3">
      <c r="A110" s="5">
        <f>A109+1</f>
        <v>91</v>
      </c>
      <c r="B110" s="6" t="s">
        <v>125</v>
      </c>
      <c r="C110" s="52" t="s">
        <v>127</v>
      </c>
      <c r="D110" s="212">
        <f t="shared" si="14"/>
        <v>0</v>
      </c>
      <c r="E110" s="205">
        <f>'1일'!E110</f>
        <v>0</v>
      </c>
      <c r="F110" s="199">
        <f>'2일'!E110</f>
        <v>0</v>
      </c>
      <c r="G110" s="199">
        <f>'3일'!E110</f>
        <v>0</v>
      </c>
      <c r="H110" s="199">
        <f>'4일'!E110</f>
        <v>0</v>
      </c>
      <c r="I110" s="199">
        <f>'5일'!E110</f>
        <v>0</v>
      </c>
      <c r="J110" s="199">
        <f>'6일'!E110</f>
        <v>0</v>
      </c>
      <c r="K110" s="199">
        <f>'7일'!E110</f>
        <v>0</v>
      </c>
      <c r="L110" s="199">
        <f>'8일'!E110</f>
        <v>0</v>
      </c>
      <c r="M110" s="199">
        <f>'9일'!E110</f>
        <v>0</v>
      </c>
      <c r="N110" s="199">
        <f>'10일'!E110</f>
        <v>0</v>
      </c>
      <c r="O110" s="199">
        <f>'11일'!E110</f>
        <v>0</v>
      </c>
      <c r="P110" s="199">
        <f>'12일'!E110</f>
        <v>0</v>
      </c>
      <c r="Q110" s="199">
        <f>'13일'!E110</f>
        <v>0</v>
      </c>
      <c r="R110" s="199">
        <f>'14일'!E110</f>
        <v>0</v>
      </c>
      <c r="S110" s="199">
        <f>'15일'!E110</f>
        <v>0</v>
      </c>
      <c r="T110" s="199">
        <f>'16일'!E110</f>
        <v>0</v>
      </c>
      <c r="U110" s="199">
        <f>'17일'!E110</f>
        <v>0</v>
      </c>
      <c r="V110" s="199">
        <f>'18일'!E110</f>
        <v>0</v>
      </c>
      <c r="W110" s="199">
        <f>'19일'!E110</f>
        <v>0</v>
      </c>
      <c r="X110" s="199">
        <f>'20일'!E110</f>
        <v>0</v>
      </c>
      <c r="Y110" s="199">
        <f>'21일'!E110</f>
        <v>0</v>
      </c>
      <c r="Z110" s="199">
        <f>'22일'!E110</f>
        <v>0</v>
      </c>
      <c r="AA110" s="199">
        <f>'23일'!E110</f>
        <v>0</v>
      </c>
      <c r="AB110" s="199">
        <f>'24일'!E110</f>
        <v>0</v>
      </c>
      <c r="AC110" s="199">
        <f>'25일'!E110</f>
        <v>0</v>
      </c>
      <c r="AD110" s="199">
        <f>'26일'!E110</f>
        <v>0</v>
      </c>
      <c r="AE110" s="199">
        <f>'27일'!E110</f>
        <v>0</v>
      </c>
      <c r="AF110" s="199">
        <f>'28일'!E110</f>
        <v>0</v>
      </c>
      <c r="AG110" s="199">
        <f>'29일'!E110</f>
        <v>0</v>
      </c>
      <c r="AH110" s="199">
        <f>'30일'!E110</f>
        <v>0</v>
      </c>
      <c r="AI110" s="200">
        <f>'31일'!E110</f>
        <v>0</v>
      </c>
    </row>
    <row r="111" spans="1:53" x14ac:dyDescent="0.3">
      <c r="A111" s="5">
        <f>A110+1</f>
        <v>92</v>
      </c>
      <c r="B111" s="6" t="s">
        <v>125</v>
      </c>
      <c r="C111" s="52" t="s">
        <v>128</v>
      </c>
      <c r="D111" s="212">
        <f t="shared" si="14"/>
        <v>0</v>
      </c>
      <c r="E111" s="205">
        <f>'1일'!E111</f>
        <v>0</v>
      </c>
      <c r="F111" s="199">
        <f>'2일'!E111</f>
        <v>0</v>
      </c>
      <c r="G111" s="199">
        <f>'3일'!E111</f>
        <v>0</v>
      </c>
      <c r="H111" s="199">
        <f>'4일'!E111</f>
        <v>0</v>
      </c>
      <c r="I111" s="199">
        <f>'5일'!E111</f>
        <v>0</v>
      </c>
      <c r="J111" s="199">
        <f>'6일'!E111</f>
        <v>0</v>
      </c>
      <c r="K111" s="199">
        <f>'7일'!E111</f>
        <v>0</v>
      </c>
      <c r="L111" s="199">
        <f>'8일'!E111</f>
        <v>0</v>
      </c>
      <c r="M111" s="199">
        <f>'9일'!E111</f>
        <v>0</v>
      </c>
      <c r="N111" s="199">
        <f>'10일'!E111</f>
        <v>0</v>
      </c>
      <c r="O111" s="199">
        <f>'11일'!E111</f>
        <v>0</v>
      </c>
      <c r="P111" s="199">
        <f>'12일'!E111</f>
        <v>0</v>
      </c>
      <c r="Q111" s="199">
        <f>'13일'!E111</f>
        <v>0</v>
      </c>
      <c r="R111" s="199">
        <f>'14일'!E111</f>
        <v>0</v>
      </c>
      <c r="S111" s="199">
        <f>'15일'!E111</f>
        <v>0</v>
      </c>
      <c r="T111" s="199">
        <f>'16일'!E111</f>
        <v>0</v>
      </c>
      <c r="U111" s="199">
        <f>'17일'!E111</f>
        <v>0</v>
      </c>
      <c r="V111" s="199">
        <f>'18일'!E111</f>
        <v>0</v>
      </c>
      <c r="W111" s="199">
        <f>'19일'!E111</f>
        <v>0</v>
      </c>
      <c r="X111" s="199">
        <f>'20일'!E111</f>
        <v>0</v>
      </c>
      <c r="Y111" s="199">
        <f>'21일'!E111</f>
        <v>0</v>
      </c>
      <c r="Z111" s="199">
        <f>'22일'!E111</f>
        <v>0</v>
      </c>
      <c r="AA111" s="199">
        <f>'23일'!E111</f>
        <v>0</v>
      </c>
      <c r="AB111" s="199">
        <f>'24일'!E111</f>
        <v>0</v>
      </c>
      <c r="AC111" s="199">
        <f>'25일'!E111</f>
        <v>0</v>
      </c>
      <c r="AD111" s="199">
        <f>'26일'!E111</f>
        <v>0</v>
      </c>
      <c r="AE111" s="199">
        <f>'27일'!E111</f>
        <v>0</v>
      </c>
      <c r="AF111" s="199">
        <f>'28일'!E111</f>
        <v>0</v>
      </c>
      <c r="AG111" s="199">
        <f>'29일'!E111</f>
        <v>0</v>
      </c>
      <c r="AH111" s="199">
        <f>'30일'!E111</f>
        <v>0</v>
      </c>
      <c r="AI111" s="200">
        <f>'31일'!E111</f>
        <v>0</v>
      </c>
    </row>
    <row r="112" spans="1:53" x14ac:dyDescent="0.3">
      <c r="A112" s="5">
        <f>A111+1</f>
        <v>93</v>
      </c>
      <c r="B112" s="6" t="s">
        <v>125</v>
      </c>
      <c r="C112" s="52" t="s">
        <v>129</v>
      </c>
      <c r="D112" s="212">
        <f t="shared" si="14"/>
        <v>0</v>
      </c>
      <c r="E112" s="205">
        <f>'1일'!E112</f>
        <v>0</v>
      </c>
      <c r="F112" s="199">
        <f>'2일'!E112</f>
        <v>0</v>
      </c>
      <c r="G112" s="199">
        <f>'3일'!E112</f>
        <v>0</v>
      </c>
      <c r="H112" s="199">
        <f>'4일'!E112</f>
        <v>0</v>
      </c>
      <c r="I112" s="199">
        <f>'5일'!E112</f>
        <v>0</v>
      </c>
      <c r="J112" s="199">
        <f>'6일'!E112</f>
        <v>0</v>
      </c>
      <c r="K112" s="199">
        <f>'7일'!E112</f>
        <v>0</v>
      </c>
      <c r="L112" s="199">
        <f>'8일'!E112</f>
        <v>0</v>
      </c>
      <c r="M112" s="199">
        <f>'9일'!E112</f>
        <v>0</v>
      </c>
      <c r="N112" s="199">
        <f>'10일'!E112</f>
        <v>0</v>
      </c>
      <c r="O112" s="199">
        <f>'11일'!E112</f>
        <v>0</v>
      </c>
      <c r="P112" s="199">
        <f>'12일'!E112</f>
        <v>0</v>
      </c>
      <c r="Q112" s="199">
        <f>'13일'!E112</f>
        <v>0</v>
      </c>
      <c r="R112" s="199">
        <f>'14일'!E112</f>
        <v>0</v>
      </c>
      <c r="S112" s="199">
        <f>'15일'!E112</f>
        <v>0</v>
      </c>
      <c r="T112" s="199">
        <f>'16일'!E112</f>
        <v>0</v>
      </c>
      <c r="U112" s="199">
        <f>'17일'!E112</f>
        <v>0</v>
      </c>
      <c r="V112" s="199">
        <f>'18일'!E112</f>
        <v>0</v>
      </c>
      <c r="W112" s="199">
        <f>'19일'!E112</f>
        <v>0</v>
      </c>
      <c r="X112" s="199">
        <f>'20일'!E112</f>
        <v>0</v>
      </c>
      <c r="Y112" s="199">
        <f>'21일'!E112</f>
        <v>0</v>
      </c>
      <c r="Z112" s="199">
        <f>'22일'!E112</f>
        <v>0</v>
      </c>
      <c r="AA112" s="199">
        <f>'23일'!E112</f>
        <v>0</v>
      </c>
      <c r="AB112" s="199">
        <f>'24일'!E112</f>
        <v>0</v>
      </c>
      <c r="AC112" s="199">
        <f>'25일'!E112</f>
        <v>0</v>
      </c>
      <c r="AD112" s="199">
        <f>'26일'!E112</f>
        <v>0</v>
      </c>
      <c r="AE112" s="199">
        <f>'27일'!E112</f>
        <v>0</v>
      </c>
      <c r="AF112" s="199">
        <f>'28일'!E112</f>
        <v>0</v>
      </c>
      <c r="AG112" s="199">
        <f>'29일'!E112</f>
        <v>0</v>
      </c>
      <c r="AH112" s="199">
        <f>'30일'!E112</f>
        <v>0</v>
      </c>
      <c r="AI112" s="200">
        <f>'31일'!E112</f>
        <v>0</v>
      </c>
    </row>
    <row r="113" spans="1:53" x14ac:dyDescent="0.3">
      <c r="A113" s="5">
        <f>A112+1</f>
        <v>94</v>
      </c>
      <c r="B113" s="6" t="s">
        <v>125</v>
      </c>
      <c r="C113" s="52" t="s">
        <v>130</v>
      </c>
      <c r="D113" s="212">
        <f t="shared" si="14"/>
        <v>0</v>
      </c>
      <c r="E113" s="205">
        <f>'1일'!E113</f>
        <v>0</v>
      </c>
      <c r="F113" s="199">
        <f>'2일'!E113</f>
        <v>0</v>
      </c>
      <c r="G113" s="199">
        <f>'3일'!E113</f>
        <v>0</v>
      </c>
      <c r="H113" s="199">
        <f>'4일'!E113</f>
        <v>0</v>
      </c>
      <c r="I113" s="199">
        <f>'5일'!E113</f>
        <v>0</v>
      </c>
      <c r="J113" s="199">
        <f>'6일'!E113</f>
        <v>0</v>
      </c>
      <c r="K113" s="199">
        <f>'7일'!E113</f>
        <v>0</v>
      </c>
      <c r="L113" s="199">
        <f>'8일'!E113</f>
        <v>0</v>
      </c>
      <c r="M113" s="199">
        <f>'9일'!E113</f>
        <v>0</v>
      </c>
      <c r="N113" s="199">
        <f>'10일'!E113</f>
        <v>0</v>
      </c>
      <c r="O113" s="199">
        <f>'11일'!E113</f>
        <v>0</v>
      </c>
      <c r="P113" s="199">
        <f>'12일'!E113</f>
        <v>0</v>
      </c>
      <c r="Q113" s="199">
        <f>'13일'!E113</f>
        <v>0</v>
      </c>
      <c r="R113" s="199">
        <f>'14일'!E113</f>
        <v>0</v>
      </c>
      <c r="S113" s="199">
        <f>'15일'!E113</f>
        <v>0</v>
      </c>
      <c r="T113" s="199">
        <f>'16일'!E113</f>
        <v>0</v>
      </c>
      <c r="U113" s="199">
        <f>'17일'!E113</f>
        <v>0</v>
      </c>
      <c r="V113" s="199">
        <f>'18일'!E113</f>
        <v>0</v>
      </c>
      <c r="W113" s="199">
        <f>'19일'!E113</f>
        <v>0</v>
      </c>
      <c r="X113" s="199">
        <f>'20일'!E113</f>
        <v>0</v>
      </c>
      <c r="Y113" s="199">
        <f>'21일'!E113</f>
        <v>0</v>
      </c>
      <c r="Z113" s="199">
        <f>'22일'!E113</f>
        <v>0</v>
      </c>
      <c r="AA113" s="199">
        <f>'23일'!E113</f>
        <v>0</v>
      </c>
      <c r="AB113" s="199">
        <f>'24일'!E113</f>
        <v>0</v>
      </c>
      <c r="AC113" s="199">
        <f>'25일'!E113</f>
        <v>0</v>
      </c>
      <c r="AD113" s="199">
        <f>'26일'!E113</f>
        <v>0</v>
      </c>
      <c r="AE113" s="199">
        <f>'27일'!E113</f>
        <v>0</v>
      </c>
      <c r="AF113" s="199">
        <f>'28일'!E113</f>
        <v>0</v>
      </c>
      <c r="AG113" s="199">
        <f>'29일'!E113</f>
        <v>0</v>
      </c>
      <c r="AH113" s="199">
        <f>'30일'!E113</f>
        <v>0</v>
      </c>
      <c r="AI113" s="200">
        <f>'31일'!E113</f>
        <v>0</v>
      </c>
    </row>
    <row r="114" spans="1:53" x14ac:dyDescent="0.3">
      <c r="A114" s="192">
        <f>A113+1</f>
        <v>95</v>
      </c>
      <c r="B114" s="9" t="s">
        <v>125</v>
      </c>
      <c r="C114" s="56" t="s">
        <v>131</v>
      </c>
      <c r="D114" s="209">
        <f t="shared" si="14"/>
        <v>0</v>
      </c>
      <c r="E114" s="202">
        <f>'1일'!E114</f>
        <v>0</v>
      </c>
      <c r="F114" s="8">
        <f>'2일'!E114</f>
        <v>0</v>
      </c>
      <c r="G114" s="8">
        <f>'3일'!E114</f>
        <v>0</v>
      </c>
      <c r="H114" s="8">
        <f>'4일'!E114</f>
        <v>0</v>
      </c>
      <c r="I114" s="8">
        <f>'5일'!E114</f>
        <v>0</v>
      </c>
      <c r="J114" s="8">
        <f>'6일'!E114</f>
        <v>0</v>
      </c>
      <c r="K114" s="8">
        <f>'7일'!E114</f>
        <v>0</v>
      </c>
      <c r="L114" s="8">
        <f>'8일'!E114</f>
        <v>0</v>
      </c>
      <c r="M114" s="8">
        <f>'9일'!E114</f>
        <v>0</v>
      </c>
      <c r="N114" s="8">
        <f>'10일'!E114</f>
        <v>0</v>
      </c>
      <c r="O114" s="8">
        <f>'11일'!E114</f>
        <v>0</v>
      </c>
      <c r="P114" s="8">
        <f>'12일'!E114</f>
        <v>0</v>
      </c>
      <c r="Q114" s="8">
        <f>'13일'!E114</f>
        <v>0</v>
      </c>
      <c r="R114" s="8">
        <f>'14일'!E114</f>
        <v>0</v>
      </c>
      <c r="S114" s="8">
        <f>'15일'!E114</f>
        <v>0</v>
      </c>
      <c r="T114" s="8">
        <f>'16일'!E114</f>
        <v>0</v>
      </c>
      <c r="U114" s="8">
        <f>'17일'!E114</f>
        <v>0</v>
      </c>
      <c r="V114" s="8">
        <f>'18일'!E114</f>
        <v>0</v>
      </c>
      <c r="W114" s="8">
        <f>'19일'!E114</f>
        <v>0</v>
      </c>
      <c r="X114" s="8">
        <f>'20일'!E114</f>
        <v>0</v>
      </c>
      <c r="Y114" s="8">
        <f>'21일'!E114</f>
        <v>0</v>
      </c>
      <c r="Z114" s="8">
        <f>'22일'!E114</f>
        <v>0</v>
      </c>
      <c r="AA114" s="8">
        <f>'23일'!E114</f>
        <v>0</v>
      </c>
      <c r="AB114" s="8">
        <f>'24일'!E114</f>
        <v>0</v>
      </c>
      <c r="AC114" s="8">
        <f>'25일'!E114</f>
        <v>0</v>
      </c>
      <c r="AD114" s="8">
        <f>'26일'!E114</f>
        <v>0</v>
      </c>
      <c r="AE114" s="8">
        <f>'27일'!E114</f>
        <v>0</v>
      </c>
      <c r="AF114" s="8">
        <f>'28일'!E114</f>
        <v>0</v>
      </c>
      <c r="AG114" s="8">
        <f>'29일'!E114</f>
        <v>0</v>
      </c>
      <c r="AH114" s="8">
        <f>'30일'!E114</f>
        <v>0</v>
      </c>
      <c r="AI114" s="193">
        <f>'31일'!E114</f>
        <v>0</v>
      </c>
    </row>
    <row r="115" spans="1:53" s="137" customFormat="1" ht="17.25" thickBot="1" x14ac:dyDescent="0.35">
      <c r="A115" s="181"/>
      <c r="B115" s="182" t="s">
        <v>125</v>
      </c>
      <c r="C115" s="183" t="s">
        <v>132</v>
      </c>
      <c r="D115" s="215">
        <f>SUM(D109:D114)</f>
        <v>0</v>
      </c>
      <c r="E115" s="203">
        <f>'1일'!E115</f>
        <v>0</v>
      </c>
      <c r="F115" s="187">
        <f>'2일'!E115</f>
        <v>0</v>
      </c>
      <c r="G115" s="187">
        <f>'3일'!E115</f>
        <v>0</v>
      </c>
      <c r="H115" s="187">
        <f>'4일'!E115</f>
        <v>0</v>
      </c>
      <c r="I115" s="187">
        <f>'5일'!E115</f>
        <v>0</v>
      </c>
      <c r="J115" s="187">
        <f>'6일'!E115</f>
        <v>0</v>
      </c>
      <c r="K115" s="187">
        <f>'7일'!E115</f>
        <v>0</v>
      </c>
      <c r="L115" s="187">
        <f>'8일'!E115</f>
        <v>0</v>
      </c>
      <c r="M115" s="187">
        <f>'9일'!E115</f>
        <v>0</v>
      </c>
      <c r="N115" s="187">
        <f>'10일'!E115</f>
        <v>0</v>
      </c>
      <c r="O115" s="187">
        <f>'11일'!E115</f>
        <v>0</v>
      </c>
      <c r="P115" s="187">
        <f>'12일'!E115</f>
        <v>0</v>
      </c>
      <c r="Q115" s="187">
        <f>'13일'!E115</f>
        <v>0</v>
      </c>
      <c r="R115" s="187">
        <f>'14일'!E115</f>
        <v>0</v>
      </c>
      <c r="S115" s="187">
        <f>'15일'!E115</f>
        <v>0</v>
      </c>
      <c r="T115" s="187">
        <f>'16일'!E115</f>
        <v>0</v>
      </c>
      <c r="U115" s="187">
        <f>'17일'!E115</f>
        <v>0</v>
      </c>
      <c r="V115" s="187">
        <f>'18일'!E115</f>
        <v>0</v>
      </c>
      <c r="W115" s="187">
        <f>'19일'!E115</f>
        <v>0</v>
      </c>
      <c r="X115" s="187">
        <f>'20일'!E115</f>
        <v>0</v>
      </c>
      <c r="Y115" s="187">
        <f>'21일'!E115</f>
        <v>0</v>
      </c>
      <c r="Z115" s="187">
        <f>'22일'!E115</f>
        <v>0</v>
      </c>
      <c r="AA115" s="187">
        <f>'23일'!E115</f>
        <v>0</v>
      </c>
      <c r="AB115" s="187">
        <f>'24일'!E115</f>
        <v>0</v>
      </c>
      <c r="AC115" s="187">
        <f>'25일'!E115</f>
        <v>0</v>
      </c>
      <c r="AD115" s="187">
        <f>'26일'!E115</f>
        <v>0</v>
      </c>
      <c r="AE115" s="187">
        <f>'27일'!E115</f>
        <v>0</v>
      </c>
      <c r="AF115" s="187">
        <f>'28일'!E115</f>
        <v>0</v>
      </c>
      <c r="AG115" s="187">
        <f>'29일'!E115</f>
        <v>0</v>
      </c>
      <c r="AH115" s="187">
        <f>'30일'!E115</f>
        <v>0</v>
      </c>
      <c r="AI115" s="184">
        <f>'31일'!E115</f>
        <v>0</v>
      </c>
      <c r="AJ115" s="144"/>
      <c r="AK115" s="144"/>
      <c r="AL115" s="144"/>
      <c r="AM115" s="144"/>
      <c r="AN115" s="144"/>
      <c r="AO115" s="144"/>
      <c r="AP115" s="144"/>
      <c r="AQ115" s="144"/>
      <c r="AR115" s="144"/>
      <c r="AS115" s="144"/>
      <c r="AT115" s="144"/>
      <c r="AU115" s="144"/>
      <c r="AV115" s="144"/>
      <c r="AW115" s="144"/>
      <c r="AX115" s="144"/>
      <c r="AY115" s="144"/>
      <c r="AZ115" s="144"/>
      <c r="BA115" s="144"/>
    </row>
    <row r="116" spans="1:53" ht="17.25" thickTop="1" x14ac:dyDescent="0.3">
      <c r="A116" s="54">
        <f>A114+1</f>
        <v>96</v>
      </c>
      <c r="B116" s="26" t="s">
        <v>133</v>
      </c>
      <c r="C116" s="55" t="s">
        <v>134</v>
      </c>
      <c r="D116" s="211">
        <f>SUM(E116:AI116)</f>
        <v>0</v>
      </c>
      <c r="E116" s="204">
        <f>'1일'!E116</f>
        <v>0</v>
      </c>
      <c r="F116" s="197">
        <f>'2일'!E116</f>
        <v>0</v>
      </c>
      <c r="G116" s="197">
        <f>'3일'!E116</f>
        <v>0</v>
      </c>
      <c r="H116" s="197">
        <f>'4일'!E116</f>
        <v>0</v>
      </c>
      <c r="I116" s="197">
        <f>'5일'!E116</f>
        <v>0</v>
      </c>
      <c r="J116" s="197">
        <f>'6일'!E116</f>
        <v>0</v>
      </c>
      <c r="K116" s="197">
        <f>'7일'!E116</f>
        <v>0</v>
      </c>
      <c r="L116" s="197">
        <f>'8일'!E116</f>
        <v>0</v>
      </c>
      <c r="M116" s="197">
        <f>'9일'!E116</f>
        <v>0</v>
      </c>
      <c r="N116" s="197">
        <f>'10일'!E116</f>
        <v>0</v>
      </c>
      <c r="O116" s="197">
        <f>'11일'!E116</f>
        <v>0</v>
      </c>
      <c r="P116" s="197">
        <f>'12일'!E116</f>
        <v>0</v>
      </c>
      <c r="Q116" s="197">
        <f>'13일'!E116</f>
        <v>0</v>
      </c>
      <c r="R116" s="197">
        <f>'14일'!E116</f>
        <v>0</v>
      </c>
      <c r="S116" s="197">
        <f>'15일'!E116</f>
        <v>0</v>
      </c>
      <c r="T116" s="197">
        <f>'16일'!E116</f>
        <v>0</v>
      </c>
      <c r="U116" s="197">
        <f>'17일'!E116</f>
        <v>0</v>
      </c>
      <c r="V116" s="197">
        <f>'18일'!E116</f>
        <v>0</v>
      </c>
      <c r="W116" s="197">
        <f>'19일'!E116</f>
        <v>0</v>
      </c>
      <c r="X116" s="197">
        <f>'20일'!E116</f>
        <v>0</v>
      </c>
      <c r="Y116" s="197">
        <f>'21일'!E116</f>
        <v>0</v>
      </c>
      <c r="Z116" s="197">
        <f>'22일'!E116</f>
        <v>0</v>
      </c>
      <c r="AA116" s="197">
        <f>'23일'!E116</f>
        <v>0</v>
      </c>
      <c r="AB116" s="197">
        <f>'24일'!E116</f>
        <v>0</v>
      </c>
      <c r="AC116" s="197">
        <f>'25일'!E116</f>
        <v>0</v>
      </c>
      <c r="AD116" s="197">
        <f>'26일'!E116</f>
        <v>0</v>
      </c>
      <c r="AE116" s="197">
        <f>'27일'!E116</f>
        <v>0</v>
      </c>
      <c r="AF116" s="197">
        <f>'28일'!E116</f>
        <v>0</v>
      </c>
      <c r="AG116" s="197">
        <f>'29일'!E116</f>
        <v>0</v>
      </c>
      <c r="AH116" s="197">
        <f>'30일'!E116</f>
        <v>0</v>
      </c>
      <c r="AI116" s="198">
        <f>'31일'!E116</f>
        <v>0</v>
      </c>
    </row>
    <row r="117" spans="1:53" x14ac:dyDescent="0.3">
      <c r="A117" s="54">
        <f>A116+1</f>
        <v>97</v>
      </c>
      <c r="B117" s="6" t="s">
        <v>133</v>
      </c>
      <c r="C117" s="52" t="s">
        <v>135</v>
      </c>
      <c r="D117" s="212">
        <f>SUM(E117:AI117)</f>
        <v>0</v>
      </c>
      <c r="E117" s="205">
        <f>'1일'!E117</f>
        <v>0</v>
      </c>
      <c r="F117" s="199">
        <f>'2일'!E117</f>
        <v>0</v>
      </c>
      <c r="G117" s="199">
        <f>'3일'!E117</f>
        <v>0</v>
      </c>
      <c r="H117" s="199">
        <f>'4일'!E117</f>
        <v>0</v>
      </c>
      <c r="I117" s="199">
        <f>'5일'!E117</f>
        <v>0</v>
      </c>
      <c r="J117" s="199">
        <f>'6일'!E117</f>
        <v>0</v>
      </c>
      <c r="K117" s="199">
        <f>'7일'!E117</f>
        <v>0</v>
      </c>
      <c r="L117" s="199">
        <f>'8일'!E117</f>
        <v>0</v>
      </c>
      <c r="M117" s="199">
        <f>'9일'!E117</f>
        <v>0</v>
      </c>
      <c r="N117" s="199">
        <f>'10일'!E117</f>
        <v>0</v>
      </c>
      <c r="O117" s="199">
        <f>'11일'!E117</f>
        <v>0</v>
      </c>
      <c r="P117" s="199">
        <f>'12일'!E117</f>
        <v>0</v>
      </c>
      <c r="Q117" s="199">
        <f>'13일'!E117</f>
        <v>0</v>
      </c>
      <c r="R117" s="199">
        <f>'14일'!E117</f>
        <v>0</v>
      </c>
      <c r="S117" s="199">
        <f>'15일'!E117</f>
        <v>0</v>
      </c>
      <c r="T117" s="199">
        <f>'16일'!E117</f>
        <v>0</v>
      </c>
      <c r="U117" s="199">
        <f>'17일'!E117</f>
        <v>0</v>
      </c>
      <c r="V117" s="199">
        <f>'18일'!E117</f>
        <v>0</v>
      </c>
      <c r="W117" s="199">
        <f>'19일'!E117</f>
        <v>0</v>
      </c>
      <c r="X117" s="199">
        <f>'20일'!E117</f>
        <v>0</v>
      </c>
      <c r="Y117" s="199">
        <f>'21일'!E117</f>
        <v>0</v>
      </c>
      <c r="Z117" s="199">
        <f>'22일'!E117</f>
        <v>0</v>
      </c>
      <c r="AA117" s="199">
        <f>'23일'!E117</f>
        <v>0</v>
      </c>
      <c r="AB117" s="199">
        <f>'24일'!E117</f>
        <v>0</v>
      </c>
      <c r="AC117" s="199">
        <f>'25일'!E117</f>
        <v>0</v>
      </c>
      <c r="AD117" s="199">
        <f>'26일'!E117</f>
        <v>0</v>
      </c>
      <c r="AE117" s="199">
        <f>'27일'!E117</f>
        <v>0</v>
      </c>
      <c r="AF117" s="199">
        <f>'28일'!E117</f>
        <v>0</v>
      </c>
      <c r="AG117" s="199">
        <f>'29일'!E117</f>
        <v>0</v>
      </c>
      <c r="AH117" s="199">
        <f>'30일'!E117</f>
        <v>0</v>
      </c>
      <c r="AI117" s="200">
        <f>'31일'!E117</f>
        <v>0</v>
      </c>
    </row>
    <row r="118" spans="1:53" x14ac:dyDescent="0.3">
      <c r="A118" s="54">
        <f>A117+1</f>
        <v>98</v>
      </c>
      <c r="B118" s="6" t="s">
        <v>133</v>
      </c>
      <c r="C118" s="52" t="s">
        <v>136</v>
      </c>
      <c r="D118" s="212">
        <f>SUM(E118:AI118)</f>
        <v>0</v>
      </c>
      <c r="E118" s="205">
        <f>'1일'!E118</f>
        <v>0</v>
      </c>
      <c r="F118" s="199">
        <f>'2일'!E118</f>
        <v>0</v>
      </c>
      <c r="G118" s="199">
        <f>'3일'!E118</f>
        <v>0</v>
      </c>
      <c r="H118" s="199">
        <f>'4일'!E118</f>
        <v>0</v>
      </c>
      <c r="I118" s="199">
        <f>'5일'!E118</f>
        <v>0</v>
      </c>
      <c r="J118" s="199">
        <f>'6일'!E118</f>
        <v>0</v>
      </c>
      <c r="K118" s="199">
        <f>'7일'!E118</f>
        <v>0</v>
      </c>
      <c r="L118" s="199">
        <f>'8일'!E118</f>
        <v>0</v>
      </c>
      <c r="M118" s="199">
        <f>'9일'!E118</f>
        <v>0</v>
      </c>
      <c r="N118" s="199">
        <f>'10일'!E118</f>
        <v>0</v>
      </c>
      <c r="O118" s="199">
        <f>'11일'!E118</f>
        <v>0</v>
      </c>
      <c r="P118" s="199">
        <f>'12일'!E118</f>
        <v>0</v>
      </c>
      <c r="Q118" s="199">
        <f>'13일'!E118</f>
        <v>0</v>
      </c>
      <c r="R118" s="199">
        <f>'14일'!E118</f>
        <v>0</v>
      </c>
      <c r="S118" s="199">
        <f>'15일'!E118</f>
        <v>0</v>
      </c>
      <c r="T118" s="199">
        <f>'16일'!E118</f>
        <v>0</v>
      </c>
      <c r="U118" s="199">
        <f>'17일'!E118</f>
        <v>0</v>
      </c>
      <c r="V118" s="199">
        <f>'18일'!E118</f>
        <v>0</v>
      </c>
      <c r="W118" s="199">
        <f>'19일'!E118</f>
        <v>0</v>
      </c>
      <c r="X118" s="199">
        <f>'20일'!E118</f>
        <v>0</v>
      </c>
      <c r="Y118" s="199">
        <f>'21일'!E118</f>
        <v>0</v>
      </c>
      <c r="Z118" s="199">
        <f>'22일'!E118</f>
        <v>0</v>
      </c>
      <c r="AA118" s="199">
        <f>'23일'!E118</f>
        <v>0</v>
      </c>
      <c r="AB118" s="199">
        <f>'24일'!E118</f>
        <v>0</v>
      </c>
      <c r="AC118" s="199">
        <f>'25일'!E118</f>
        <v>0</v>
      </c>
      <c r="AD118" s="199">
        <f>'26일'!E118</f>
        <v>0</v>
      </c>
      <c r="AE118" s="199">
        <f>'27일'!E118</f>
        <v>0</v>
      </c>
      <c r="AF118" s="199">
        <f>'28일'!E118</f>
        <v>0</v>
      </c>
      <c r="AG118" s="199">
        <f>'29일'!E118</f>
        <v>0</v>
      </c>
      <c r="AH118" s="199">
        <f>'30일'!E118</f>
        <v>0</v>
      </c>
      <c r="AI118" s="200">
        <f>'31일'!E118</f>
        <v>0</v>
      </c>
    </row>
    <row r="119" spans="1:53" x14ac:dyDescent="0.3">
      <c r="A119" s="54">
        <f>A118+1</f>
        <v>99</v>
      </c>
      <c r="B119" s="9" t="s">
        <v>133</v>
      </c>
      <c r="C119" s="56" t="s">
        <v>137</v>
      </c>
      <c r="D119" s="209">
        <f>SUM(E119:AI119)</f>
        <v>0</v>
      </c>
      <c r="E119" s="202">
        <f>'1일'!E119</f>
        <v>0</v>
      </c>
      <c r="F119" s="8">
        <f>'2일'!E119</f>
        <v>0</v>
      </c>
      <c r="G119" s="8">
        <f>'3일'!E119</f>
        <v>0</v>
      </c>
      <c r="H119" s="8">
        <f>'4일'!E119</f>
        <v>0</v>
      </c>
      <c r="I119" s="8">
        <f>'5일'!E119</f>
        <v>0</v>
      </c>
      <c r="J119" s="8">
        <f>'6일'!E119</f>
        <v>0</v>
      </c>
      <c r="K119" s="8">
        <f>'7일'!E119</f>
        <v>0</v>
      </c>
      <c r="L119" s="8">
        <f>'8일'!E119</f>
        <v>0</v>
      </c>
      <c r="M119" s="8">
        <f>'9일'!E119</f>
        <v>0</v>
      </c>
      <c r="N119" s="8">
        <f>'10일'!E119</f>
        <v>0</v>
      </c>
      <c r="O119" s="8">
        <f>'11일'!E119</f>
        <v>0</v>
      </c>
      <c r="P119" s="8">
        <f>'12일'!E119</f>
        <v>0</v>
      </c>
      <c r="Q119" s="8">
        <f>'13일'!E119</f>
        <v>0</v>
      </c>
      <c r="R119" s="8">
        <f>'14일'!E119</f>
        <v>0</v>
      </c>
      <c r="S119" s="8">
        <f>'15일'!E119</f>
        <v>0</v>
      </c>
      <c r="T119" s="8">
        <f>'16일'!E119</f>
        <v>0</v>
      </c>
      <c r="U119" s="8">
        <f>'17일'!E119</f>
        <v>0</v>
      </c>
      <c r="V119" s="8">
        <f>'18일'!E119</f>
        <v>0</v>
      </c>
      <c r="W119" s="8">
        <f>'19일'!E119</f>
        <v>0</v>
      </c>
      <c r="X119" s="8">
        <f>'20일'!E119</f>
        <v>0</v>
      </c>
      <c r="Y119" s="8">
        <f>'21일'!E119</f>
        <v>0</v>
      </c>
      <c r="Z119" s="8">
        <f>'22일'!E119</f>
        <v>0</v>
      </c>
      <c r="AA119" s="8">
        <f>'23일'!E119</f>
        <v>0</v>
      </c>
      <c r="AB119" s="8">
        <f>'24일'!E119</f>
        <v>0</v>
      </c>
      <c r="AC119" s="8">
        <f>'25일'!E119</f>
        <v>0</v>
      </c>
      <c r="AD119" s="8">
        <f>'26일'!E119</f>
        <v>0</v>
      </c>
      <c r="AE119" s="8">
        <f>'27일'!E119</f>
        <v>0</v>
      </c>
      <c r="AF119" s="8">
        <f>'28일'!E119</f>
        <v>0</v>
      </c>
      <c r="AG119" s="8">
        <f>'29일'!E119</f>
        <v>0</v>
      </c>
      <c r="AH119" s="8">
        <f>'30일'!E119</f>
        <v>0</v>
      </c>
      <c r="AI119" s="193">
        <f>'31일'!E119</f>
        <v>0</v>
      </c>
    </row>
    <row r="120" spans="1:53" s="137" customFormat="1" ht="17.25" thickBot="1" x14ac:dyDescent="0.35">
      <c r="A120" s="181"/>
      <c r="B120" s="182" t="s">
        <v>133</v>
      </c>
      <c r="C120" s="183" t="s">
        <v>138</v>
      </c>
      <c r="D120" s="214">
        <f>SUM(D116:D119)</f>
        <v>0</v>
      </c>
      <c r="E120" s="203">
        <f>'1일'!E120</f>
        <v>0</v>
      </c>
      <c r="F120" s="187">
        <f>'2일'!E120</f>
        <v>0</v>
      </c>
      <c r="G120" s="187">
        <f>'3일'!E120</f>
        <v>0</v>
      </c>
      <c r="H120" s="187">
        <f>'4일'!E120</f>
        <v>0</v>
      </c>
      <c r="I120" s="187">
        <f>'5일'!E120</f>
        <v>0</v>
      </c>
      <c r="J120" s="187">
        <f>'6일'!E120</f>
        <v>0</v>
      </c>
      <c r="K120" s="187">
        <f>'7일'!E120</f>
        <v>0</v>
      </c>
      <c r="L120" s="187">
        <f>'8일'!E120</f>
        <v>0</v>
      </c>
      <c r="M120" s="187">
        <f>'9일'!E120</f>
        <v>0</v>
      </c>
      <c r="N120" s="187">
        <f>'10일'!E120</f>
        <v>0</v>
      </c>
      <c r="O120" s="187">
        <f>'11일'!E120</f>
        <v>0</v>
      </c>
      <c r="P120" s="187">
        <f>'12일'!E120</f>
        <v>0</v>
      </c>
      <c r="Q120" s="187">
        <f>'13일'!E120</f>
        <v>0</v>
      </c>
      <c r="R120" s="187">
        <f>'14일'!E120</f>
        <v>0</v>
      </c>
      <c r="S120" s="187">
        <f>'15일'!E120</f>
        <v>0</v>
      </c>
      <c r="T120" s="187">
        <f>'16일'!E120</f>
        <v>0</v>
      </c>
      <c r="U120" s="187">
        <f>'17일'!E120</f>
        <v>0</v>
      </c>
      <c r="V120" s="187">
        <f>'18일'!E120</f>
        <v>0</v>
      </c>
      <c r="W120" s="187">
        <f>'19일'!E120</f>
        <v>0</v>
      </c>
      <c r="X120" s="187">
        <f>'20일'!E120</f>
        <v>0</v>
      </c>
      <c r="Y120" s="187">
        <f>'21일'!E120</f>
        <v>0</v>
      </c>
      <c r="Z120" s="187">
        <f>'22일'!E120</f>
        <v>0</v>
      </c>
      <c r="AA120" s="187">
        <f>'23일'!E120</f>
        <v>0</v>
      </c>
      <c r="AB120" s="187">
        <f>'24일'!E120</f>
        <v>0</v>
      </c>
      <c r="AC120" s="187">
        <f>'25일'!E120</f>
        <v>0</v>
      </c>
      <c r="AD120" s="187">
        <f>'26일'!E120</f>
        <v>0</v>
      </c>
      <c r="AE120" s="187">
        <f>'27일'!E120</f>
        <v>0</v>
      </c>
      <c r="AF120" s="187">
        <f>'28일'!E120</f>
        <v>0</v>
      </c>
      <c r="AG120" s="187">
        <f>'29일'!E120</f>
        <v>0</v>
      </c>
      <c r="AH120" s="187">
        <f>'30일'!E120</f>
        <v>0</v>
      </c>
      <c r="AI120" s="184">
        <f>'31일'!E120</f>
        <v>0</v>
      </c>
      <c r="AJ120" s="144"/>
      <c r="AK120" s="144"/>
      <c r="AL120" s="144"/>
      <c r="AM120" s="144"/>
      <c r="AN120" s="144"/>
      <c r="AO120" s="144"/>
      <c r="AP120" s="144"/>
      <c r="AQ120" s="144"/>
      <c r="AR120" s="144"/>
      <c r="AS120" s="144"/>
      <c r="AT120" s="144"/>
      <c r="AU120" s="144"/>
      <c r="AV120" s="144"/>
      <c r="AW120" s="144"/>
      <c r="AX120" s="144"/>
      <c r="AY120" s="144"/>
      <c r="AZ120" s="144"/>
      <c r="BA120" s="144"/>
    </row>
    <row r="121" spans="1:53" ht="17.25" thickTop="1" x14ac:dyDescent="0.3">
      <c r="A121" s="57">
        <f>A119+1</f>
        <v>100</v>
      </c>
      <c r="B121" s="38" t="s">
        <v>139</v>
      </c>
      <c r="C121" s="39" t="s">
        <v>140</v>
      </c>
      <c r="D121" s="211">
        <f>SUM(E121:AI121)</f>
        <v>0</v>
      </c>
      <c r="E121" s="204">
        <f>'1일'!E121</f>
        <v>0</v>
      </c>
      <c r="F121" s="197">
        <f>'2일'!E121</f>
        <v>0</v>
      </c>
      <c r="G121" s="197">
        <f>'3일'!E121</f>
        <v>0</v>
      </c>
      <c r="H121" s="197">
        <f>'4일'!E121</f>
        <v>0</v>
      </c>
      <c r="I121" s="197">
        <f>'5일'!E121</f>
        <v>0</v>
      </c>
      <c r="J121" s="197">
        <f>'6일'!E121</f>
        <v>0</v>
      </c>
      <c r="K121" s="197">
        <f>'7일'!E121</f>
        <v>0</v>
      </c>
      <c r="L121" s="197">
        <f>'8일'!E121</f>
        <v>0</v>
      </c>
      <c r="M121" s="197">
        <f>'9일'!E121</f>
        <v>0</v>
      </c>
      <c r="N121" s="197">
        <f>'10일'!E121</f>
        <v>0</v>
      </c>
      <c r="O121" s="197">
        <f>'11일'!E121</f>
        <v>0</v>
      </c>
      <c r="P121" s="197">
        <f>'12일'!E121</f>
        <v>0</v>
      </c>
      <c r="Q121" s="197">
        <f>'13일'!E121</f>
        <v>0</v>
      </c>
      <c r="R121" s="197">
        <f>'14일'!E121</f>
        <v>0</v>
      </c>
      <c r="S121" s="197">
        <f>'15일'!E121</f>
        <v>0</v>
      </c>
      <c r="T121" s="197">
        <f>'16일'!E121</f>
        <v>0</v>
      </c>
      <c r="U121" s="197">
        <f>'17일'!E121</f>
        <v>0</v>
      </c>
      <c r="V121" s="197">
        <f>'18일'!E121</f>
        <v>0</v>
      </c>
      <c r="W121" s="197">
        <f>'19일'!E121</f>
        <v>0</v>
      </c>
      <c r="X121" s="197">
        <f>'20일'!E121</f>
        <v>0</v>
      </c>
      <c r="Y121" s="197">
        <f>'21일'!E121</f>
        <v>0</v>
      </c>
      <c r="Z121" s="197">
        <f>'22일'!E121</f>
        <v>0</v>
      </c>
      <c r="AA121" s="197">
        <f>'23일'!E121</f>
        <v>0</v>
      </c>
      <c r="AB121" s="197">
        <f>'24일'!E121</f>
        <v>0</v>
      </c>
      <c r="AC121" s="197">
        <f>'25일'!E121</f>
        <v>0</v>
      </c>
      <c r="AD121" s="197">
        <f>'26일'!E121</f>
        <v>0</v>
      </c>
      <c r="AE121" s="197">
        <f>'27일'!E121</f>
        <v>0</v>
      </c>
      <c r="AF121" s="197">
        <f>'28일'!E121</f>
        <v>0</v>
      </c>
      <c r="AG121" s="197">
        <f>'29일'!E121</f>
        <v>0</v>
      </c>
      <c r="AH121" s="197">
        <f>'30일'!E121</f>
        <v>0</v>
      </c>
      <c r="AI121" s="198">
        <f>'31일'!E121</f>
        <v>0</v>
      </c>
    </row>
    <row r="122" spans="1:53" x14ac:dyDescent="0.3">
      <c r="A122" s="17">
        <f>A121+1</f>
        <v>101</v>
      </c>
      <c r="B122" s="24" t="s">
        <v>139</v>
      </c>
      <c r="C122" s="18" t="s">
        <v>141</v>
      </c>
      <c r="D122" s="212">
        <f>SUM(E122:AI122)</f>
        <v>0</v>
      </c>
      <c r="E122" s="205">
        <f>'1일'!E122</f>
        <v>0</v>
      </c>
      <c r="F122" s="199">
        <f>'2일'!E122</f>
        <v>0</v>
      </c>
      <c r="G122" s="199">
        <f>'3일'!E122</f>
        <v>0</v>
      </c>
      <c r="H122" s="199">
        <f>'4일'!E122</f>
        <v>0</v>
      </c>
      <c r="I122" s="199">
        <f>'5일'!E122</f>
        <v>0</v>
      </c>
      <c r="J122" s="199">
        <f>'6일'!E122</f>
        <v>0</v>
      </c>
      <c r="K122" s="199">
        <f>'7일'!E122</f>
        <v>0</v>
      </c>
      <c r="L122" s="199">
        <f>'8일'!E122</f>
        <v>0</v>
      </c>
      <c r="M122" s="199">
        <f>'9일'!E122</f>
        <v>0</v>
      </c>
      <c r="N122" s="199">
        <f>'10일'!E122</f>
        <v>0</v>
      </c>
      <c r="O122" s="199">
        <f>'11일'!E122</f>
        <v>0</v>
      </c>
      <c r="P122" s="199">
        <f>'12일'!E122</f>
        <v>0</v>
      </c>
      <c r="Q122" s="199">
        <f>'13일'!E122</f>
        <v>0</v>
      </c>
      <c r="R122" s="199">
        <f>'14일'!E122</f>
        <v>0</v>
      </c>
      <c r="S122" s="199">
        <f>'15일'!E122</f>
        <v>0</v>
      </c>
      <c r="T122" s="199">
        <f>'16일'!E122</f>
        <v>0</v>
      </c>
      <c r="U122" s="199">
        <f>'17일'!E122</f>
        <v>0</v>
      </c>
      <c r="V122" s="199">
        <f>'18일'!E122</f>
        <v>0</v>
      </c>
      <c r="W122" s="199">
        <f>'19일'!E122</f>
        <v>0</v>
      </c>
      <c r="X122" s="199">
        <f>'20일'!E122</f>
        <v>0</v>
      </c>
      <c r="Y122" s="199">
        <f>'21일'!E122</f>
        <v>0</v>
      </c>
      <c r="Z122" s="199">
        <f>'22일'!E122</f>
        <v>0</v>
      </c>
      <c r="AA122" s="199">
        <f>'23일'!E122</f>
        <v>0</v>
      </c>
      <c r="AB122" s="199">
        <f>'24일'!E122</f>
        <v>0</v>
      </c>
      <c r="AC122" s="199">
        <f>'25일'!E122</f>
        <v>0</v>
      </c>
      <c r="AD122" s="199">
        <f>'26일'!E122</f>
        <v>0</v>
      </c>
      <c r="AE122" s="199">
        <f>'27일'!E122</f>
        <v>0</v>
      </c>
      <c r="AF122" s="199">
        <f>'28일'!E122</f>
        <v>0</v>
      </c>
      <c r="AG122" s="199">
        <f>'29일'!E122</f>
        <v>0</v>
      </c>
      <c r="AH122" s="199">
        <f>'30일'!E122</f>
        <v>0</v>
      </c>
      <c r="AI122" s="200">
        <f>'31일'!E122</f>
        <v>0</v>
      </c>
    </row>
    <row r="123" spans="1:53" x14ac:dyDescent="0.3">
      <c r="A123" s="17">
        <f>A122+1</f>
        <v>102</v>
      </c>
      <c r="B123" s="24" t="s">
        <v>139</v>
      </c>
      <c r="C123" s="18" t="s">
        <v>142</v>
      </c>
      <c r="D123" s="212">
        <f>SUM(E123:AI123)</f>
        <v>0</v>
      </c>
      <c r="E123" s="205">
        <f>'1일'!E123</f>
        <v>0</v>
      </c>
      <c r="F123" s="199">
        <f>'2일'!E123</f>
        <v>0</v>
      </c>
      <c r="G123" s="199">
        <f>'3일'!E123</f>
        <v>0</v>
      </c>
      <c r="H123" s="199">
        <f>'4일'!E123</f>
        <v>0</v>
      </c>
      <c r="I123" s="199">
        <f>'5일'!E123</f>
        <v>0</v>
      </c>
      <c r="J123" s="199">
        <f>'6일'!E123</f>
        <v>0</v>
      </c>
      <c r="K123" s="199">
        <f>'7일'!E123</f>
        <v>0</v>
      </c>
      <c r="L123" s="199">
        <f>'8일'!E123</f>
        <v>0</v>
      </c>
      <c r="M123" s="199">
        <f>'9일'!E123</f>
        <v>0</v>
      </c>
      <c r="N123" s="199">
        <f>'10일'!E123</f>
        <v>0</v>
      </c>
      <c r="O123" s="199">
        <f>'11일'!E123</f>
        <v>0</v>
      </c>
      <c r="P123" s="199">
        <f>'12일'!E123</f>
        <v>0</v>
      </c>
      <c r="Q123" s="199">
        <f>'13일'!E123</f>
        <v>0</v>
      </c>
      <c r="R123" s="199">
        <f>'14일'!E123</f>
        <v>0</v>
      </c>
      <c r="S123" s="199">
        <f>'15일'!E123</f>
        <v>0</v>
      </c>
      <c r="T123" s="199">
        <f>'16일'!E123</f>
        <v>0</v>
      </c>
      <c r="U123" s="199">
        <f>'17일'!E123</f>
        <v>0</v>
      </c>
      <c r="V123" s="199">
        <f>'18일'!E123</f>
        <v>0</v>
      </c>
      <c r="W123" s="199">
        <f>'19일'!E123</f>
        <v>0</v>
      </c>
      <c r="X123" s="199">
        <f>'20일'!E123</f>
        <v>0</v>
      </c>
      <c r="Y123" s="199">
        <f>'21일'!E123</f>
        <v>0</v>
      </c>
      <c r="Z123" s="199">
        <f>'22일'!E123</f>
        <v>0</v>
      </c>
      <c r="AA123" s="199">
        <f>'23일'!E123</f>
        <v>0</v>
      </c>
      <c r="AB123" s="199">
        <f>'24일'!E123</f>
        <v>0</v>
      </c>
      <c r="AC123" s="199">
        <f>'25일'!E123</f>
        <v>0</v>
      </c>
      <c r="AD123" s="199">
        <f>'26일'!E123</f>
        <v>0</v>
      </c>
      <c r="AE123" s="199">
        <f>'27일'!E123</f>
        <v>0</v>
      </c>
      <c r="AF123" s="199">
        <f>'28일'!E123</f>
        <v>0</v>
      </c>
      <c r="AG123" s="199">
        <f>'29일'!E123</f>
        <v>0</v>
      </c>
      <c r="AH123" s="199">
        <f>'30일'!E123</f>
        <v>0</v>
      </c>
      <c r="AI123" s="200">
        <f>'31일'!E123</f>
        <v>0</v>
      </c>
    </row>
    <row r="124" spans="1:53" x14ac:dyDescent="0.3">
      <c r="A124" s="57">
        <f>A123+1</f>
        <v>103</v>
      </c>
      <c r="B124" s="38" t="s">
        <v>139</v>
      </c>
      <c r="C124" s="39" t="s">
        <v>143</v>
      </c>
      <c r="D124" s="209">
        <f>SUM(E124:AI124)</f>
        <v>0</v>
      </c>
      <c r="E124" s="202">
        <f>'1일'!E124</f>
        <v>0</v>
      </c>
      <c r="F124" s="8">
        <f>'2일'!E124</f>
        <v>0</v>
      </c>
      <c r="G124" s="8">
        <f>'3일'!E124</f>
        <v>0</v>
      </c>
      <c r="H124" s="8">
        <f>'4일'!E124</f>
        <v>0</v>
      </c>
      <c r="I124" s="8">
        <f>'5일'!E124</f>
        <v>0</v>
      </c>
      <c r="J124" s="8">
        <f>'6일'!E124</f>
        <v>0</v>
      </c>
      <c r="K124" s="8">
        <f>'7일'!E124</f>
        <v>0</v>
      </c>
      <c r="L124" s="8">
        <f>'8일'!E124</f>
        <v>0</v>
      </c>
      <c r="M124" s="8">
        <f>'9일'!E124</f>
        <v>0</v>
      </c>
      <c r="N124" s="8">
        <f>'10일'!E124</f>
        <v>0</v>
      </c>
      <c r="O124" s="8">
        <f>'11일'!E124</f>
        <v>0</v>
      </c>
      <c r="P124" s="8">
        <f>'12일'!E124</f>
        <v>0</v>
      </c>
      <c r="Q124" s="8">
        <f>'13일'!E124</f>
        <v>0</v>
      </c>
      <c r="R124" s="8">
        <f>'14일'!E124</f>
        <v>0</v>
      </c>
      <c r="S124" s="8">
        <f>'15일'!E124</f>
        <v>0</v>
      </c>
      <c r="T124" s="8">
        <f>'16일'!E124</f>
        <v>0</v>
      </c>
      <c r="U124" s="8">
        <f>'17일'!E124</f>
        <v>0</v>
      </c>
      <c r="V124" s="8">
        <f>'18일'!E124</f>
        <v>0</v>
      </c>
      <c r="W124" s="8">
        <f>'19일'!E124</f>
        <v>0</v>
      </c>
      <c r="X124" s="8">
        <f>'20일'!E124</f>
        <v>0</v>
      </c>
      <c r="Y124" s="8">
        <f>'21일'!E124</f>
        <v>0</v>
      </c>
      <c r="Z124" s="8">
        <f>'22일'!E124</f>
        <v>0</v>
      </c>
      <c r="AA124" s="8">
        <f>'23일'!E124</f>
        <v>0</v>
      </c>
      <c r="AB124" s="8">
        <f>'24일'!E124</f>
        <v>0</v>
      </c>
      <c r="AC124" s="8">
        <f>'25일'!E124</f>
        <v>0</v>
      </c>
      <c r="AD124" s="8">
        <f>'26일'!E124</f>
        <v>0</v>
      </c>
      <c r="AE124" s="8">
        <f>'27일'!E124</f>
        <v>0</v>
      </c>
      <c r="AF124" s="8">
        <f>'28일'!E124</f>
        <v>0</v>
      </c>
      <c r="AG124" s="8">
        <f>'29일'!E124</f>
        <v>0</v>
      </c>
      <c r="AH124" s="8">
        <f>'30일'!E124</f>
        <v>0</v>
      </c>
      <c r="AI124" s="193">
        <f>'31일'!E124</f>
        <v>0</v>
      </c>
    </row>
    <row r="125" spans="1:53" s="137" customFormat="1" ht="17.25" thickBot="1" x14ac:dyDescent="0.35">
      <c r="A125" s="181"/>
      <c r="B125" s="182" t="s">
        <v>139</v>
      </c>
      <c r="C125" s="183" t="s">
        <v>144</v>
      </c>
      <c r="D125" s="214">
        <f>SUM(D121:D124)</f>
        <v>0</v>
      </c>
      <c r="E125" s="203">
        <f>'1일'!E125</f>
        <v>0</v>
      </c>
      <c r="F125" s="187">
        <f>'2일'!E125</f>
        <v>0</v>
      </c>
      <c r="G125" s="187">
        <f>'3일'!E125</f>
        <v>0</v>
      </c>
      <c r="H125" s="187">
        <f>'4일'!E125</f>
        <v>0</v>
      </c>
      <c r="I125" s="187">
        <f>'5일'!E125</f>
        <v>0</v>
      </c>
      <c r="J125" s="187">
        <f>'6일'!E125</f>
        <v>0</v>
      </c>
      <c r="K125" s="187">
        <f>'7일'!E125</f>
        <v>0</v>
      </c>
      <c r="L125" s="187">
        <f>'8일'!E125</f>
        <v>0</v>
      </c>
      <c r="M125" s="187">
        <f>'9일'!E125</f>
        <v>0</v>
      </c>
      <c r="N125" s="187">
        <f>'10일'!E125</f>
        <v>0</v>
      </c>
      <c r="O125" s="187">
        <f>'11일'!E125</f>
        <v>0</v>
      </c>
      <c r="P125" s="187">
        <f>'12일'!E125</f>
        <v>0</v>
      </c>
      <c r="Q125" s="187">
        <f>'13일'!E125</f>
        <v>0</v>
      </c>
      <c r="R125" s="187">
        <f>'14일'!E125</f>
        <v>0</v>
      </c>
      <c r="S125" s="187">
        <f>'15일'!E125</f>
        <v>0</v>
      </c>
      <c r="T125" s="187">
        <f>'16일'!E125</f>
        <v>0</v>
      </c>
      <c r="U125" s="187">
        <f>'17일'!E125</f>
        <v>0</v>
      </c>
      <c r="V125" s="187">
        <f>'18일'!E125</f>
        <v>0</v>
      </c>
      <c r="W125" s="187">
        <f>'19일'!E125</f>
        <v>0</v>
      </c>
      <c r="X125" s="187">
        <f>'20일'!E125</f>
        <v>0</v>
      </c>
      <c r="Y125" s="187">
        <f>'21일'!E125</f>
        <v>0</v>
      </c>
      <c r="Z125" s="187">
        <f>'22일'!E125</f>
        <v>0</v>
      </c>
      <c r="AA125" s="187">
        <f>'23일'!E125</f>
        <v>0</v>
      </c>
      <c r="AB125" s="187">
        <f>'24일'!E125</f>
        <v>0</v>
      </c>
      <c r="AC125" s="187">
        <f>'25일'!E125</f>
        <v>0</v>
      </c>
      <c r="AD125" s="187">
        <f>'26일'!E125</f>
        <v>0</v>
      </c>
      <c r="AE125" s="187">
        <f>'27일'!E125</f>
        <v>0</v>
      </c>
      <c r="AF125" s="187">
        <f>'28일'!E125</f>
        <v>0</v>
      </c>
      <c r="AG125" s="187">
        <f>'29일'!E125</f>
        <v>0</v>
      </c>
      <c r="AH125" s="187">
        <f>'30일'!E125</f>
        <v>0</v>
      </c>
      <c r="AI125" s="184">
        <f>'31일'!E125</f>
        <v>0</v>
      </c>
      <c r="AJ125" s="144"/>
      <c r="AK125" s="144"/>
      <c r="AL125" s="144"/>
      <c r="AM125" s="144"/>
      <c r="AN125" s="144"/>
      <c r="AO125" s="144"/>
      <c r="AP125" s="144"/>
      <c r="AQ125" s="144"/>
      <c r="AR125" s="144"/>
      <c r="AS125" s="144"/>
      <c r="AT125" s="144"/>
      <c r="AU125" s="144"/>
      <c r="AV125" s="144"/>
      <c r="AW125" s="144"/>
      <c r="AX125" s="144"/>
      <c r="AY125" s="144"/>
      <c r="AZ125" s="144"/>
      <c r="BA125" s="144"/>
    </row>
    <row r="126" spans="1:53" ht="17.25" thickTop="1" x14ac:dyDescent="0.3">
      <c r="A126" s="54">
        <f>A124+1</f>
        <v>104</v>
      </c>
      <c r="B126" s="30" t="s">
        <v>145</v>
      </c>
      <c r="C126" s="32" t="s">
        <v>146</v>
      </c>
      <c r="D126" s="211">
        <f>SUM(E126:AI126)</f>
        <v>0</v>
      </c>
      <c r="E126" s="204">
        <f>'1일'!E126</f>
        <v>0</v>
      </c>
      <c r="F126" s="197">
        <f>'2일'!E126</f>
        <v>0</v>
      </c>
      <c r="G126" s="197">
        <f>'3일'!E126</f>
        <v>0</v>
      </c>
      <c r="H126" s="197">
        <f>'4일'!E126</f>
        <v>0</v>
      </c>
      <c r="I126" s="197">
        <f>'5일'!E126</f>
        <v>0</v>
      </c>
      <c r="J126" s="197">
        <f>'6일'!E126</f>
        <v>0</v>
      </c>
      <c r="K126" s="197">
        <f>'7일'!E126</f>
        <v>0</v>
      </c>
      <c r="L126" s="197">
        <f>'8일'!E126</f>
        <v>0</v>
      </c>
      <c r="M126" s="197">
        <f>'9일'!E126</f>
        <v>0</v>
      </c>
      <c r="N126" s="197">
        <f>'10일'!E126</f>
        <v>0</v>
      </c>
      <c r="O126" s="197">
        <f>'11일'!E126</f>
        <v>0</v>
      </c>
      <c r="P126" s="197">
        <f>'12일'!E126</f>
        <v>0</v>
      </c>
      <c r="Q126" s="197">
        <f>'13일'!E126</f>
        <v>0</v>
      </c>
      <c r="R126" s="197">
        <f>'14일'!E126</f>
        <v>0</v>
      </c>
      <c r="S126" s="197">
        <f>'15일'!E126</f>
        <v>0</v>
      </c>
      <c r="T126" s="197">
        <f>'16일'!E126</f>
        <v>0</v>
      </c>
      <c r="U126" s="197">
        <f>'17일'!E126</f>
        <v>0</v>
      </c>
      <c r="V126" s="197">
        <f>'18일'!E126</f>
        <v>0</v>
      </c>
      <c r="W126" s="197">
        <f>'19일'!E126</f>
        <v>0</v>
      </c>
      <c r="X126" s="197">
        <f>'20일'!E126</f>
        <v>0</v>
      </c>
      <c r="Y126" s="197">
        <f>'21일'!E126</f>
        <v>0</v>
      </c>
      <c r="Z126" s="197">
        <f>'22일'!E126</f>
        <v>0</v>
      </c>
      <c r="AA126" s="197">
        <f>'23일'!E126</f>
        <v>0</v>
      </c>
      <c r="AB126" s="197">
        <f>'24일'!E126</f>
        <v>0</v>
      </c>
      <c r="AC126" s="197">
        <f>'25일'!E126</f>
        <v>0</v>
      </c>
      <c r="AD126" s="197">
        <f>'26일'!E126</f>
        <v>0</v>
      </c>
      <c r="AE126" s="197">
        <f>'27일'!E126</f>
        <v>0</v>
      </c>
      <c r="AF126" s="197">
        <f>'28일'!E126</f>
        <v>0</v>
      </c>
      <c r="AG126" s="197">
        <f>'29일'!E126</f>
        <v>0</v>
      </c>
      <c r="AH126" s="197">
        <f>'30일'!E126</f>
        <v>0</v>
      </c>
      <c r="AI126" s="198">
        <f>'31일'!E126</f>
        <v>0</v>
      </c>
    </row>
    <row r="127" spans="1:53" x14ac:dyDescent="0.3">
      <c r="A127" s="5">
        <f>A126+1</f>
        <v>105</v>
      </c>
      <c r="B127" s="6" t="s">
        <v>145</v>
      </c>
      <c r="C127" s="31" t="s">
        <v>147</v>
      </c>
      <c r="D127" s="212">
        <f>SUM(E127:AI127)</f>
        <v>0</v>
      </c>
      <c r="E127" s="205">
        <f>'1일'!E127</f>
        <v>0</v>
      </c>
      <c r="F127" s="199">
        <f>'2일'!E127</f>
        <v>0</v>
      </c>
      <c r="G127" s="199">
        <f>'3일'!E127</f>
        <v>0</v>
      </c>
      <c r="H127" s="199">
        <f>'4일'!E127</f>
        <v>0</v>
      </c>
      <c r="I127" s="199">
        <f>'5일'!E127</f>
        <v>0</v>
      </c>
      <c r="J127" s="199">
        <f>'6일'!E127</f>
        <v>0</v>
      </c>
      <c r="K127" s="199">
        <f>'7일'!E127</f>
        <v>0</v>
      </c>
      <c r="L127" s="199">
        <f>'8일'!E127</f>
        <v>0</v>
      </c>
      <c r="M127" s="199">
        <f>'9일'!E127</f>
        <v>0</v>
      </c>
      <c r="N127" s="199">
        <f>'10일'!E127</f>
        <v>0</v>
      </c>
      <c r="O127" s="199">
        <f>'11일'!E127</f>
        <v>0</v>
      </c>
      <c r="P127" s="199">
        <f>'12일'!E127</f>
        <v>0</v>
      </c>
      <c r="Q127" s="199">
        <f>'13일'!E127</f>
        <v>0</v>
      </c>
      <c r="R127" s="199">
        <f>'14일'!E127</f>
        <v>0</v>
      </c>
      <c r="S127" s="199">
        <f>'15일'!E127</f>
        <v>0</v>
      </c>
      <c r="T127" s="199">
        <f>'16일'!E127</f>
        <v>0</v>
      </c>
      <c r="U127" s="199">
        <f>'17일'!E127</f>
        <v>0</v>
      </c>
      <c r="V127" s="199">
        <f>'18일'!E127</f>
        <v>0</v>
      </c>
      <c r="W127" s="199">
        <f>'19일'!E127</f>
        <v>0</v>
      </c>
      <c r="X127" s="199">
        <f>'20일'!E127</f>
        <v>0</v>
      </c>
      <c r="Y127" s="199">
        <f>'21일'!E127</f>
        <v>0</v>
      </c>
      <c r="Z127" s="199">
        <f>'22일'!E127</f>
        <v>0</v>
      </c>
      <c r="AA127" s="199">
        <f>'23일'!E127</f>
        <v>0</v>
      </c>
      <c r="AB127" s="199">
        <f>'24일'!E127</f>
        <v>0</v>
      </c>
      <c r="AC127" s="199">
        <f>'25일'!E127</f>
        <v>0</v>
      </c>
      <c r="AD127" s="199">
        <f>'26일'!E127</f>
        <v>0</v>
      </c>
      <c r="AE127" s="199">
        <f>'27일'!E127</f>
        <v>0</v>
      </c>
      <c r="AF127" s="199">
        <f>'28일'!E127</f>
        <v>0</v>
      </c>
      <c r="AG127" s="199">
        <f>'29일'!E127</f>
        <v>0</v>
      </c>
      <c r="AH127" s="199">
        <f>'30일'!E127</f>
        <v>0</v>
      </c>
      <c r="AI127" s="200">
        <f>'31일'!E127</f>
        <v>0</v>
      </c>
    </row>
    <row r="128" spans="1:53" x14ac:dyDescent="0.3">
      <c r="A128" s="5">
        <f>A127+1</f>
        <v>106</v>
      </c>
      <c r="B128" s="6" t="s">
        <v>145</v>
      </c>
      <c r="C128" s="31" t="s">
        <v>148</v>
      </c>
      <c r="D128" s="212">
        <f>SUM(E128:AI128)</f>
        <v>0</v>
      </c>
      <c r="E128" s="205">
        <f>'1일'!E128</f>
        <v>0</v>
      </c>
      <c r="F128" s="199">
        <f>'2일'!E128</f>
        <v>0</v>
      </c>
      <c r="G128" s="199">
        <f>'3일'!E128</f>
        <v>0</v>
      </c>
      <c r="H128" s="199">
        <f>'4일'!E128</f>
        <v>0</v>
      </c>
      <c r="I128" s="199">
        <f>'5일'!E128</f>
        <v>0</v>
      </c>
      <c r="J128" s="199">
        <f>'6일'!E128</f>
        <v>0</v>
      </c>
      <c r="K128" s="199">
        <f>'7일'!E128</f>
        <v>0</v>
      </c>
      <c r="L128" s="199">
        <f>'8일'!E128</f>
        <v>0</v>
      </c>
      <c r="M128" s="199">
        <f>'9일'!E128</f>
        <v>0</v>
      </c>
      <c r="N128" s="199">
        <f>'10일'!E128</f>
        <v>0</v>
      </c>
      <c r="O128" s="199">
        <f>'11일'!E128</f>
        <v>0</v>
      </c>
      <c r="P128" s="199">
        <f>'12일'!E128</f>
        <v>0</v>
      </c>
      <c r="Q128" s="199">
        <f>'13일'!E128</f>
        <v>0</v>
      </c>
      <c r="R128" s="199">
        <f>'14일'!E128</f>
        <v>0</v>
      </c>
      <c r="S128" s="199">
        <f>'15일'!E128</f>
        <v>0</v>
      </c>
      <c r="T128" s="199">
        <f>'16일'!E128</f>
        <v>0</v>
      </c>
      <c r="U128" s="199">
        <f>'17일'!E128</f>
        <v>0</v>
      </c>
      <c r="V128" s="199">
        <f>'18일'!E128</f>
        <v>0</v>
      </c>
      <c r="W128" s="199">
        <f>'19일'!E128</f>
        <v>0</v>
      </c>
      <c r="X128" s="199">
        <f>'20일'!E128</f>
        <v>0</v>
      </c>
      <c r="Y128" s="199">
        <f>'21일'!E128</f>
        <v>0</v>
      </c>
      <c r="Z128" s="199">
        <f>'22일'!E128</f>
        <v>0</v>
      </c>
      <c r="AA128" s="199">
        <f>'23일'!E128</f>
        <v>0</v>
      </c>
      <c r="AB128" s="199">
        <f>'24일'!E128</f>
        <v>0</v>
      </c>
      <c r="AC128" s="199">
        <f>'25일'!E128</f>
        <v>0</v>
      </c>
      <c r="AD128" s="199">
        <f>'26일'!E128</f>
        <v>0</v>
      </c>
      <c r="AE128" s="199">
        <f>'27일'!E128</f>
        <v>0</v>
      </c>
      <c r="AF128" s="199">
        <f>'28일'!E128</f>
        <v>0</v>
      </c>
      <c r="AG128" s="199">
        <f>'29일'!E128</f>
        <v>0</v>
      </c>
      <c r="AH128" s="199">
        <f>'30일'!E128</f>
        <v>0</v>
      </c>
      <c r="AI128" s="200">
        <f>'31일'!E128</f>
        <v>0</v>
      </c>
    </row>
    <row r="129" spans="1:53" x14ac:dyDescent="0.3">
      <c r="A129" s="5">
        <f>A128+1</f>
        <v>107</v>
      </c>
      <c r="B129" s="6" t="s">
        <v>145</v>
      </c>
      <c r="C129" s="31" t="s">
        <v>149</v>
      </c>
      <c r="D129" s="212">
        <f>SUM(E129:AI129)</f>
        <v>0</v>
      </c>
      <c r="E129" s="205">
        <f>'1일'!E129</f>
        <v>0</v>
      </c>
      <c r="F129" s="199">
        <f>'2일'!E129</f>
        <v>0</v>
      </c>
      <c r="G129" s="199">
        <f>'3일'!E129</f>
        <v>0</v>
      </c>
      <c r="H129" s="199">
        <f>'4일'!E129</f>
        <v>0</v>
      </c>
      <c r="I129" s="199">
        <f>'5일'!E129</f>
        <v>0</v>
      </c>
      <c r="J129" s="199">
        <f>'6일'!E129</f>
        <v>0</v>
      </c>
      <c r="K129" s="199">
        <f>'7일'!E129</f>
        <v>0</v>
      </c>
      <c r="L129" s="199">
        <f>'8일'!E129</f>
        <v>0</v>
      </c>
      <c r="M129" s="199">
        <f>'9일'!E129</f>
        <v>0</v>
      </c>
      <c r="N129" s="199">
        <f>'10일'!E129</f>
        <v>0</v>
      </c>
      <c r="O129" s="199">
        <f>'11일'!E129</f>
        <v>0</v>
      </c>
      <c r="P129" s="199">
        <f>'12일'!E129</f>
        <v>0</v>
      </c>
      <c r="Q129" s="199">
        <f>'13일'!E129</f>
        <v>0</v>
      </c>
      <c r="R129" s="199">
        <f>'14일'!E129</f>
        <v>0</v>
      </c>
      <c r="S129" s="199">
        <f>'15일'!E129</f>
        <v>0</v>
      </c>
      <c r="T129" s="199">
        <f>'16일'!E129</f>
        <v>0</v>
      </c>
      <c r="U129" s="199">
        <f>'17일'!E129</f>
        <v>0</v>
      </c>
      <c r="V129" s="199">
        <f>'18일'!E129</f>
        <v>0</v>
      </c>
      <c r="W129" s="199">
        <f>'19일'!E129</f>
        <v>0</v>
      </c>
      <c r="X129" s="199">
        <f>'20일'!E129</f>
        <v>0</v>
      </c>
      <c r="Y129" s="199">
        <f>'21일'!E129</f>
        <v>0</v>
      </c>
      <c r="Z129" s="199">
        <f>'22일'!E129</f>
        <v>0</v>
      </c>
      <c r="AA129" s="199">
        <f>'23일'!E129</f>
        <v>0</v>
      </c>
      <c r="AB129" s="199">
        <f>'24일'!E129</f>
        <v>0</v>
      </c>
      <c r="AC129" s="199">
        <f>'25일'!E129</f>
        <v>0</v>
      </c>
      <c r="AD129" s="199">
        <f>'26일'!E129</f>
        <v>0</v>
      </c>
      <c r="AE129" s="199">
        <f>'27일'!E129</f>
        <v>0</v>
      </c>
      <c r="AF129" s="199">
        <f>'28일'!E129</f>
        <v>0</v>
      </c>
      <c r="AG129" s="199">
        <f>'29일'!E129</f>
        <v>0</v>
      </c>
      <c r="AH129" s="199">
        <f>'30일'!E129</f>
        <v>0</v>
      </c>
      <c r="AI129" s="200">
        <f>'31일'!E129</f>
        <v>0</v>
      </c>
    </row>
    <row r="130" spans="1:53" x14ac:dyDescent="0.3">
      <c r="A130" s="54">
        <f>A129+1</f>
        <v>108</v>
      </c>
      <c r="B130" s="30" t="s">
        <v>145</v>
      </c>
      <c r="C130" s="32" t="s">
        <v>150</v>
      </c>
      <c r="D130" s="209">
        <f>SUM(E130:AI130)</f>
        <v>0</v>
      </c>
      <c r="E130" s="202">
        <f>'1일'!E130</f>
        <v>0</v>
      </c>
      <c r="F130" s="8">
        <f>'2일'!E130</f>
        <v>0</v>
      </c>
      <c r="G130" s="8">
        <f>'3일'!E130</f>
        <v>0</v>
      </c>
      <c r="H130" s="8">
        <f>'4일'!E130</f>
        <v>0</v>
      </c>
      <c r="I130" s="8">
        <f>'5일'!E130</f>
        <v>0</v>
      </c>
      <c r="J130" s="8">
        <f>'6일'!E130</f>
        <v>0</v>
      </c>
      <c r="K130" s="8">
        <f>'7일'!E130</f>
        <v>0</v>
      </c>
      <c r="L130" s="8">
        <f>'8일'!E130</f>
        <v>0</v>
      </c>
      <c r="M130" s="8">
        <f>'9일'!E130</f>
        <v>0</v>
      </c>
      <c r="N130" s="8">
        <f>'10일'!E130</f>
        <v>0</v>
      </c>
      <c r="O130" s="8">
        <f>'11일'!E130</f>
        <v>0</v>
      </c>
      <c r="P130" s="8">
        <f>'12일'!E130</f>
        <v>0</v>
      </c>
      <c r="Q130" s="8">
        <f>'13일'!E130</f>
        <v>0</v>
      </c>
      <c r="R130" s="8">
        <f>'14일'!E130</f>
        <v>0</v>
      </c>
      <c r="S130" s="8">
        <f>'15일'!E130</f>
        <v>0</v>
      </c>
      <c r="T130" s="8">
        <f>'16일'!E130</f>
        <v>0</v>
      </c>
      <c r="U130" s="8">
        <f>'17일'!E130</f>
        <v>0</v>
      </c>
      <c r="V130" s="8">
        <f>'18일'!E130</f>
        <v>0</v>
      </c>
      <c r="W130" s="8">
        <f>'19일'!E130</f>
        <v>0</v>
      </c>
      <c r="X130" s="8">
        <f>'20일'!E130</f>
        <v>0</v>
      </c>
      <c r="Y130" s="8">
        <f>'21일'!E130</f>
        <v>0</v>
      </c>
      <c r="Z130" s="8">
        <f>'22일'!E130</f>
        <v>0</v>
      </c>
      <c r="AA130" s="8">
        <f>'23일'!E130</f>
        <v>0</v>
      </c>
      <c r="AB130" s="8">
        <f>'24일'!E130</f>
        <v>0</v>
      </c>
      <c r="AC130" s="8">
        <f>'25일'!E130</f>
        <v>0</v>
      </c>
      <c r="AD130" s="8">
        <f>'26일'!E130</f>
        <v>0</v>
      </c>
      <c r="AE130" s="8">
        <f>'27일'!E130</f>
        <v>0</v>
      </c>
      <c r="AF130" s="8">
        <f>'28일'!E130</f>
        <v>0</v>
      </c>
      <c r="AG130" s="8">
        <f>'29일'!E130</f>
        <v>0</v>
      </c>
      <c r="AH130" s="8">
        <f>'30일'!E130</f>
        <v>0</v>
      </c>
      <c r="AI130" s="193">
        <f>'31일'!E130</f>
        <v>0</v>
      </c>
    </row>
    <row r="131" spans="1:53" s="133" customFormat="1" ht="17.25" thickBot="1" x14ac:dyDescent="0.35">
      <c r="A131" s="185"/>
      <c r="B131" s="186" t="s">
        <v>145</v>
      </c>
      <c r="C131" s="190" t="s">
        <v>151</v>
      </c>
      <c r="D131" s="216">
        <f>SUM(D126:D130)</f>
        <v>0</v>
      </c>
      <c r="E131" s="203">
        <f>'1일'!E131</f>
        <v>0</v>
      </c>
      <c r="F131" s="187">
        <f>'2일'!E131</f>
        <v>0</v>
      </c>
      <c r="G131" s="187">
        <f>'3일'!E131</f>
        <v>0</v>
      </c>
      <c r="H131" s="187">
        <f>'4일'!E131</f>
        <v>0</v>
      </c>
      <c r="I131" s="187">
        <f>'5일'!E131</f>
        <v>0</v>
      </c>
      <c r="J131" s="187">
        <f>'6일'!E131</f>
        <v>0</v>
      </c>
      <c r="K131" s="187">
        <f>'7일'!E131</f>
        <v>0</v>
      </c>
      <c r="L131" s="187">
        <f>'8일'!E131</f>
        <v>0</v>
      </c>
      <c r="M131" s="187">
        <f>'9일'!E131</f>
        <v>0</v>
      </c>
      <c r="N131" s="187">
        <f>'10일'!E131</f>
        <v>0</v>
      </c>
      <c r="O131" s="187">
        <f>'11일'!E131</f>
        <v>0</v>
      </c>
      <c r="P131" s="187">
        <f>'12일'!E131</f>
        <v>0</v>
      </c>
      <c r="Q131" s="187">
        <f>'13일'!E131</f>
        <v>0</v>
      </c>
      <c r="R131" s="187">
        <f>'14일'!E131</f>
        <v>0</v>
      </c>
      <c r="S131" s="187">
        <f>'15일'!E131</f>
        <v>0</v>
      </c>
      <c r="T131" s="187">
        <f>'16일'!E131</f>
        <v>0</v>
      </c>
      <c r="U131" s="187">
        <f>'17일'!E131</f>
        <v>0</v>
      </c>
      <c r="V131" s="187">
        <f>'18일'!E131</f>
        <v>0</v>
      </c>
      <c r="W131" s="187">
        <f>'19일'!E131</f>
        <v>0</v>
      </c>
      <c r="X131" s="187">
        <f>'20일'!E131</f>
        <v>0</v>
      </c>
      <c r="Y131" s="187">
        <f>'21일'!E131</f>
        <v>0</v>
      </c>
      <c r="Z131" s="187">
        <f>'22일'!E131</f>
        <v>0</v>
      </c>
      <c r="AA131" s="187">
        <f>'23일'!E131</f>
        <v>0</v>
      </c>
      <c r="AB131" s="187">
        <f>'24일'!E131</f>
        <v>0</v>
      </c>
      <c r="AC131" s="187">
        <f>'25일'!E131</f>
        <v>0</v>
      </c>
      <c r="AD131" s="187">
        <f>'26일'!E131</f>
        <v>0</v>
      </c>
      <c r="AE131" s="187">
        <f>'27일'!E131</f>
        <v>0</v>
      </c>
      <c r="AF131" s="187">
        <f>'28일'!E131</f>
        <v>0</v>
      </c>
      <c r="AG131" s="187">
        <f>'29일'!E131</f>
        <v>0</v>
      </c>
      <c r="AH131" s="187">
        <f>'30일'!E131</f>
        <v>0</v>
      </c>
      <c r="AI131" s="184">
        <f>'31일'!E131</f>
        <v>0</v>
      </c>
      <c r="AJ131" s="143"/>
      <c r="AK131" s="143"/>
      <c r="AL131" s="143"/>
      <c r="AM131" s="143"/>
      <c r="AN131" s="143"/>
      <c r="AO131" s="143"/>
      <c r="AP131" s="143"/>
      <c r="AQ131" s="143"/>
      <c r="AR131" s="143"/>
      <c r="AS131" s="143"/>
      <c r="AT131" s="143"/>
      <c r="AU131" s="143"/>
      <c r="AV131" s="143"/>
      <c r="AW131" s="143"/>
      <c r="AX131" s="143"/>
      <c r="AY131" s="143"/>
      <c r="AZ131" s="143"/>
      <c r="BA131" s="143"/>
    </row>
    <row r="132" spans="1:53" ht="17.25" thickTop="1" x14ac:dyDescent="0.3">
      <c r="A132" s="71">
        <f>A130+1</f>
        <v>109</v>
      </c>
      <c r="B132" s="23" t="s">
        <v>152</v>
      </c>
      <c r="C132" s="72" t="s">
        <v>153</v>
      </c>
      <c r="D132" s="211">
        <f>SUM(E132:AI132)</f>
        <v>0</v>
      </c>
      <c r="E132" s="204">
        <f>'1일'!E132</f>
        <v>0</v>
      </c>
      <c r="F132" s="197">
        <f>'2일'!E132</f>
        <v>0</v>
      </c>
      <c r="G132" s="197">
        <f>'3일'!E132</f>
        <v>0</v>
      </c>
      <c r="H132" s="197">
        <f>'4일'!E132</f>
        <v>0</v>
      </c>
      <c r="I132" s="197">
        <f>'5일'!E132</f>
        <v>0</v>
      </c>
      <c r="J132" s="197">
        <f>'6일'!E132</f>
        <v>0</v>
      </c>
      <c r="K132" s="197">
        <f>'7일'!E132</f>
        <v>0</v>
      </c>
      <c r="L132" s="197">
        <f>'8일'!E132</f>
        <v>0</v>
      </c>
      <c r="M132" s="197">
        <f>'9일'!E132</f>
        <v>0</v>
      </c>
      <c r="N132" s="197">
        <f>'10일'!E132</f>
        <v>0</v>
      </c>
      <c r="O132" s="197">
        <f>'11일'!E132</f>
        <v>0</v>
      </c>
      <c r="P132" s="197">
        <f>'12일'!E132</f>
        <v>0</v>
      </c>
      <c r="Q132" s="197">
        <f>'13일'!E132</f>
        <v>0</v>
      </c>
      <c r="R132" s="197">
        <f>'14일'!E132</f>
        <v>0</v>
      </c>
      <c r="S132" s="197">
        <f>'15일'!E132</f>
        <v>0</v>
      </c>
      <c r="T132" s="197">
        <f>'16일'!E132</f>
        <v>0</v>
      </c>
      <c r="U132" s="197">
        <f>'17일'!E132</f>
        <v>0</v>
      </c>
      <c r="V132" s="197">
        <f>'18일'!E132</f>
        <v>0</v>
      </c>
      <c r="W132" s="197">
        <f>'19일'!E132</f>
        <v>0</v>
      </c>
      <c r="X132" s="197">
        <f>'20일'!E132</f>
        <v>0</v>
      </c>
      <c r="Y132" s="197">
        <f>'21일'!E132</f>
        <v>0</v>
      </c>
      <c r="Z132" s="197">
        <f>'22일'!E132</f>
        <v>0</v>
      </c>
      <c r="AA132" s="197">
        <f>'23일'!E132</f>
        <v>0</v>
      </c>
      <c r="AB132" s="197">
        <f>'24일'!E132</f>
        <v>0</v>
      </c>
      <c r="AC132" s="197">
        <f>'25일'!E132</f>
        <v>0</v>
      </c>
      <c r="AD132" s="197">
        <f>'26일'!E132</f>
        <v>0</v>
      </c>
      <c r="AE132" s="197">
        <f>'27일'!E132</f>
        <v>0</v>
      </c>
      <c r="AF132" s="197">
        <f>'28일'!E132</f>
        <v>0</v>
      </c>
      <c r="AG132" s="197">
        <f>'29일'!E132</f>
        <v>0</v>
      </c>
      <c r="AH132" s="197">
        <f>'30일'!E132</f>
        <v>0</v>
      </c>
      <c r="AI132" s="198">
        <f>'31일'!E132</f>
        <v>0</v>
      </c>
    </row>
    <row r="133" spans="1:53" x14ac:dyDescent="0.3">
      <c r="A133" s="71">
        <f>A132+1</f>
        <v>110</v>
      </c>
      <c r="B133" s="24" t="s">
        <v>152</v>
      </c>
      <c r="C133" s="18" t="s">
        <v>154</v>
      </c>
      <c r="D133" s="212">
        <f>SUM(E133:AI133)</f>
        <v>0</v>
      </c>
      <c r="E133" s="205">
        <f>'1일'!E133</f>
        <v>0</v>
      </c>
      <c r="F133" s="199">
        <f>'2일'!E133</f>
        <v>0</v>
      </c>
      <c r="G133" s="199">
        <f>'3일'!E133</f>
        <v>0</v>
      </c>
      <c r="H133" s="199">
        <f>'4일'!E133</f>
        <v>0</v>
      </c>
      <c r="I133" s="199">
        <f>'5일'!E133</f>
        <v>0</v>
      </c>
      <c r="J133" s="199">
        <f>'6일'!E133</f>
        <v>0</v>
      </c>
      <c r="K133" s="199">
        <f>'7일'!E133</f>
        <v>0</v>
      </c>
      <c r="L133" s="199">
        <f>'8일'!E133</f>
        <v>0</v>
      </c>
      <c r="M133" s="199">
        <f>'9일'!E133</f>
        <v>0</v>
      </c>
      <c r="N133" s="199">
        <f>'10일'!E133</f>
        <v>0</v>
      </c>
      <c r="O133" s="199">
        <f>'11일'!E133</f>
        <v>0</v>
      </c>
      <c r="P133" s="199">
        <f>'12일'!E133</f>
        <v>0</v>
      </c>
      <c r="Q133" s="199">
        <f>'13일'!E133</f>
        <v>0</v>
      </c>
      <c r="R133" s="199">
        <f>'14일'!E133</f>
        <v>0</v>
      </c>
      <c r="S133" s="199">
        <f>'15일'!E133</f>
        <v>0</v>
      </c>
      <c r="T133" s="199">
        <f>'16일'!E133</f>
        <v>0</v>
      </c>
      <c r="U133" s="199">
        <f>'17일'!E133</f>
        <v>0</v>
      </c>
      <c r="V133" s="199">
        <f>'18일'!E133</f>
        <v>0</v>
      </c>
      <c r="W133" s="199">
        <f>'19일'!E133</f>
        <v>0</v>
      </c>
      <c r="X133" s="199">
        <f>'20일'!E133</f>
        <v>0</v>
      </c>
      <c r="Y133" s="199">
        <f>'21일'!E133</f>
        <v>0</v>
      </c>
      <c r="Z133" s="199">
        <f>'22일'!E133</f>
        <v>0</v>
      </c>
      <c r="AA133" s="199">
        <f>'23일'!E133</f>
        <v>0</v>
      </c>
      <c r="AB133" s="199">
        <f>'24일'!E133</f>
        <v>0</v>
      </c>
      <c r="AC133" s="199">
        <f>'25일'!E133</f>
        <v>0</v>
      </c>
      <c r="AD133" s="199">
        <f>'26일'!E133</f>
        <v>0</v>
      </c>
      <c r="AE133" s="199">
        <f>'27일'!E133</f>
        <v>0</v>
      </c>
      <c r="AF133" s="199">
        <f>'28일'!E133</f>
        <v>0</v>
      </c>
      <c r="AG133" s="199">
        <f>'29일'!E133</f>
        <v>0</v>
      </c>
      <c r="AH133" s="199">
        <f>'30일'!E133</f>
        <v>0</v>
      </c>
      <c r="AI133" s="200">
        <f>'31일'!E133</f>
        <v>0</v>
      </c>
    </row>
    <row r="134" spans="1:53" x14ac:dyDescent="0.3">
      <c r="A134" s="57">
        <f>A133+1</f>
        <v>111</v>
      </c>
      <c r="B134" s="38" t="s">
        <v>152</v>
      </c>
      <c r="C134" s="34" t="s">
        <v>155</v>
      </c>
      <c r="D134" s="209">
        <f>SUM(E134:AI134)</f>
        <v>0</v>
      </c>
      <c r="E134" s="202">
        <f>'1일'!E134</f>
        <v>0</v>
      </c>
      <c r="F134" s="8">
        <f>'2일'!E134</f>
        <v>0</v>
      </c>
      <c r="G134" s="8">
        <f>'3일'!E134</f>
        <v>0</v>
      </c>
      <c r="H134" s="8">
        <f>'4일'!E134</f>
        <v>0</v>
      </c>
      <c r="I134" s="8">
        <f>'5일'!E134</f>
        <v>0</v>
      </c>
      <c r="J134" s="8">
        <f>'6일'!E134</f>
        <v>0</v>
      </c>
      <c r="K134" s="8">
        <f>'7일'!E134</f>
        <v>0</v>
      </c>
      <c r="L134" s="8">
        <f>'8일'!E134</f>
        <v>0</v>
      </c>
      <c r="M134" s="8">
        <f>'9일'!E134</f>
        <v>0</v>
      </c>
      <c r="N134" s="8">
        <f>'10일'!E134</f>
        <v>0</v>
      </c>
      <c r="O134" s="8">
        <f>'11일'!E134</f>
        <v>0</v>
      </c>
      <c r="P134" s="8">
        <f>'12일'!E134</f>
        <v>0</v>
      </c>
      <c r="Q134" s="8">
        <f>'13일'!E134</f>
        <v>0</v>
      </c>
      <c r="R134" s="8">
        <f>'14일'!E134</f>
        <v>0</v>
      </c>
      <c r="S134" s="8">
        <f>'15일'!E134</f>
        <v>0</v>
      </c>
      <c r="T134" s="8">
        <f>'16일'!E134</f>
        <v>0</v>
      </c>
      <c r="U134" s="8">
        <f>'17일'!E134</f>
        <v>0</v>
      </c>
      <c r="V134" s="8">
        <f>'18일'!E134</f>
        <v>0</v>
      </c>
      <c r="W134" s="8">
        <f>'19일'!E134</f>
        <v>0</v>
      </c>
      <c r="X134" s="8">
        <f>'20일'!E134</f>
        <v>0</v>
      </c>
      <c r="Y134" s="8">
        <f>'21일'!E134</f>
        <v>0</v>
      </c>
      <c r="Z134" s="8">
        <f>'22일'!E134</f>
        <v>0</v>
      </c>
      <c r="AA134" s="8">
        <f>'23일'!E134</f>
        <v>0</v>
      </c>
      <c r="AB134" s="8">
        <f>'24일'!E134</f>
        <v>0</v>
      </c>
      <c r="AC134" s="8">
        <f>'25일'!E134</f>
        <v>0</v>
      </c>
      <c r="AD134" s="8">
        <f>'26일'!E134</f>
        <v>0</v>
      </c>
      <c r="AE134" s="8">
        <f>'27일'!E134</f>
        <v>0</v>
      </c>
      <c r="AF134" s="8">
        <f>'28일'!E134</f>
        <v>0</v>
      </c>
      <c r="AG134" s="8">
        <f>'29일'!E134</f>
        <v>0</v>
      </c>
      <c r="AH134" s="8">
        <f>'30일'!E134</f>
        <v>0</v>
      </c>
      <c r="AI134" s="193">
        <f>'31일'!E134</f>
        <v>0</v>
      </c>
    </row>
    <row r="135" spans="1:53" s="137" customFormat="1" ht="17.25" thickBot="1" x14ac:dyDescent="0.35">
      <c r="A135" s="181"/>
      <c r="B135" s="182" t="s">
        <v>152</v>
      </c>
      <c r="C135" s="183" t="s">
        <v>156</v>
      </c>
      <c r="D135" s="214">
        <f>SUM(D132:D134)</f>
        <v>0</v>
      </c>
      <c r="E135" s="203">
        <f>'1일'!E135</f>
        <v>0</v>
      </c>
      <c r="F135" s="187">
        <f>'2일'!E135</f>
        <v>0</v>
      </c>
      <c r="G135" s="187">
        <f>'3일'!E135</f>
        <v>0</v>
      </c>
      <c r="H135" s="187">
        <f>'4일'!E135</f>
        <v>0</v>
      </c>
      <c r="I135" s="187">
        <f>'5일'!E135</f>
        <v>0</v>
      </c>
      <c r="J135" s="187">
        <f>'6일'!E135</f>
        <v>0</v>
      </c>
      <c r="K135" s="187">
        <f>'7일'!E135</f>
        <v>0</v>
      </c>
      <c r="L135" s="187">
        <f>'8일'!E135</f>
        <v>0</v>
      </c>
      <c r="M135" s="187">
        <f>'9일'!E135</f>
        <v>0</v>
      </c>
      <c r="N135" s="187">
        <f>'10일'!E135</f>
        <v>0</v>
      </c>
      <c r="O135" s="187">
        <f>'11일'!E135</f>
        <v>0</v>
      </c>
      <c r="P135" s="187">
        <f>'12일'!E135</f>
        <v>0</v>
      </c>
      <c r="Q135" s="187">
        <f>'13일'!E135</f>
        <v>0</v>
      </c>
      <c r="R135" s="187">
        <f>'14일'!E135</f>
        <v>0</v>
      </c>
      <c r="S135" s="187">
        <f>'15일'!E135</f>
        <v>0</v>
      </c>
      <c r="T135" s="187">
        <f>'16일'!E135</f>
        <v>0</v>
      </c>
      <c r="U135" s="187">
        <f>'17일'!E135</f>
        <v>0</v>
      </c>
      <c r="V135" s="187">
        <f>'18일'!E135</f>
        <v>0</v>
      </c>
      <c r="W135" s="187">
        <f>'19일'!E135</f>
        <v>0</v>
      </c>
      <c r="X135" s="187">
        <f>'20일'!E135</f>
        <v>0</v>
      </c>
      <c r="Y135" s="187">
        <f>'21일'!E135</f>
        <v>0</v>
      </c>
      <c r="Z135" s="187">
        <f>'22일'!E135</f>
        <v>0</v>
      </c>
      <c r="AA135" s="187">
        <f>'23일'!E135</f>
        <v>0</v>
      </c>
      <c r="AB135" s="187">
        <f>'24일'!E135</f>
        <v>0</v>
      </c>
      <c r="AC135" s="187">
        <f>'25일'!E135</f>
        <v>0</v>
      </c>
      <c r="AD135" s="187">
        <f>'26일'!E135</f>
        <v>0</v>
      </c>
      <c r="AE135" s="187">
        <f>'27일'!E135</f>
        <v>0</v>
      </c>
      <c r="AF135" s="187">
        <f>'28일'!E135</f>
        <v>0</v>
      </c>
      <c r="AG135" s="187">
        <f>'29일'!E135</f>
        <v>0</v>
      </c>
      <c r="AH135" s="187">
        <f>'30일'!E135</f>
        <v>0</v>
      </c>
      <c r="AI135" s="184">
        <f>'31일'!E135</f>
        <v>0</v>
      </c>
      <c r="AJ135" s="144"/>
      <c r="AK135" s="144"/>
      <c r="AL135" s="144"/>
      <c r="AM135" s="144"/>
      <c r="AN135" s="144"/>
      <c r="AO135" s="144"/>
      <c r="AP135" s="144"/>
      <c r="AQ135" s="144"/>
      <c r="AR135" s="144"/>
      <c r="AS135" s="144"/>
      <c r="AT135" s="144"/>
      <c r="AU135" s="144"/>
      <c r="AV135" s="144"/>
      <c r="AW135" s="144"/>
      <c r="AX135" s="144"/>
      <c r="AY135" s="144"/>
      <c r="AZ135" s="144"/>
      <c r="BA135" s="144"/>
    </row>
    <row r="136" spans="1:53" ht="17.25" thickTop="1" x14ac:dyDescent="0.3">
      <c r="A136" s="71">
        <f>A134+1</f>
        <v>112</v>
      </c>
      <c r="B136" s="23" t="s">
        <v>157</v>
      </c>
      <c r="C136" s="68" t="s">
        <v>158</v>
      </c>
      <c r="D136" s="211">
        <f>SUM(E136:AI136)</f>
        <v>0</v>
      </c>
      <c r="E136" s="204">
        <f>'1일'!E136</f>
        <v>0</v>
      </c>
      <c r="F136" s="197">
        <f>'2일'!E136</f>
        <v>0</v>
      </c>
      <c r="G136" s="197">
        <f>'3일'!E136</f>
        <v>0</v>
      </c>
      <c r="H136" s="197">
        <f>'4일'!E136</f>
        <v>0</v>
      </c>
      <c r="I136" s="197">
        <f>'5일'!E136</f>
        <v>0</v>
      </c>
      <c r="J136" s="197">
        <f>'6일'!E136</f>
        <v>0</v>
      </c>
      <c r="K136" s="197">
        <f>'7일'!E136</f>
        <v>0</v>
      </c>
      <c r="L136" s="197">
        <f>'8일'!E136</f>
        <v>0</v>
      </c>
      <c r="M136" s="197">
        <f>'9일'!E136</f>
        <v>0</v>
      </c>
      <c r="N136" s="197">
        <f>'10일'!E136</f>
        <v>0</v>
      </c>
      <c r="O136" s="197">
        <f>'11일'!E136</f>
        <v>0</v>
      </c>
      <c r="P136" s="197">
        <f>'12일'!E136</f>
        <v>0</v>
      </c>
      <c r="Q136" s="197">
        <f>'13일'!E136</f>
        <v>0</v>
      </c>
      <c r="R136" s="197">
        <f>'14일'!E136</f>
        <v>0</v>
      </c>
      <c r="S136" s="197">
        <f>'15일'!E136</f>
        <v>0</v>
      </c>
      <c r="T136" s="197">
        <f>'16일'!E136</f>
        <v>0</v>
      </c>
      <c r="U136" s="197">
        <f>'17일'!E136</f>
        <v>0</v>
      </c>
      <c r="V136" s="197">
        <f>'18일'!E136</f>
        <v>0</v>
      </c>
      <c r="W136" s="197">
        <f>'19일'!E136</f>
        <v>0</v>
      </c>
      <c r="X136" s="197">
        <f>'20일'!E136</f>
        <v>0</v>
      </c>
      <c r="Y136" s="197">
        <f>'21일'!E136</f>
        <v>0</v>
      </c>
      <c r="Z136" s="197">
        <f>'22일'!E136</f>
        <v>0</v>
      </c>
      <c r="AA136" s="197">
        <f>'23일'!E136</f>
        <v>0</v>
      </c>
      <c r="AB136" s="197">
        <f>'24일'!E136</f>
        <v>0</v>
      </c>
      <c r="AC136" s="197">
        <f>'25일'!E136</f>
        <v>0</v>
      </c>
      <c r="AD136" s="197">
        <f>'26일'!E136</f>
        <v>0</v>
      </c>
      <c r="AE136" s="197">
        <f>'27일'!E136</f>
        <v>0</v>
      </c>
      <c r="AF136" s="197">
        <f>'28일'!E136</f>
        <v>0</v>
      </c>
      <c r="AG136" s="197">
        <f>'29일'!E136</f>
        <v>0</v>
      </c>
      <c r="AH136" s="197">
        <f>'30일'!E136</f>
        <v>0</v>
      </c>
      <c r="AI136" s="198">
        <f>'31일'!E136</f>
        <v>0</v>
      </c>
    </row>
    <row r="137" spans="1:53" x14ac:dyDescent="0.3">
      <c r="A137" s="38">
        <f>A136+1</f>
        <v>113</v>
      </c>
      <c r="B137" s="37" t="s">
        <v>157</v>
      </c>
      <c r="C137" s="89" t="s">
        <v>159</v>
      </c>
      <c r="D137" s="209">
        <f>SUM(E137:AI137)</f>
        <v>0</v>
      </c>
      <c r="E137" s="202">
        <f>'1일'!E137</f>
        <v>0</v>
      </c>
      <c r="F137" s="8">
        <f>'2일'!E137</f>
        <v>0</v>
      </c>
      <c r="G137" s="8">
        <f>'3일'!E137</f>
        <v>0</v>
      </c>
      <c r="H137" s="8">
        <f>'4일'!E137</f>
        <v>0</v>
      </c>
      <c r="I137" s="8">
        <f>'5일'!E137</f>
        <v>0</v>
      </c>
      <c r="J137" s="8">
        <f>'6일'!E137</f>
        <v>0</v>
      </c>
      <c r="K137" s="8">
        <f>'7일'!E137</f>
        <v>0</v>
      </c>
      <c r="L137" s="8">
        <f>'8일'!E137</f>
        <v>0</v>
      </c>
      <c r="M137" s="8">
        <f>'9일'!E137</f>
        <v>0</v>
      </c>
      <c r="N137" s="8">
        <f>'10일'!E137</f>
        <v>0</v>
      </c>
      <c r="O137" s="8">
        <f>'11일'!E137</f>
        <v>0</v>
      </c>
      <c r="P137" s="8">
        <f>'12일'!E137</f>
        <v>0</v>
      </c>
      <c r="Q137" s="8">
        <f>'13일'!E137</f>
        <v>0</v>
      </c>
      <c r="R137" s="8">
        <f>'14일'!E137</f>
        <v>0</v>
      </c>
      <c r="S137" s="8">
        <f>'15일'!E137</f>
        <v>0</v>
      </c>
      <c r="T137" s="8">
        <f>'16일'!E137</f>
        <v>0</v>
      </c>
      <c r="U137" s="8">
        <f>'17일'!E137</f>
        <v>0</v>
      </c>
      <c r="V137" s="8">
        <f>'18일'!E137</f>
        <v>0</v>
      </c>
      <c r="W137" s="8">
        <f>'19일'!E137</f>
        <v>0</v>
      </c>
      <c r="X137" s="8">
        <f>'20일'!E137</f>
        <v>0</v>
      </c>
      <c r="Y137" s="8">
        <f>'21일'!E137</f>
        <v>0</v>
      </c>
      <c r="Z137" s="8">
        <f>'22일'!E137</f>
        <v>0</v>
      </c>
      <c r="AA137" s="8">
        <f>'23일'!E137</f>
        <v>0</v>
      </c>
      <c r="AB137" s="8">
        <f>'24일'!E137</f>
        <v>0</v>
      </c>
      <c r="AC137" s="8">
        <f>'25일'!E137</f>
        <v>0</v>
      </c>
      <c r="AD137" s="8">
        <f>'26일'!E137</f>
        <v>0</v>
      </c>
      <c r="AE137" s="8">
        <f>'27일'!E137</f>
        <v>0</v>
      </c>
      <c r="AF137" s="8">
        <f>'28일'!E137</f>
        <v>0</v>
      </c>
      <c r="AG137" s="8">
        <f>'29일'!E137</f>
        <v>0</v>
      </c>
      <c r="AH137" s="8">
        <f>'30일'!E137</f>
        <v>0</v>
      </c>
      <c r="AI137" s="193">
        <f>'31일'!E137</f>
        <v>0</v>
      </c>
    </row>
    <row r="138" spans="1:53" s="137" customFormat="1" ht="17.25" thickBot="1" x14ac:dyDescent="0.35">
      <c r="A138" s="181"/>
      <c r="B138" s="182" t="s">
        <v>157</v>
      </c>
      <c r="C138" s="183" t="s">
        <v>160</v>
      </c>
      <c r="D138" s="214">
        <f>SUM(D136:D137)</f>
        <v>0</v>
      </c>
      <c r="E138" s="203">
        <f>'1일'!E138</f>
        <v>0</v>
      </c>
      <c r="F138" s="187">
        <f>'2일'!E138</f>
        <v>0</v>
      </c>
      <c r="G138" s="187">
        <f>'3일'!E138</f>
        <v>0</v>
      </c>
      <c r="H138" s="187">
        <f>'4일'!E138</f>
        <v>0</v>
      </c>
      <c r="I138" s="187">
        <f>'5일'!E138</f>
        <v>0</v>
      </c>
      <c r="J138" s="187">
        <f>'6일'!E138</f>
        <v>0</v>
      </c>
      <c r="K138" s="187">
        <f>'7일'!E138</f>
        <v>0</v>
      </c>
      <c r="L138" s="187">
        <f>'8일'!E138</f>
        <v>0</v>
      </c>
      <c r="M138" s="187">
        <f>'9일'!E138</f>
        <v>0</v>
      </c>
      <c r="N138" s="187">
        <f>'10일'!E138</f>
        <v>0</v>
      </c>
      <c r="O138" s="187">
        <f>'11일'!E138</f>
        <v>0</v>
      </c>
      <c r="P138" s="187">
        <f>'12일'!E138</f>
        <v>0</v>
      </c>
      <c r="Q138" s="187">
        <f>'13일'!E138</f>
        <v>0</v>
      </c>
      <c r="R138" s="187">
        <f>'14일'!E138</f>
        <v>0</v>
      </c>
      <c r="S138" s="187">
        <f>'15일'!E138</f>
        <v>0</v>
      </c>
      <c r="T138" s="187">
        <f>'16일'!E138</f>
        <v>0</v>
      </c>
      <c r="U138" s="187">
        <f>'17일'!E138</f>
        <v>0</v>
      </c>
      <c r="V138" s="187">
        <f>'18일'!E138</f>
        <v>0</v>
      </c>
      <c r="W138" s="187">
        <f>'19일'!E138</f>
        <v>0</v>
      </c>
      <c r="X138" s="187">
        <f>'20일'!E138</f>
        <v>0</v>
      </c>
      <c r="Y138" s="187">
        <f>'21일'!E138</f>
        <v>0</v>
      </c>
      <c r="Z138" s="187">
        <f>'22일'!E138</f>
        <v>0</v>
      </c>
      <c r="AA138" s="187">
        <f>'23일'!E138</f>
        <v>0</v>
      </c>
      <c r="AB138" s="187">
        <f>'24일'!E138</f>
        <v>0</v>
      </c>
      <c r="AC138" s="187">
        <f>'25일'!E138</f>
        <v>0</v>
      </c>
      <c r="AD138" s="187">
        <f>'26일'!E138</f>
        <v>0</v>
      </c>
      <c r="AE138" s="187">
        <f>'27일'!E138</f>
        <v>0</v>
      </c>
      <c r="AF138" s="187">
        <f>'28일'!E138</f>
        <v>0</v>
      </c>
      <c r="AG138" s="187">
        <f>'29일'!E138</f>
        <v>0</v>
      </c>
      <c r="AH138" s="187">
        <f>'30일'!E138</f>
        <v>0</v>
      </c>
      <c r="AI138" s="184">
        <f>'31일'!E138</f>
        <v>0</v>
      </c>
      <c r="AJ138" s="144"/>
      <c r="AK138" s="144"/>
      <c r="AL138" s="144"/>
      <c r="AM138" s="144"/>
      <c r="AN138" s="144"/>
      <c r="AO138" s="144"/>
      <c r="AP138" s="144"/>
      <c r="AQ138" s="144"/>
      <c r="AR138" s="144"/>
      <c r="AS138" s="144"/>
      <c r="AT138" s="144"/>
      <c r="AU138" s="144"/>
      <c r="AV138" s="144"/>
      <c r="AW138" s="144"/>
      <c r="AX138" s="144"/>
      <c r="AY138" s="144"/>
      <c r="AZ138" s="144"/>
      <c r="BA138" s="144"/>
    </row>
    <row r="139" spans="1:53" ht="17.25" thickTop="1" x14ac:dyDescent="0.3">
      <c r="A139" s="71">
        <f>A137+1</f>
        <v>114</v>
      </c>
      <c r="B139" s="23" t="s">
        <v>161</v>
      </c>
      <c r="C139" s="72" t="s">
        <v>162</v>
      </c>
      <c r="D139" s="211">
        <f>SUM(E139:AI139)</f>
        <v>0</v>
      </c>
      <c r="E139" s="204">
        <f>'1일'!E139</f>
        <v>0</v>
      </c>
      <c r="F139" s="197">
        <f>'2일'!E139</f>
        <v>0</v>
      </c>
      <c r="G139" s="197">
        <f>'3일'!E139</f>
        <v>0</v>
      </c>
      <c r="H139" s="197">
        <f>'4일'!E139</f>
        <v>0</v>
      </c>
      <c r="I139" s="197">
        <f>'5일'!E139</f>
        <v>0</v>
      </c>
      <c r="J139" s="197">
        <f>'6일'!E139</f>
        <v>0</v>
      </c>
      <c r="K139" s="197">
        <f>'7일'!E139</f>
        <v>0</v>
      </c>
      <c r="L139" s="197">
        <f>'8일'!E139</f>
        <v>0</v>
      </c>
      <c r="M139" s="197">
        <f>'9일'!E139</f>
        <v>0</v>
      </c>
      <c r="N139" s="197">
        <f>'10일'!E139</f>
        <v>0</v>
      </c>
      <c r="O139" s="197">
        <f>'11일'!E139</f>
        <v>0</v>
      </c>
      <c r="P139" s="197">
        <f>'12일'!E139</f>
        <v>0</v>
      </c>
      <c r="Q139" s="197">
        <f>'13일'!E139</f>
        <v>0</v>
      </c>
      <c r="R139" s="197">
        <f>'14일'!E139</f>
        <v>0</v>
      </c>
      <c r="S139" s="197">
        <f>'15일'!E139</f>
        <v>0</v>
      </c>
      <c r="T139" s="197">
        <f>'16일'!E139</f>
        <v>0</v>
      </c>
      <c r="U139" s="197">
        <f>'17일'!E139</f>
        <v>0</v>
      </c>
      <c r="V139" s="197">
        <f>'18일'!E139</f>
        <v>0</v>
      </c>
      <c r="W139" s="197">
        <f>'19일'!E139</f>
        <v>0</v>
      </c>
      <c r="X139" s="197">
        <f>'20일'!E139</f>
        <v>0</v>
      </c>
      <c r="Y139" s="197">
        <f>'21일'!E139</f>
        <v>0</v>
      </c>
      <c r="Z139" s="197">
        <f>'22일'!E139</f>
        <v>0</v>
      </c>
      <c r="AA139" s="197">
        <f>'23일'!E139</f>
        <v>0</v>
      </c>
      <c r="AB139" s="197">
        <f>'24일'!E139</f>
        <v>0</v>
      </c>
      <c r="AC139" s="197">
        <f>'25일'!E139</f>
        <v>0</v>
      </c>
      <c r="AD139" s="197">
        <f>'26일'!E139</f>
        <v>0</v>
      </c>
      <c r="AE139" s="197">
        <f>'27일'!E139</f>
        <v>0</v>
      </c>
      <c r="AF139" s="197">
        <f>'28일'!E139</f>
        <v>0</v>
      </c>
      <c r="AG139" s="197">
        <f>'29일'!E139</f>
        <v>0</v>
      </c>
      <c r="AH139" s="197">
        <f>'30일'!E139</f>
        <v>0</v>
      </c>
      <c r="AI139" s="198">
        <f>'31일'!E139</f>
        <v>0</v>
      </c>
    </row>
    <row r="140" spans="1:53" x14ac:dyDescent="0.3">
      <c r="A140" s="17">
        <f>A139+1</f>
        <v>115</v>
      </c>
      <c r="B140" s="24" t="s">
        <v>161</v>
      </c>
      <c r="C140" s="18" t="s">
        <v>163</v>
      </c>
      <c r="D140" s="212">
        <f>SUM(E140:AI140)</f>
        <v>0</v>
      </c>
      <c r="E140" s="205">
        <f>'1일'!E140</f>
        <v>0</v>
      </c>
      <c r="F140" s="199">
        <f>'2일'!E140</f>
        <v>0</v>
      </c>
      <c r="G140" s="199">
        <f>'3일'!E140</f>
        <v>0</v>
      </c>
      <c r="H140" s="199">
        <f>'4일'!E140</f>
        <v>0</v>
      </c>
      <c r="I140" s="199">
        <f>'5일'!E140</f>
        <v>0</v>
      </c>
      <c r="J140" s="199">
        <f>'6일'!E140</f>
        <v>0</v>
      </c>
      <c r="K140" s="199">
        <f>'7일'!E140</f>
        <v>0</v>
      </c>
      <c r="L140" s="199">
        <f>'8일'!E140</f>
        <v>0</v>
      </c>
      <c r="M140" s="199">
        <f>'9일'!E140</f>
        <v>0</v>
      </c>
      <c r="N140" s="199">
        <f>'10일'!E140</f>
        <v>0</v>
      </c>
      <c r="O140" s="199">
        <f>'11일'!E140</f>
        <v>0</v>
      </c>
      <c r="P140" s="199">
        <f>'12일'!E140</f>
        <v>0</v>
      </c>
      <c r="Q140" s="199">
        <f>'13일'!E140</f>
        <v>0</v>
      </c>
      <c r="R140" s="199">
        <f>'14일'!E140</f>
        <v>0</v>
      </c>
      <c r="S140" s="199">
        <f>'15일'!E140</f>
        <v>0</v>
      </c>
      <c r="T140" s="199">
        <f>'16일'!E140</f>
        <v>0</v>
      </c>
      <c r="U140" s="199">
        <f>'17일'!E140</f>
        <v>0</v>
      </c>
      <c r="V140" s="199">
        <f>'18일'!E140</f>
        <v>0</v>
      </c>
      <c r="W140" s="199">
        <f>'19일'!E140</f>
        <v>0</v>
      </c>
      <c r="X140" s="199">
        <f>'20일'!E140</f>
        <v>0</v>
      </c>
      <c r="Y140" s="199">
        <f>'21일'!E140</f>
        <v>0</v>
      </c>
      <c r="Z140" s="199">
        <f>'22일'!E140</f>
        <v>0</v>
      </c>
      <c r="AA140" s="199">
        <f>'23일'!E140</f>
        <v>0</v>
      </c>
      <c r="AB140" s="199">
        <f>'24일'!E140</f>
        <v>0</v>
      </c>
      <c r="AC140" s="199">
        <f>'25일'!E140</f>
        <v>0</v>
      </c>
      <c r="AD140" s="199">
        <f>'26일'!E140</f>
        <v>0</v>
      </c>
      <c r="AE140" s="199">
        <f>'27일'!E140</f>
        <v>0</v>
      </c>
      <c r="AF140" s="199">
        <f>'28일'!E140</f>
        <v>0</v>
      </c>
      <c r="AG140" s="199">
        <f>'29일'!E140</f>
        <v>0</v>
      </c>
      <c r="AH140" s="199">
        <f>'30일'!E140</f>
        <v>0</v>
      </c>
      <c r="AI140" s="200">
        <f>'31일'!E140</f>
        <v>0</v>
      </c>
    </row>
    <row r="141" spans="1:53" x14ac:dyDescent="0.3">
      <c r="A141" s="162">
        <f>A140+1</f>
        <v>116</v>
      </c>
      <c r="B141" s="38" t="s">
        <v>161</v>
      </c>
      <c r="C141" s="39" t="s">
        <v>164</v>
      </c>
      <c r="D141" s="209">
        <f>SUM(E141:AI141)</f>
        <v>0</v>
      </c>
      <c r="E141" s="202">
        <f>'1일'!E141</f>
        <v>0</v>
      </c>
      <c r="F141" s="8">
        <f>'2일'!E141</f>
        <v>0</v>
      </c>
      <c r="G141" s="8">
        <f>'3일'!E141</f>
        <v>0</v>
      </c>
      <c r="H141" s="8">
        <f>'4일'!E141</f>
        <v>0</v>
      </c>
      <c r="I141" s="8">
        <f>'5일'!E141</f>
        <v>0</v>
      </c>
      <c r="J141" s="8">
        <f>'6일'!E141</f>
        <v>0</v>
      </c>
      <c r="K141" s="8">
        <f>'7일'!E141</f>
        <v>0</v>
      </c>
      <c r="L141" s="8">
        <f>'8일'!E141</f>
        <v>0</v>
      </c>
      <c r="M141" s="8">
        <f>'9일'!E141</f>
        <v>0</v>
      </c>
      <c r="N141" s="8">
        <f>'10일'!E141</f>
        <v>0</v>
      </c>
      <c r="O141" s="8">
        <f>'11일'!E141</f>
        <v>0</v>
      </c>
      <c r="P141" s="8">
        <f>'12일'!E141</f>
        <v>0</v>
      </c>
      <c r="Q141" s="8">
        <f>'13일'!E141</f>
        <v>0</v>
      </c>
      <c r="R141" s="8">
        <f>'14일'!E141</f>
        <v>0</v>
      </c>
      <c r="S141" s="8">
        <f>'15일'!E141</f>
        <v>0</v>
      </c>
      <c r="T141" s="8">
        <f>'16일'!E141</f>
        <v>0</v>
      </c>
      <c r="U141" s="8">
        <f>'17일'!E141</f>
        <v>0</v>
      </c>
      <c r="V141" s="8">
        <f>'18일'!E141</f>
        <v>0</v>
      </c>
      <c r="W141" s="8">
        <f>'19일'!E141</f>
        <v>0</v>
      </c>
      <c r="X141" s="8">
        <f>'20일'!E141</f>
        <v>0</v>
      </c>
      <c r="Y141" s="8">
        <f>'21일'!E141</f>
        <v>0</v>
      </c>
      <c r="Z141" s="8">
        <f>'22일'!E141</f>
        <v>0</v>
      </c>
      <c r="AA141" s="8">
        <f>'23일'!E141</f>
        <v>0</v>
      </c>
      <c r="AB141" s="8">
        <f>'24일'!E141</f>
        <v>0</v>
      </c>
      <c r="AC141" s="8">
        <f>'25일'!E141</f>
        <v>0</v>
      </c>
      <c r="AD141" s="8">
        <f>'26일'!E141</f>
        <v>0</v>
      </c>
      <c r="AE141" s="8">
        <f>'27일'!E141</f>
        <v>0</v>
      </c>
      <c r="AF141" s="8">
        <f>'28일'!E141</f>
        <v>0</v>
      </c>
      <c r="AG141" s="8">
        <f>'29일'!E141</f>
        <v>0</v>
      </c>
      <c r="AH141" s="8">
        <f>'30일'!E141</f>
        <v>0</v>
      </c>
      <c r="AI141" s="193">
        <f>'31일'!E141</f>
        <v>0</v>
      </c>
    </row>
    <row r="142" spans="1:53" s="137" customFormat="1" ht="17.25" thickBot="1" x14ac:dyDescent="0.35">
      <c r="A142" s="181"/>
      <c r="B142" s="182" t="s">
        <v>161</v>
      </c>
      <c r="C142" s="183" t="s">
        <v>165</v>
      </c>
      <c r="D142" s="214">
        <f>SUM(D139:D141)</f>
        <v>0</v>
      </c>
      <c r="E142" s="203">
        <f>'1일'!E142</f>
        <v>0</v>
      </c>
      <c r="F142" s="187">
        <f>'2일'!E142</f>
        <v>0</v>
      </c>
      <c r="G142" s="187">
        <f>'3일'!E142</f>
        <v>0</v>
      </c>
      <c r="H142" s="187">
        <f>'4일'!E142</f>
        <v>0</v>
      </c>
      <c r="I142" s="187">
        <f>'5일'!E142</f>
        <v>0</v>
      </c>
      <c r="J142" s="187">
        <f>'6일'!E142</f>
        <v>0</v>
      </c>
      <c r="K142" s="187">
        <f>'7일'!E142</f>
        <v>0</v>
      </c>
      <c r="L142" s="187">
        <f>'8일'!E142</f>
        <v>0</v>
      </c>
      <c r="M142" s="187">
        <f>'9일'!E142</f>
        <v>0</v>
      </c>
      <c r="N142" s="187">
        <f>'10일'!E142</f>
        <v>0</v>
      </c>
      <c r="O142" s="187">
        <f>'11일'!E142</f>
        <v>0</v>
      </c>
      <c r="P142" s="187">
        <f>'12일'!E142</f>
        <v>0</v>
      </c>
      <c r="Q142" s="187">
        <f>'13일'!E142</f>
        <v>0</v>
      </c>
      <c r="R142" s="187">
        <f>'14일'!E142</f>
        <v>0</v>
      </c>
      <c r="S142" s="187">
        <f>'15일'!E142</f>
        <v>0</v>
      </c>
      <c r="T142" s="187">
        <f>'16일'!E142</f>
        <v>0</v>
      </c>
      <c r="U142" s="187">
        <f>'17일'!E142</f>
        <v>0</v>
      </c>
      <c r="V142" s="187">
        <f>'18일'!E142</f>
        <v>0</v>
      </c>
      <c r="W142" s="187">
        <f>'19일'!E142</f>
        <v>0</v>
      </c>
      <c r="X142" s="187">
        <f>'20일'!E142</f>
        <v>0</v>
      </c>
      <c r="Y142" s="187">
        <f>'21일'!E142</f>
        <v>0</v>
      </c>
      <c r="Z142" s="187">
        <f>'22일'!E142</f>
        <v>0</v>
      </c>
      <c r="AA142" s="187">
        <f>'23일'!E142</f>
        <v>0</v>
      </c>
      <c r="AB142" s="187">
        <f>'24일'!E142</f>
        <v>0</v>
      </c>
      <c r="AC142" s="187">
        <f>'25일'!E142</f>
        <v>0</v>
      </c>
      <c r="AD142" s="187">
        <f>'26일'!E142</f>
        <v>0</v>
      </c>
      <c r="AE142" s="187">
        <f>'27일'!E142</f>
        <v>0</v>
      </c>
      <c r="AF142" s="187">
        <f>'28일'!E142</f>
        <v>0</v>
      </c>
      <c r="AG142" s="187">
        <f>'29일'!E142</f>
        <v>0</v>
      </c>
      <c r="AH142" s="187">
        <f>'30일'!E142</f>
        <v>0</v>
      </c>
      <c r="AI142" s="184">
        <f>'31일'!E142</f>
        <v>0</v>
      </c>
      <c r="AJ142" s="144"/>
      <c r="AK142" s="144"/>
      <c r="AL142" s="144"/>
      <c r="AM142" s="144"/>
      <c r="AN142" s="144"/>
      <c r="AO142" s="144"/>
      <c r="AP142" s="144"/>
      <c r="AQ142" s="144"/>
      <c r="AR142" s="144"/>
      <c r="AS142" s="144"/>
      <c r="AT142" s="144"/>
      <c r="AU142" s="144"/>
      <c r="AV142" s="144"/>
      <c r="AW142" s="144"/>
      <c r="AX142" s="144"/>
      <c r="AY142" s="144"/>
      <c r="AZ142" s="144"/>
      <c r="BA142" s="144"/>
    </row>
    <row r="143" spans="1:53" ht="17.25" thickTop="1" x14ac:dyDescent="0.3">
      <c r="A143" s="71">
        <f>A141+1</f>
        <v>117</v>
      </c>
      <c r="B143" s="23" t="s">
        <v>166</v>
      </c>
      <c r="C143" s="72" t="s">
        <v>167</v>
      </c>
      <c r="D143" s="211">
        <f>SUM(E143:AI143)</f>
        <v>0</v>
      </c>
      <c r="E143" s="204">
        <f>'1일'!E143</f>
        <v>0</v>
      </c>
      <c r="F143" s="197">
        <f>'2일'!E143</f>
        <v>0</v>
      </c>
      <c r="G143" s="197">
        <f>'3일'!E143</f>
        <v>0</v>
      </c>
      <c r="H143" s="197">
        <f>'4일'!E143</f>
        <v>0</v>
      </c>
      <c r="I143" s="197">
        <f>'5일'!E143</f>
        <v>0</v>
      </c>
      <c r="J143" s="197">
        <f>'6일'!E143</f>
        <v>0</v>
      </c>
      <c r="K143" s="197">
        <f>'7일'!E143</f>
        <v>0</v>
      </c>
      <c r="L143" s="197">
        <f>'8일'!E143</f>
        <v>0</v>
      </c>
      <c r="M143" s="197">
        <f>'9일'!E143</f>
        <v>0</v>
      </c>
      <c r="N143" s="197">
        <f>'10일'!E143</f>
        <v>0</v>
      </c>
      <c r="O143" s="197">
        <f>'11일'!E143</f>
        <v>0</v>
      </c>
      <c r="P143" s="197">
        <f>'12일'!E143</f>
        <v>0</v>
      </c>
      <c r="Q143" s="197">
        <f>'13일'!E143</f>
        <v>0</v>
      </c>
      <c r="R143" s="197">
        <f>'14일'!E143</f>
        <v>0</v>
      </c>
      <c r="S143" s="197">
        <f>'15일'!E143</f>
        <v>0</v>
      </c>
      <c r="T143" s="197">
        <f>'16일'!E143</f>
        <v>0</v>
      </c>
      <c r="U143" s="197">
        <f>'17일'!E143</f>
        <v>0</v>
      </c>
      <c r="V143" s="197">
        <f>'18일'!E143</f>
        <v>0</v>
      </c>
      <c r="W143" s="197">
        <f>'19일'!E143</f>
        <v>0</v>
      </c>
      <c r="X143" s="197">
        <f>'20일'!E143</f>
        <v>0</v>
      </c>
      <c r="Y143" s="197">
        <f>'21일'!E143</f>
        <v>0</v>
      </c>
      <c r="Z143" s="197">
        <f>'22일'!E143</f>
        <v>0</v>
      </c>
      <c r="AA143" s="197">
        <f>'23일'!E143</f>
        <v>0</v>
      </c>
      <c r="AB143" s="197">
        <f>'24일'!E143</f>
        <v>0</v>
      </c>
      <c r="AC143" s="197">
        <f>'25일'!E143</f>
        <v>0</v>
      </c>
      <c r="AD143" s="197">
        <f>'26일'!E143</f>
        <v>0</v>
      </c>
      <c r="AE143" s="197">
        <f>'27일'!E143</f>
        <v>0</v>
      </c>
      <c r="AF143" s="197">
        <f>'28일'!E143</f>
        <v>0</v>
      </c>
      <c r="AG143" s="197">
        <f>'29일'!E143</f>
        <v>0</v>
      </c>
      <c r="AH143" s="197">
        <f>'30일'!E143</f>
        <v>0</v>
      </c>
      <c r="AI143" s="198">
        <f>'31일'!E143</f>
        <v>0</v>
      </c>
    </row>
    <row r="144" spans="1:53" x14ac:dyDescent="0.3">
      <c r="A144" s="17">
        <f>A143+1</f>
        <v>118</v>
      </c>
      <c r="B144" s="23" t="s">
        <v>166</v>
      </c>
      <c r="C144" s="72" t="s">
        <v>168</v>
      </c>
      <c r="D144" s="212">
        <f>SUM(E144:AI144)</f>
        <v>0</v>
      </c>
      <c r="E144" s="205">
        <f>'1일'!E144</f>
        <v>0</v>
      </c>
      <c r="F144" s="199">
        <f>'2일'!E144</f>
        <v>0</v>
      </c>
      <c r="G144" s="199">
        <f>'3일'!E144</f>
        <v>0</v>
      </c>
      <c r="H144" s="199">
        <f>'4일'!E144</f>
        <v>0</v>
      </c>
      <c r="I144" s="199">
        <f>'5일'!E144</f>
        <v>0</v>
      </c>
      <c r="J144" s="199">
        <f>'6일'!E144</f>
        <v>0</v>
      </c>
      <c r="K144" s="199">
        <f>'7일'!E144</f>
        <v>0</v>
      </c>
      <c r="L144" s="199">
        <f>'8일'!E144</f>
        <v>0</v>
      </c>
      <c r="M144" s="199">
        <f>'9일'!E144</f>
        <v>0</v>
      </c>
      <c r="N144" s="199">
        <f>'10일'!E144</f>
        <v>0</v>
      </c>
      <c r="O144" s="199">
        <f>'11일'!E144</f>
        <v>0</v>
      </c>
      <c r="P144" s="199">
        <f>'12일'!E144</f>
        <v>0</v>
      </c>
      <c r="Q144" s="199">
        <f>'13일'!E144</f>
        <v>0</v>
      </c>
      <c r="R144" s="199">
        <f>'14일'!E144</f>
        <v>0</v>
      </c>
      <c r="S144" s="199">
        <f>'15일'!E144</f>
        <v>0</v>
      </c>
      <c r="T144" s="199">
        <f>'16일'!E144</f>
        <v>0</v>
      </c>
      <c r="U144" s="199">
        <f>'17일'!E144</f>
        <v>0</v>
      </c>
      <c r="V144" s="199">
        <f>'18일'!E144</f>
        <v>0</v>
      </c>
      <c r="W144" s="199">
        <f>'19일'!E144</f>
        <v>0</v>
      </c>
      <c r="X144" s="199">
        <f>'20일'!E144</f>
        <v>0</v>
      </c>
      <c r="Y144" s="199">
        <f>'21일'!E144</f>
        <v>0</v>
      </c>
      <c r="Z144" s="199">
        <f>'22일'!E144</f>
        <v>0</v>
      </c>
      <c r="AA144" s="199">
        <f>'23일'!E144</f>
        <v>0</v>
      </c>
      <c r="AB144" s="199">
        <f>'24일'!E144</f>
        <v>0</v>
      </c>
      <c r="AC144" s="199">
        <f>'25일'!E144</f>
        <v>0</v>
      </c>
      <c r="AD144" s="199">
        <f>'26일'!E144</f>
        <v>0</v>
      </c>
      <c r="AE144" s="199">
        <f>'27일'!E144</f>
        <v>0</v>
      </c>
      <c r="AF144" s="199">
        <f>'28일'!E144</f>
        <v>0</v>
      </c>
      <c r="AG144" s="199">
        <f>'29일'!E144</f>
        <v>0</v>
      </c>
      <c r="AH144" s="199">
        <f>'30일'!E144</f>
        <v>0</v>
      </c>
      <c r="AI144" s="200">
        <f>'31일'!E144</f>
        <v>0</v>
      </c>
    </row>
    <row r="145" spans="1:53" x14ac:dyDescent="0.3">
      <c r="A145" s="17">
        <f>A144+1</f>
        <v>119</v>
      </c>
      <c r="B145" s="24" t="s">
        <v>166</v>
      </c>
      <c r="C145" s="74" t="s">
        <v>169</v>
      </c>
      <c r="D145" s="212">
        <f>SUM(E145:AI145)</f>
        <v>0</v>
      </c>
      <c r="E145" s="205">
        <f>'1일'!E145</f>
        <v>0</v>
      </c>
      <c r="F145" s="199">
        <f>'2일'!E145</f>
        <v>0</v>
      </c>
      <c r="G145" s="199">
        <f>'3일'!E145</f>
        <v>0</v>
      </c>
      <c r="H145" s="199">
        <f>'4일'!E145</f>
        <v>0</v>
      </c>
      <c r="I145" s="199">
        <f>'5일'!E145</f>
        <v>0</v>
      </c>
      <c r="J145" s="199">
        <f>'6일'!E145</f>
        <v>0</v>
      </c>
      <c r="K145" s="199">
        <f>'7일'!E145</f>
        <v>0</v>
      </c>
      <c r="L145" s="199">
        <f>'8일'!E145</f>
        <v>0</v>
      </c>
      <c r="M145" s="199">
        <f>'9일'!E145</f>
        <v>0</v>
      </c>
      <c r="N145" s="199">
        <f>'10일'!E145</f>
        <v>0</v>
      </c>
      <c r="O145" s="199">
        <f>'11일'!E145</f>
        <v>0</v>
      </c>
      <c r="P145" s="199">
        <f>'12일'!E145</f>
        <v>0</v>
      </c>
      <c r="Q145" s="199">
        <f>'13일'!E145</f>
        <v>0</v>
      </c>
      <c r="R145" s="199">
        <f>'14일'!E145</f>
        <v>0</v>
      </c>
      <c r="S145" s="199">
        <f>'15일'!E145</f>
        <v>0</v>
      </c>
      <c r="T145" s="199">
        <f>'16일'!E145</f>
        <v>0</v>
      </c>
      <c r="U145" s="199">
        <f>'17일'!E145</f>
        <v>0</v>
      </c>
      <c r="V145" s="199">
        <f>'18일'!E145</f>
        <v>0</v>
      </c>
      <c r="W145" s="199">
        <f>'19일'!E145</f>
        <v>0</v>
      </c>
      <c r="X145" s="199">
        <f>'20일'!E145</f>
        <v>0</v>
      </c>
      <c r="Y145" s="199">
        <f>'21일'!E145</f>
        <v>0</v>
      </c>
      <c r="Z145" s="199">
        <f>'22일'!E145</f>
        <v>0</v>
      </c>
      <c r="AA145" s="199">
        <f>'23일'!E145</f>
        <v>0</v>
      </c>
      <c r="AB145" s="199">
        <f>'24일'!E145</f>
        <v>0</v>
      </c>
      <c r="AC145" s="199">
        <f>'25일'!E145</f>
        <v>0</v>
      </c>
      <c r="AD145" s="199">
        <f>'26일'!E145</f>
        <v>0</v>
      </c>
      <c r="AE145" s="199">
        <f>'27일'!E145</f>
        <v>0</v>
      </c>
      <c r="AF145" s="199">
        <f>'28일'!E145</f>
        <v>0</v>
      </c>
      <c r="AG145" s="199">
        <f>'29일'!E145</f>
        <v>0</v>
      </c>
      <c r="AH145" s="199">
        <f>'30일'!E145</f>
        <v>0</v>
      </c>
      <c r="AI145" s="200">
        <f>'31일'!E145</f>
        <v>0</v>
      </c>
    </row>
    <row r="146" spans="1:53" x14ac:dyDescent="0.3">
      <c r="A146" s="57">
        <f>A145+1</f>
        <v>120</v>
      </c>
      <c r="B146" s="37" t="s">
        <v>166</v>
      </c>
      <c r="C146" s="89" t="s">
        <v>170</v>
      </c>
      <c r="D146" s="209">
        <f>SUM(E146:AI146)</f>
        <v>0</v>
      </c>
      <c r="E146" s="202">
        <f>'1일'!E146</f>
        <v>0</v>
      </c>
      <c r="F146" s="8">
        <f>'2일'!E146</f>
        <v>0</v>
      </c>
      <c r="G146" s="8">
        <f>'3일'!E146</f>
        <v>0</v>
      </c>
      <c r="H146" s="8">
        <f>'4일'!E146</f>
        <v>0</v>
      </c>
      <c r="I146" s="8">
        <f>'5일'!E146</f>
        <v>0</v>
      </c>
      <c r="J146" s="8">
        <f>'6일'!E146</f>
        <v>0</v>
      </c>
      <c r="K146" s="8">
        <f>'7일'!E146</f>
        <v>0</v>
      </c>
      <c r="L146" s="8">
        <f>'8일'!E146</f>
        <v>0</v>
      </c>
      <c r="M146" s="8">
        <f>'9일'!E146</f>
        <v>0</v>
      </c>
      <c r="N146" s="8">
        <f>'10일'!E146</f>
        <v>0</v>
      </c>
      <c r="O146" s="8">
        <f>'11일'!E146</f>
        <v>0</v>
      </c>
      <c r="P146" s="8">
        <f>'12일'!E146</f>
        <v>0</v>
      </c>
      <c r="Q146" s="8">
        <f>'13일'!E146</f>
        <v>0</v>
      </c>
      <c r="R146" s="8">
        <f>'14일'!E146</f>
        <v>0</v>
      </c>
      <c r="S146" s="8">
        <f>'15일'!E146</f>
        <v>0</v>
      </c>
      <c r="T146" s="8">
        <f>'16일'!E146</f>
        <v>0</v>
      </c>
      <c r="U146" s="8">
        <f>'17일'!E146</f>
        <v>0</v>
      </c>
      <c r="V146" s="8">
        <f>'18일'!E146</f>
        <v>0</v>
      </c>
      <c r="W146" s="8">
        <f>'19일'!E146</f>
        <v>0</v>
      </c>
      <c r="X146" s="8">
        <f>'20일'!E146</f>
        <v>0</v>
      </c>
      <c r="Y146" s="8">
        <f>'21일'!E146</f>
        <v>0</v>
      </c>
      <c r="Z146" s="8">
        <f>'22일'!E146</f>
        <v>0</v>
      </c>
      <c r="AA146" s="8">
        <f>'23일'!E146</f>
        <v>0</v>
      </c>
      <c r="AB146" s="8">
        <f>'24일'!E146</f>
        <v>0</v>
      </c>
      <c r="AC146" s="8">
        <f>'25일'!E146</f>
        <v>0</v>
      </c>
      <c r="AD146" s="8">
        <f>'26일'!E146</f>
        <v>0</v>
      </c>
      <c r="AE146" s="8">
        <f>'27일'!E146</f>
        <v>0</v>
      </c>
      <c r="AF146" s="8">
        <f>'28일'!E146</f>
        <v>0</v>
      </c>
      <c r="AG146" s="8">
        <f>'29일'!E146</f>
        <v>0</v>
      </c>
      <c r="AH146" s="8">
        <f>'30일'!E146</f>
        <v>0</v>
      </c>
      <c r="AI146" s="193">
        <f>'31일'!E146</f>
        <v>0</v>
      </c>
    </row>
    <row r="147" spans="1:53" s="137" customFormat="1" ht="17.25" thickBot="1" x14ac:dyDescent="0.35">
      <c r="A147" s="181"/>
      <c r="B147" s="182" t="s">
        <v>171</v>
      </c>
      <c r="C147" s="183" t="s">
        <v>172</v>
      </c>
      <c r="D147" s="214">
        <f>SUM(D143:D146)</f>
        <v>0</v>
      </c>
      <c r="E147" s="203">
        <f>'1일'!E147</f>
        <v>0</v>
      </c>
      <c r="F147" s="187">
        <f>'2일'!E147</f>
        <v>0</v>
      </c>
      <c r="G147" s="187">
        <f>'3일'!E147</f>
        <v>0</v>
      </c>
      <c r="H147" s="187">
        <f>'4일'!E147</f>
        <v>0</v>
      </c>
      <c r="I147" s="187">
        <f>'5일'!E147</f>
        <v>0</v>
      </c>
      <c r="J147" s="187">
        <f>'6일'!E147</f>
        <v>0</v>
      </c>
      <c r="K147" s="187">
        <f>'7일'!E147</f>
        <v>0</v>
      </c>
      <c r="L147" s="187">
        <f>'8일'!E147</f>
        <v>0</v>
      </c>
      <c r="M147" s="187">
        <f>'9일'!E147</f>
        <v>0</v>
      </c>
      <c r="N147" s="187">
        <f>'10일'!E147</f>
        <v>0</v>
      </c>
      <c r="O147" s="187">
        <f>'11일'!E147</f>
        <v>0</v>
      </c>
      <c r="P147" s="187">
        <f>'12일'!E147</f>
        <v>0</v>
      </c>
      <c r="Q147" s="187">
        <f>'13일'!E147</f>
        <v>0</v>
      </c>
      <c r="R147" s="187">
        <f>'14일'!E147</f>
        <v>0</v>
      </c>
      <c r="S147" s="187">
        <f>'15일'!E147</f>
        <v>0</v>
      </c>
      <c r="T147" s="187">
        <f>'16일'!E147</f>
        <v>0</v>
      </c>
      <c r="U147" s="187">
        <f>'17일'!E147</f>
        <v>0</v>
      </c>
      <c r="V147" s="187">
        <f>'18일'!E147</f>
        <v>0</v>
      </c>
      <c r="W147" s="187">
        <f>'19일'!E147</f>
        <v>0</v>
      </c>
      <c r="X147" s="187">
        <f>'20일'!E147</f>
        <v>0</v>
      </c>
      <c r="Y147" s="187">
        <f>'21일'!E147</f>
        <v>0</v>
      </c>
      <c r="Z147" s="187">
        <f>'22일'!E147</f>
        <v>0</v>
      </c>
      <c r="AA147" s="187">
        <f>'23일'!E147</f>
        <v>0</v>
      </c>
      <c r="AB147" s="187">
        <f>'24일'!E147</f>
        <v>0</v>
      </c>
      <c r="AC147" s="187">
        <f>'25일'!E147</f>
        <v>0</v>
      </c>
      <c r="AD147" s="187">
        <f>'26일'!E147</f>
        <v>0</v>
      </c>
      <c r="AE147" s="187">
        <f>'27일'!E147</f>
        <v>0</v>
      </c>
      <c r="AF147" s="187">
        <f>'28일'!E147</f>
        <v>0</v>
      </c>
      <c r="AG147" s="187">
        <f>'29일'!E147</f>
        <v>0</v>
      </c>
      <c r="AH147" s="187">
        <f>'30일'!E147</f>
        <v>0</v>
      </c>
      <c r="AI147" s="184">
        <f>'31일'!E147</f>
        <v>0</v>
      </c>
      <c r="AJ147" s="144"/>
      <c r="AK147" s="144"/>
      <c r="AL147" s="144"/>
      <c r="AM147" s="144"/>
      <c r="AN147" s="144"/>
      <c r="AO147" s="144"/>
      <c r="AP147" s="144"/>
      <c r="AQ147" s="144"/>
      <c r="AR147" s="144"/>
      <c r="AS147" s="144"/>
      <c r="AT147" s="144"/>
      <c r="AU147" s="144"/>
      <c r="AV147" s="144"/>
      <c r="AW147" s="144"/>
      <c r="AX147" s="144"/>
      <c r="AY147" s="144"/>
      <c r="AZ147" s="144"/>
      <c r="BA147" s="144"/>
    </row>
    <row r="148" spans="1:53" ht="17.25" thickTop="1" x14ac:dyDescent="0.3">
      <c r="A148" s="71">
        <f>A146+1</f>
        <v>121</v>
      </c>
      <c r="B148" s="23" t="s">
        <v>173</v>
      </c>
      <c r="C148" s="68" t="s">
        <v>174</v>
      </c>
      <c r="D148" s="211">
        <f>SUM(E148:AI148)</f>
        <v>0</v>
      </c>
      <c r="E148" s="204">
        <f>'1일'!E148</f>
        <v>0</v>
      </c>
      <c r="F148" s="197">
        <f>'2일'!E148</f>
        <v>0</v>
      </c>
      <c r="G148" s="197">
        <f>'3일'!E148</f>
        <v>0</v>
      </c>
      <c r="H148" s="197">
        <f>'4일'!E148</f>
        <v>0</v>
      </c>
      <c r="I148" s="197">
        <f>'5일'!E148</f>
        <v>0</v>
      </c>
      <c r="J148" s="197">
        <f>'6일'!E148</f>
        <v>0</v>
      </c>
      <c r="K148" s="197">
        <f>'7일'!E148</f>
        <v>0</v>
      </c>
      <c r="L148" s="197">
        <f>'8일'!E148</f>
        <v>0</v>
      </c>
      <c r="M148" s="197">
        <f>'9일'!E148</f>
        <v>0</v>
      </c>
      <c r="N148" s="197">
        <f>'10일'!E148</f>
        <v>0</v>
      </c>
      <c r="O148" s="197">
        <f>'11일'!E148</f>
        <v>0</v>
      </c>
      <c r="P148" s="197">
        <f>'12일'!E148</f>
        <v>0</v>
      </c>
      <c r="Q148" s="197">
        <f>'13일'!E148</f>
        <v>0</v>
      </c>
      <c r="R148" s="197">
        <f>'14일'!E148</f>
        <v>0</v>
      </c>
      <c r="S148" s="197">
        <f>'15일'!E148</f>
        <v>0</v>
      </c>
      <c r="T148" s="197">
        <f>'16일'!E148</f>
        <v>0</v>
      </c>
      <c r="U148" s="197">
        <f>'17일'!E148</f>
        <v>0</v>
      </c>
      <c r="V148" s="197">
        <f>'18일'!E148</f>
        <v>0</v>
      </c>
      <c r="W148" s="197">
        <f>'19일'!E148</f>
        <v>0</v>
      </c>
      <c r="X148" s="197">
        <f>'20일'!E148</f>
        <v>0</v>
      </c>
      <c r="Y148" s="197">
        <f>'21일'!E148</f>
        <v>0</v>
      </c>
      <c r="Z148" s="197">
        <f>'22일'!E148</f>
        <v>0</v>
      </c>
      <c r="AA148" s="197">
        <f>'23일'!E148</f>
        <v>0</v>
      </c>
      <c r="AB148" s="197">
        <f>'24일'!E148</f>
        <v>0</v>
      </c>
      <c r="AC148" s="197">
        <f>'25일'!E148</f>
        <v>0</v>
      </c>
      <c r="AD148" s="197">
        <f>'26일'!E148</f>
        <v>0</v>
      </c>
      <c r="AE148" s="197">
        <f>'27일'!E148</f>
        <v>0</v>
      </c>
      <c r="AF148" s="197">
        <f>'28일'!E148</f>
        <v>0</v>
      </c>
      <c r="AG148" s="197">
        <f>'29일'!E148</f>
        <v>0</v>
      </c>
      <c r="AH148" s="197">
        <f>'30일'!E148</f>
        <v>0</v>
      </c>
      <c r="AI148" s="198">
        <f>'31일'!E148</f>
        <v>0</v>
      </c>
    </row>
    <row r="149" spans="1:53" x14ac:dyDescent="0.3">
      <c r="A149" s="57">
        <f>A148+1</f>
        <v>122</v>
      </c>
      <c r="B149" s="38" t="s">
        <v>173</v>
      </c>
      <c r="C149" s="170" t="s">
        <v>175</v>
      </c>
      <c r="D149" s="209">
        <f>SUM(E149:AI149)</f>
        <v>0</v>
      </c>
      <c r="E149" s="202">
        <f>'1일'!E149</f>
        <v>0</v>
      </c>
      <c r="F149" s="8">
        <f>'2일'!E149</f>
        <v>0</v>
      </c>
      <c r="G149" s="8">
        <f>'3일'!E149</f>
        <v>0</v>
      </c>
      <c r="H149" s="8">
        <f>'4일'!E149</f>
        <v>0</v>
      </c>
      <c r="I149" s="8">
        <f>'5일'!E149</f>
        <v>0</v>
      </c>
      <c r="J149" s="8">
        <f>'6일'!E149</f>
        <v>0</v>
      </c>
      <c r="K149" s="8">
        <f>'7일'!E149</f>
        <v>0</v>
      </c>
      <c r="L149" s="8">
        <f>'8일'!E149</f>
        <v>0</v>
      </c>
      <c r="M149" s="8">
        <f>'9일'!E149</f>
        <v>0</v>
      </c>
      <c r="N149" s="8">
        <f>'10일'!E149</f>
        <v>0</v>
      </c>
      <c r="O149" s="8">
        <f>'11일'!E149</f>
        <v>0</v>
      </c>
      <c r="P149" s="8">
        <f>'12일'!E149</f>
        <v>0</v>
      </c>
      <c r="Q149" s="8">
        <f>'13일'!E149</f>
        <v>0</v>
      </c>
      <c r="R149" s="8">
        <f>'14일'!E149</f>
        <v>0</v>
      </c>
      <c r="S149" s="8">
        <f>'15일'!E149</f>
        <v>0</v>
      </c>
      <c r="T149" s="8">
        <f>'16일'!E149</f>
        <v>0</v>
      </c>
      <c r="U149" s="8">
        <f>'17일'!E149</f>
        <v>0</v>
      </c>
      <c r="V149" s="8">
        <f>'18일'!E149</f>
        <v>0</v>
      </c>
      <c r="W149" s="8">
        <f>'19일'!E149</f>
        <v>0</v>
      </c>
      <c r="X149" s="8">
        <f>'20일'!E149</f>
        <v>0</v>
      </c>
      <c r="Y149" s="8">
        <f>'21일'!E149</f>
        <v>0</v>
      </c>
      <c r="Z149" s="8">
        <f>'22일'!E149</f>
        <v>0</v>
      </c>
      <c r="AA149" s="8">
        <f>'23일'!E149</f>
        <v>0</v>
      </c>
      <c r="AB149" s="8">
        <f>'24일'!E149</f>
        <v>0</v>
      </c>
      <c r="AC149" s="8">
        <f>'25일'!E149</f>
        <v>0</v>
      </c>
      <c r="AD149" s="8">
        <f>'26일'!E149</f>
        <v>0</v>
      </c>
      <c r="AE149" s="8">
        <f>'27일'!E149</f>
        <v>0</v>
      </c>
      <c r="AF149" s="8">
        <f>'28일'!E149</f>
        <v>0</v>
      </c>
      <c r="AG149" s="8">
        <f>'29일'!E149</f>
        <v>0</v>
      </c>
      <c r="AH149" s="8">
        <f>'30일'!E149</f>
        <v>0</v>
      </c>
      <c r="AI149" s="193">
        <f>'31일'!E149</f>
        <v>0</v>
      </c>
    </row>
    <row r="150" spans="1:53" s="137" customFormat="1" ht="17.25" thickBot="1" x14ac:dyDescent="0.35">
      <c r="A150" s="181"/>
      <c r="B150" s="182" t="s">
        <v>173</v>
      </c>
      <c r="C150" s="183" t="s">
        <v>176</v>
      </c>
      <c r="D150" s="214">
        <f>SUM(D148:D149)</f>
        <v>0</v>
      </c>
      <c r="E150" s="203">
        <f>'1일'!E150</f>
        <v>0</v>
      </c>
      <c r="F150" s="187">
        <f>'2일'!E150</f>
        <v>0</v>
      </c>
      <c r="G150" s="187">
        <f>'3일'!E150</f>
        <v>0</v>
      </c>
      <c r="H150" s="187">
        <f>'4일'!E150</f>
        <v>0</v>
      </c>
      <c r="I150" s="187">
        <f>'5일'!E150</f>
        <v>0</v>
      </c>
      <c r="J150" s="187">
        <f>'6일'!E150</f>
        <v>0</v>
      </c>
      <c r="K150" s="187">
        <f>'7일'!E150</f>
        <v>0</v>
      </c>
      <c r="L150" s="187">
        <f>'8일'!E150</f>
        <v>0</v>
      </c>
      <c r="M150" s="187">
        <f>'9일'!E150</f>
        <v>0</v>
      </c>
      <c r="N150" s="187">
        <f>'10일'!E150</f>
        <v>0</v>
      </c>
      <c r="O150" s="187">
        <f>'11일'!E150</f>
        <v>0</v>
      </c>
      <c r="P150" s="187">
        <f>'12일'!E150</f>
        <v>0</v>
      </c>
      <c r="Q150" s="187">
        <f>'13일'!E150</f>
        <v>0</v>
      </c>
      <c r="R150" s="187">
        <f>'14일'!E150</f>
        <v>0</v>
      </c>
      <c r="S150" s="187">
        <f>'15일'!E150</f>
        <v>0</v>
      </c>
      <c r="T150" s="187">
        <f>'16일'!E150</f>
        <v>0</v>
      </c>
      <c r="U150" s="187">
        <f>'17일'!E150</f>
        <v>0</v>
      </c>
      <c r="V150" s="187">
        <f>'18일'!E150</f>
        <v>0</v>
      </c>
      <c r="W150" s="187">
        <f>'19일'!E150</f>
        <v>0</v>
      </c>
      <c r="X150" s="187">
        <f>'20일'!E150</f>
        <v>0</v>
      </c>
      <c r="Y150" s="187">
        <f>'21일'!E150</f>
        <v>0</v>
      </c>
      <c r="Z150" s="187">
        <f>'22일'!E150</f>
        <v>0</v>
      </c>
      <c r="AA150" s="187">
        <f>'23일'!E150</f>
        <v>0</v>
      </c>
      <c r="AB150" s="187">
        <f>'24일'!E150</f>
        <v>0</v>
      </c>
      <c r="AC150" s="187">
        <f>'25일'!E150</f>
        <v>0</v>
      </c>
      <c r="AD150" s="187">
        <f>'26일'!E150</f>
        <v>0</v>
      </c>
      <c r="AE150" s="187">
        <f>'27일'!E150</f>
        <v>0</v>
      </c>
      <c r="AF150" s="187">
        <f>'28일'!E150</f>
        <v>0</v>
      </c>
      <c r="AG150" s="187">
        <f>'29일'!E150</f>
        <v>0</v>
      </c>
      <c r="AH150" s="187">
        <f>'30일'!E150</f>
        <v>0</v>
      </c>
      <c r="AI150" s="184">
        <f>'31일'!E150</f>
        <v>0</v>
      </c>
      <c r="AJ150" s="144"/>
      <c r="AK150" s="144"/>
      <c r="AL150" s="144"/>
      <c r="AM150" s="144"/>
      <c r="AN150" s="144"/>
      <c r="AO150" s="144"/>
      <c r="AP150" s="144"/>
      <c r="AQ150" s="144"/>
      <c r="AR150" s="144"/>
      <c r="AS150" s="144"/>
      <c r="AT150" s="144"/>
      <c r="AU150" s="144"/>
      <c r="AV150" s="144"/>
      <c r="AW150" s="144"/>
      <c r="AX150" s="144"/>
      <c r="AY150" s="144"/>
      <c r="AZ150" s="144"/>
      <c r="BA150" s="144"/>
    </row>
    <row r="151" spans="1:53" ht="17.25" thickTop="1" x14ac:dyDescent="0.3">
      <c r="A151" s="57">
        <f>A149+1</f>
        <v>123</v>
      </c>
      <c r="B151" s="38" t="s">
        <v>177</v>
      </c>
      <c r="C151" s="39" t="s">
        <v>178</v>
      </c>
      <c r="D151" s="217">
        <f>SUM(E151:AI151)</f>
        <v>0</v>
      </c>
      <c r="E151" s="202">
        <f>'1일'!E151</f>
        <v>0</v>
      </c>
      <c r="F151" s="8">
        <f>'2일'!E151</f>
        <v>0</v>
      </c>
      <c r="G151" s="8">
        <f>'3일'!E151</f>
        <v>0</v>
      </c>
      <c r="H151" s="8">
        <f>'4일'!E151</f>
        <v>0</v>
      </c>
      <c r="I151" s="8">
        <f>'5일'!E151</f>
        <v>0</v>
      </c>
      <c r="J151" s="8">
        <f>'6일'!E151</f>
        <v>0</v>
      </c>
      <c r="K151" s="8">
        <f>'7일'!E151</f>
        <v>0</v>
      </c>
      <c r="L151" s="8">
        <f>'8일'!E151</f>
        <v>0</v>
      </c>
      <c r="M151" s="8">
        <f>'9일'!E151</f>
        <v>0</v>
      </c>
      <c r="N151" s="8">
        <f>'10일'!E151</f>
        <v>0</v>
      </c>
      <c r="O151" s="8">
        <f>'11일'!E151</f>
        <v>0</v>
      </c>
      <c r="P151" s="8">
        <f>'12일'!E151</f>
        <v>0</v>
      </c>
      <c r="Q151" s="8">
        <f>'13일'!E151</f>
        <v>0</v>
      </c>
      <c r="R151" s="8">
        <f>'14일'!E151</f>
        <v>0</v>
      </c>
      <c r="S151" s="8">
        <f>'15일'!E151</f>
        <v>0</v>
      </c>
      <c r="T151" s="8">
        <f>'16일'!E151</f>
        <v>0</v>
      </c>
      <c r="U151" s="8">
        <f>'17일'!E151</f>
        <v>0</v>
      </c>
      <c r="V151" s="8">
        <f>'18일'!E151</f>
        <v>0</v>
      </c>
      <c r="W151" s="8">
        <f>'19일'!E151</f>
        <v>0</v>
      </c>
      <c r="X151" s="8">
        <f>'20일'!E151</f>
        <v>0</v>
      </c>
      <c r="Y151" s="8">
        <f>'21일'!E151</f>
        <v>0</v>
      </c>
      <c r="Z151" s="8">
        <f>'22일'!E151</f>
        <v>0</v>
      </c>
      <c r="AA151" s="8">
        <f>'23일'!E151</f>
        <v>0</v>
      </c>
      <c r="AB151" s="8">
        <f>'24일'!E151</f>
        <v>0</v>
      </c>
      <c r="AC151" s="8">
        <f>'25일'!E151</f>
        <v>0</v>
      </c>
      <c r="AD151" s="8">
        <f>'26일'!E151</f>
        <v>0</v>
      </c>
      <c r="AE151" s="8">
        <f>'27일'!E151</f>
        <v>0</v>
      </c>
      <c r="AF151" s="8">
        <f>'28일'!E151</f>
        <v>0</v>
      </c>
      <c r="AG151" s="8">
        <f>'29일'!E151</f>
        <v>0</v>
      </c>
      <c r="AH151" s="8">
        <f>'30일'!E151</f>
        <v>0</v>
      </c>
      <c r="AI151" s="193">
        <f>'31일'!E151</f>
        <v>0</v>
      </c>
    </row>
    <row r="152" spans="1:53" s="137" customFormat="1" ht="17.25" thickBot="1" x14ac:dyDescent="0.35">
      <c r="A152" s="181"/>
      <c r="B152" s="182" t="s">
        <v>177</v>
      </c>
      <c r="C152" s="183" t="s">
        <v>179</v>
      </c>
      <c r="D152" s="214">
        <f>SUM(D151)</f>
        <v>0</v>
      </c>
      <c r="E152" s="203">
        <f>'1일'!E152</f>
        <v>0</v>
      </c>
      <c r="F152" s="187">
        <f>'2일'!E152</f>
        <v>0</v>
      </c>
      <c r="G152" s="187">
        <f>'3일'!E152</f>
        <v>0</v>
      </c>
      <c r="H152" s="187">
        <f>'4일'!E152</f>
        <v>0</v>
      </c>
      <c r="I152" s="187">
        <f>'5일'!E152</f>
        <v>0</v>
      </c>
      <c r="J152" s="187">
        <f>'6일'!E152</f>
        <v>0</v>
      </c>
      <c r="K152" s="187">
        <f>'7일'!E152</f>
        <v>0</v>
      </c>
      <c r="L152" s="187">
        <f>'8일'!E152</f>
        <v>0</v>
      </c>
      <c r="M152" s="187">
        <f>'9일'!E152</f>
        <v>0</v>
      </c>
      <c r="N152" s="187">
        <f>'10일'!E152</f>
        <v>0</v>
      </c>
      <c r="O152" s="187">
        <f>'11일'!E152</f>
        <v>0</v>
      </c>
      <c r="P152" s="187">
        <f>'12일'!E152</f>
        <v>0</v>
      </c>
      <c r="Q152" s="187">
        <f>'13일'!E152</f>
        <v>0</v>
      </c>
      <c r="R152" s="187">
        <f>'14일'!E152</f>
        <v>0</v>
      </c>
      <c r="S152" s="187">
        <f>'15일'!E152</f>
        <v>0</v>
      </c>
      <c r="T152" s="187">
        <f>'16일'!E152</f>
        <v>0</v>
      </c>
      <c r="U152" s="187">
        <f>'17일'!E152</f>
        <v>0</v>
      </c>
      <c r="V152" s="187">
        <f>'18일'!E152</f>
        <v>0</v>
      </c>
      <c r="W152" s="187">
        <f>'19일'!E152</f>
        <v>0</v>
      </c>
      <c r="X152" s="187">
        <f>'20일'!E152</f>
        <v>0</v>
      </c>
      <c r="Y152" s="187">
        <f>'21일'!E152</f>
        <v>0</v>
      </c>
      <c r="Z152" s="187">
        <f>'22일'!E152</f>
        <v>0</v>
      </c>
      <c r="AA152" s="187">
        <f>'23일'!E152</f>
        <v>0</v>
      </c>
      <c r="AB152" s="187">
        <f>'24일'!E152</f>
        <v>0</v>
      </c>
      <c r="AC152" s="187">
        <f>'25일'!E152</f>
        <v>0</v>
      </c>
      <c r="AD152" s="187">
        <f>'26일'!E152</f>
        <v>0</v>
      </c>
      <c r="AE152" s="187">
        <f>'27일'!E152</f>
        <v>0</v>
      </c>
      <c r="AF152" s="187">
        <f>'28일'!E152</f>
        <v>0</v>
      </c>
      <c r="AG152" s="187">
        <f>'29일'!E152</f>
        <v>0</v>
      </c>
      <c r="AH152" s="187">
        <f>'30일'!E152</f>
        <v>0</v>
      </c>
      <c r="AI152" s="184">
        <f>'31일'!E152</f>
        <v>0</v>
      </c>
      <c r="AJ152" s="144"/>
      <c r="AK152" s="144"/>
      <c r="AL152" s="144"/>
      <c r="AM152" s="144"/>
      <c r="AN152" s="144"/>
      <c r="AO152" s="144"/>
      <c r="AP152" s="144"/>
      <c r="AQ152" s="144"/>
      <c r="AR152" s="144"/>
      <c r="AS152" s="144"/>
      <c r="AT152" s="144"/>
      <c r="AU152" s="144"/>
      <c r="AV152" s="144"/>
      <c r="AW152" s="144"/>
      <c r="AX152" s="144"/>
      <c r="AY152" s="144"/>
      <c r="AZ152" s="144"/>
      <c r="BA152" s="144"/>
    </row>
    <row r="153" spans="1:53" ht="17.25" thickTop="1" x14ac:dyDescent="0.3">
      <c r="A153" s="23">
        <f>A151+1</f>
        <v>124</v>
      </c>
      <c r="B153" s="23" t="s">
        <v>180</v>
      </c>
      <c r="C153" s="68" t="s">
        <v>181</v>
      </c>
      <c r="D153" s="211">
        <f>SUM(E153:AI153)</f>
        <v>0</v>
      </c>
      <c r="E153" s="204">
        <f>'1일'!E153</f>
        <v>0</v>
      </c>
      <c r="F153" s="197">
        <f>'2일'!E153</f>
        <v>0</v>
      </c>
      <c r="G153" s="197">
        <f>'3일'!E153</f>
        <v>0</v>
      </c>
      <c r="H153" s="197">
        <f>'4일'!E153</f>
        <v>0</v>
      </c>
      <c r="I153" s="197">
        <f>'5일'!E153</f>
        <v>0</v>
      </c>
      <c r="J153" s="197">
        <f>'6일'!E153</f>
        <v>0</v>
      </c>
      <c r="K153" s="197">
        <f>'7일'!E153</f>
        <v>0</v>
      </c>
      <c r="L153" s="197">
        <f>'8일'!E153</f>
        <v>0</v>
      </c>
      <c r="M153" s="197">
        <f>'9일'!E153</f>
        <v>0</v>
      </c>
      <c r="N153" s="197">
        <f>'10일'!E153</f>
        <v>0</v>
      </c>
      <c r="O153" s="197">
        <f>'11일'!E153</f>
        <v>0</v>
      </c>
      <c r="P153" s="197">
        <f>'12일'!E153</f>
        <v>0</v>
      </c>
      <c r="Q153" s="197">
        <f>'13일'!E153</f>
        <v>0</v>
      </c>
      <c r="R153" s="197">
        <f>'14일'!E153</f>
        <v>0</v>
      </c>
      <c r="S153" s="197">
        <f>'15일'!E153</f>
        <v>0</v>
      </c>
      <c r="T153" s="197">
        <f>'16일'!E153</f>
        <v>0</v>
      </c>
      <c r="U153" s="197">
        <f>'17일'!E153</f>
        <v>0</v>
      </c>
      <c r="V153" s="197">
        <f>'18일'!E153</f>
        <v>0</v>
      </c>
      <c r="W153" s="197">
        <f>'19일'!E153</f>
        <v>0</v>
      </c>
      <c r="X153" s="197">
        <f>'20일'!E153</f>
        <v>0</v>
      </c>
      <c r="Y153" s="197">
        <f>'21일'!E153</f>
        <v>0</v>
      </c>
      <c r="Z153" s="197">
        <f>'22일'!E153</f>
        <v>0</v>
      </c>
      <c r="AA153" s="197">
        <f>'23일'!E153</f>
        <v>0</v>
      </c>
      <c r="AB153" s="197">
        <f>'24일'!E153</f>
        <v>0</v>
      </c>
      <c r="AC153" s="197">
        <f>'25일'!E153</f>
        <v>0</v>
      </c>
      <c r="AD153" s="197">
        <f>'26일'!E153</f>
        <v>0</v>
      </c>
      <c r="AE153" s="197">
        <f>'27일'!E153</f>
        <v>0</v>
      </c>
      <c r="AF153" s="197">
        <f>'28일'!E153</f>
        <v>0</v>
      </c>
      <c r="AG153" s="197">
        <f>'29일'!E153</f>
        <v>0</v>
      </c>
      <c r="AH153" s="197">
        <f>'30일'!E153</f>
        <v>0</v>
      </c>
      <c r="AI153" s="198">
        <f>'31일'!E153</f>
        <v>0</v>
      </c>
    </row>
    <row r="154" spans="1:53" x14ac:dyDescent="0.3">
      <c r="A154" s="37">
        <f>A153+1</f>
        <v>125</v>
      </c>
      <c r="B154" s="37" t="s">
        <v>180</v>
      </c>
      <c r="C154" s="89" t="s">
        <v>182</v>
      </c>
      <c r="D154" s="217">
        <f>SUM(E154:AI154)</f>
        <v>0</v>
      </c>
      <c r="E154" s="202">
        <f>'1일'!E154</f>
        <v>0</v>
      </c>
      <c r="F154" s="8">
        <f>'2일'!E154</f>
        <v>0</v>
      </c>
      <c r="G154" s="8">
        <f>'3일'!E154</f>
        <v>0</v>
      </c>
      <c r="H154" s="8">
        <f>'4일'!E154</f>
        <v>0</v>
      </c>
      <c r="I154" s="8">
        <f>'5일'!E154</f>
        <v>0</v>
      </c>
      <c r="J154" s="8">
        <f>'6일'!E154</f>
        <v>0</v>
      </c>
      <c r="K154" s="8">
        <f>'7일'!E154</f>
        <v>0</v>
      </c>
      <c r="L154" s="8">
        <f>'8일'!E154</f>
        <v>0</v>
      </c>
      <c r="M154" s="8">
        <f>'9일'!E154</f>
        <v>0</v>
      </c>
      <c r="N154" s="8">
        <f>'10일'!E154</f>
        <v>0</v>
      </c>
      <c r="O154" s="8">
        <f>'11일'!E154</f>
        <v>0</v>
      </c>
      <c r="P154" s="8">
        <f>'12일'!E154</f>
        <v>0</v>
      </c>
      <c r="Q154" s="8">
        <f>'13일'!E154</f>
        <v>0</v>
      </c>
      <c r="R154" s="8">
        <f>'14일'!E154</f>
        <v>0</v>
      </c>
      <c r="S154" s="8">
        <f>'15일'!E154</f>
        <v>0</v>
      </c>
      <c r="T154" s="8">
        <f>'16일'!E154</f>
        <v>0</v>
      </c>
      <c r="U154" s="8">
        <f>'17일'!E154</f>
        <v>0</v>
      </c>
      <c r="V154" s="8">
        <f>'18일'!E154</f>
        <v>0</v>
      </c>
      <c r="W154" s="8">
        <f>'19일'!E154</f>
        <v>0</v>
      </c>
      <c r="X154" s="8">
        <f>'20일'!E154</f>
        <v>0</v>
      </c>
      <c r="Y154" s="8">
        <f>'21일'!E154</f>
        <v>0</v>
      </c>
      <c r="Z154" s="8">
        <f>'22일'!E154</f>
        <v>0</v>
      </c>
      <c r="AA154" s="8">
        <f>'23일'!E154</f>
        <v>0</v>
      </c>
      <c r="AB154" s="8">
        <f>'24일'!E154</f>
        <v>0</v>
      </c>
      <c r="AC154" s="8">
        <f>'25일'!E154</f>
        <v>0</v>
      </c>
      <c r="AD154" s="8">
        <f>'26일'!E154</f>
        <v>0</v>
      </c>
      <c r="AE154" s="8">
        <f>'27일'!E154</f>
        <v>0</v>
      </c>
      <c r="AF154" s="8">
        <f>'28일'!E154</f>
        <v>0</v>
      </c>
      <c r="AG154" s="8">
        <f>'29일'!E154</f>
        <v>0</v>
      </c>
      <c r="AH154" s="8">
        <f>'30일'!E154</f>
        <v>0</v>
      </c>
      <c r="AI154" s="193">
        <f>'31일'!E154</f>
        <v>0</v>
      </c>
    </row>
    <row r="155" spans="1:53" s="137" customFormat="1" ht="17.25" thickBot="1" x14ac:dyDescent="0.35">
      <c r="A155" s="191"/>
      <c r="B155" s="182" t="s">
        <v>180</v>
      </c>
      <c r="C155" s="183" t="s">
        <v>183</v>
      </c>
      <c r="D155" s="214">
        <f>SUM(D153:D154)</f>
        <v>0</v>
      </c>
      <c r="E155" s="203">
        <f>'1일'!E155</f>
        <v>0</v>
      </c>
      <c r="F155" s="187">
        <f>'2일'!E155</f>
        <v>0</v>
      </c>
      <c r="G155" s="187">
        <f>'3일'!E155</f>
        <v>0</v>
      </c>
      <c r="H155" s="187">
        <f>'4일'!E155</f>
        <v>0</v>
      </c>
      <c r="I155" s="187">
        <f>'5일'!E155</f>
        <v>0</v>
      </c>
      <c r="J155" s="187">
        <f>'6일'!E155</f>
        <v>0</v>
      </c>
      <c r="K155" s="187">
        <f>'7일'!E155</f>
        <v>0</v>
      </c>
      <c r="L155" s="187">
        <f>'8일'!E155</f>
        <v>0</v>
      </c>
      <c r="M155" s="187">
        <f>'9일'!E155</f>
        <v>0</v>
      </c>
      <c r="N155" s="187">
        <f>'10일'!E155</f>
        <v>0</v>
      </c>
      <c r="O155" s="187">
        <f>'11일'!E155</f>
        <v>0</v>
      </c>
      <c r="P155" s="187">
        <f>'12일'!E155</f>
        <v>0</v>
      </c>
      <c r="Q155" s="187">
        <f>'13일'!E155</f>
        <v>0</v>
      </c>
      <c r="R155" s="187">
        <f>'14일'!E155</f>
        <v>0</v>
      </c>
      <c r="S155" s="187">
        <f>'15일'!E155</f>
        <v>0</v>
      </c>
      <c r="T155" s="187">
        <f>'16일'!E155</f>
        <v>0</v>
      </c>
      <c r="U155" s="187">
        <f>'17일'!E155</f>
        <v>0</v>
      </c>
      <c r="V155" s="187">
        <f>'18일'!E155</f>
        <v>0</v>
      </c>
      <c r="W155" s="187">
        <f>'19일'!E155</f>
        <v>0</v>
      </c>
      <c r="X155" s="187">
        <f>'20일'!E155</f>
        <v>0</v>
      </c>
      <c r="Y155" s="187">
        <f>'21일'!E155</f>
        <v>0</v>
      </c>
      <c r="Z155" s="187">
        <f>'22일'!E155</f>
        <v>0</v>
      </c>
      <c r="AA155" s="187">
        <f>'23일'!E155</f>
        <v>0</v>
      </c>
      <c r="AB155" s="187">
        <f>'24일'!E155</f>
        <v>0</v>
      </c>
      <c r="AC155" s="187">
        <f>'25일'!E155</f>
        <v>0</v>
      </c>
      <c r="AD155" s="187">
        <f>'26일'!E155</f>
        <v>0</v>
      </c>
      <c r="AE155" s="187">
        <f>'27일'!E155</f>
        <v>0</v>
      </c>
      <c r="AF155" s="187">
        <f>'28일'!E155</f>
        <v>0</v>
      </c>
      <c r="AG155" s="187">
        <f>'29일'!E155</f>
        <v>0</v>
      </c>
      <c r="AH155" s="187">
        <f>'30일'!E155</f>
        <v>0</v>
      </c>
      <c r="AI155" s="184">
        <f>'31일'!E155</f>
        <v>0</v>
      </c>
      <c r="AJ155" s="144"/>
      <c r="AK155" s="144"/>
      <c r="AL155" s="144"/>
      <c r="AM155" s="144"/>
      <c r="AN155" s="144"/>
      <c r="AO155" s="144"/>
      <c r="AP155" s="144"/>
      <c r="AQ155" s="144"/>
      <c r="AR155" s="144"/>
      <c r="AS155" s="144"/>
      <c r="AT155" s="144"/>
      <c r="AU155" s="144"/>
      <c r="AV155" s="144"/>
      <c r="AW155" s="144"/>
      <c r="AX155" s="144"/>
      <c r="AY155" s="144"/>
      <c r="AZ155" s="144"/>
      <c r="BA155" s="144"/>
    </row>
    <row r="156" spans="1:53" ht="17.25" thickTop="1" x14ac:dyDescent="0.3">
      <c r="A156" s="23">
        <f>A154+1</f>
        <v>126</v>
      </c>
      <c r="B156" s="23" t="s">
        <v>184</v>
      </c>
      <c r="C156" s="68" t="s">
        <v>185</v>
      </c>
      <c r="D156" s="211">
        <f>SUM(E156:AI156)</f>
        <v>0</v>
      </c>
      <c r="E156" s="204">
        <f>'1일'!E156</f>
        <v>0</v>
      </c>
      <c r="F156" s="197">
        <f>'2일'!E156</f>
        <v>0</v>
      </c>
      <c r="G156" s="197">
        <f>'3일'!E156</f>
        <v>0</v>
      </c>
      <c r="H156" s="197">
        <f>'4일'!E156</f>
        <v>0</v>
      </c>
      <c r="I156" s="197">
        <f>'5일'!E156</f>
        <v>0</v>
      </c>
      <c r="J156" s="197">
        <f>'6일'!E156</f>
        <v>0</v>
      </c>
      <c r="K156" s="197">
        <f>'7일'!E156</f>
        <v>0</v>
      </c>
      <c r="L156" s="197">
        <f>'8일'!E156</f>
        <v>0</v>
      </c>
      <c r="M156" s="197">
        <f>'9일'!E156</f>
        <v>0</v>
      </c>
      <c r="N156" s="197">
        <f>'10일'!E156</f>
        <v>0</v>
      </c>
      <c r="O156" s="197">
        <f>'11일'!E156</f>
        <v>0</v>
      </c>
      <c r="P156" s="197">
        <f>'12일'!E156</f>
        <v>0</v>
      </c>
      <c r="Q156" s="197">
        <f>'13일'!E156</f>
        <v>0</v>
      </c>
      <c r="R156" s="197">
        <f>'14일'!E156</f>
        <v>0</v>
      </c>
      <c r="S156" s="197">
        <f>'15일'!E156</f>
        <v>0</v>
      </c>
      <c r="T156" s="197">
        <f>'16일'!E156</f>
        <v>0</v>
      </c>
      <c r="U156" s="197">
        <f>'17일'!E156</f>
        <v>0</v>
      </c>
      <c r="V156" s="197">
        <f>'18일'!E156</f>
        <v>0</v>
      </c>
      <c r="W156" s="197">
        <f>'19일'!E156</f>
        <v>0</v>
      </c>
      <c r="X156" s="197">
        <f>'20일'!E156</f>
        <v>0</v>
      </c>
      <c r="Y156" s="197">
        <f>'21일'!E156</f>
        <v>0</v>
      </c>
      <c r="Z156" s="197">
        <f>'22일'!E156</f>
        <v>0</v>
      </c>
      <c r="AA156" s="197">
        <f>'23일'!E156</f>
        <v>0</v>
      </c>
      <c r="AB156" s="197">
        <f>'24일'!E156</f>
        <v>0</v>
      </c>
      <c r="AC156" s="197">
        <f>'25일'!E156</f>
        <v>0</v>
      </c>
      <c r="AD156" s="197">
        <f>'26일'!E156</f>
        <v>0</v>
      </c>
      <c r="AE156" s="197">
        <f>'27일'!E156</f>
        <v>0</v>
      </c>
      <c r="AF156" s="197">
        <f>'28일'!E156</f>
        <v>0</v>
      </c>
      <c r="AG156" s="197">
        <f>'29일'!E156</f>
        <v>0</v>
      </c>
      <c r="AH156" s="197">
        <f>'30일'!E156</f>
        <v>0</v>
      </c>
      <c r="AI156" s="198">
        <f>'31일'!E156</f>
        <v>0</v>
      </c>
    </row>
    <row r="157" spans="1:53" x14ac:dyDescent="0.3">
      <c r="A157" s="24">
        <f>A156+1</f>
        <v>127</v>
      </c>
      <c r="B157" s="24" t="s">
        <v>184</v>
      </c>
      <c r="C157" s="74" t="s">
        <v>186</v>
      </c>
      <c r="D157" s="212">
        <f t="shared" ref="D157:D172" si="15">SUM(E157:AI157)</f>
        <v>0</v>
      </c>
      <c r="E157" s="205">
        <f>'1일'!E157</f>
        <v>0</v>
      </c>
      <c r="F157" s="199">
        <f>'2일'!E157</f>
        <v>0</v>
      </c>
      <c r="G157" s="199">
        <f>'3일'!E157</f>
        <v>0</v>
      </c>
      <c r="H157" s="199">
        <f>'4일'!E157</f>
        <v>0</v>
      </c>
      <c r="I157" s="199">
        <f>'5일'!E157</f>
        <v>0</v>
      </c>
      <c r="J157" s="199">
        <f>'6일'!E157</f>
        <v>0</v>
      </c>
      <c r="K157" s="199">
        <f>'7일'!E157</f>
        <v>0</v>
      </c>
      <c r="L157" s="199">
        <f>'8일'!E157</f>
        <v>0</v>
      </c>
      <c r="M157" s="199">
        <f>'9일'!E157</f>
        <v>0</v>
      </c>
      <c r="N157" s="199">
        <f>'10일'!E157</f>
        <v>0</v>
      </c>
      <c r="O157" s="199">
        <f>'11일'!E157</f>
        <v>0</v>
      </c>
      <c r="P157" s="199">
        <f>'12일'!E157</f>
        <v>0</v>
      </c>
      <c r="Q157" s="199">
        <f>'13일'!E157</f>
        <v>0</v>
      </c>
      <c r="R157" s="199">
        <f>'14일'!E157</f>
        <v>0</v>
      </c>
      <c r="S157" s="199">
        <f>'15일'!E157</f>
        <v>0</v>
      </c>
      <c r="T157" s="199">
        <f>'16일'!E157</f>
        <v>0</v>
      </c>
      <c r="U157" s="199">
        <f>'17일'!E157</f>
        <v>0</v>
      </c>
      <c r="V157" s="199">
        <f>'18일'!E157</f>
        <v>0</v>
      </c>
      <c r="W157" s="199">
        <f>'19일'!E157</f>
        <v>0</v>
      </c>
      <c r="X157" s="199">
        <f>'20일'!E157</f>
        <v>0</v>
      </c>
      <c r="Y157" s="199">
        <f>'21일'!E157</f>
        <v>0</v>
      </c>
      <c r="Z157" s="199">
        <f>'22일'!E157</f>
        <v>0</v>
      </c>
      <c r="AA157" s="199">
        <f>'23일'!E157</f>
        <v>0</v>
      </c>
      <c r="AB157" s="199">
        <f>'24일'!E157</f>
        <v>0</v>
      </c>
      <c r="AC157" s="199">
        <f>'25일'!E157</f>
        <v>0</v>
      </c>
      <c r="AD157" s="199">
        <f>'26일'!E157</f>
        <v>0</v>
      </c>
      <c r="AE157" s="199">
        <f>'27일'!E157</f>
        <v>0</v>
      </c>
      <c r="AF157" s="199">
        <f>'28일'!E157</f>
        <v>0</v>
      </c>
      <c r="AG157" s="199">
        <f>'29일'!E157</f>
        <v>0</v>
      </c>
      <c r="AH157" s="199">
        <f>'30일'!E157</f>
        <v>0</v>
      </c>
      <c r="AI157" s="200">
        <f>'31일'!E157</f>
        <v>0</v>
      </c>
    </row>
    <row r="158" spans="1:53" x14ac:dyDescent="0.3">
      <c r="A158" s="24">
        <f>A157+1</f>
        <v>128</v>
      </c>
      <c r="B158" s="24" t="s">
        <v>184</v>
      </c>
      <c r="C158" s="74" t="s">
        <v>187</v>
      </c>
      <c r="D158" s="212">
        <f t="shared" si="15"/>
        <v>0</v>
      </c>
      <c r="E158" s="205">
        <f>'1일'!E158</f>
        <v>0</v>
      </c>
      <c r="F158" s="199">
        <f>'2일'!E158</f>
        <v>0</v>
      </c>
      <c r="G158" s="199">
        <f>'3일'!E158</f>
        <v>0</v>
      </c>
      <c r="H158" s="199">
        <f>'4일'!E158</f>
        <v>0</v>
      </c>
      <c r="I158" s="199">
        <f>'5일'!E158</f>
        <v>0</v>
      </c>
      <c r="J158" s="199">
        <f>'6일'!E158</f>
        <v>0</v>
      </c>
      <c r="K158" s="199">
        <f>'7일'!E158</f>
        <v>0</v>
      </c>
      <c r="L158" s="199">
        <f>'8일'!E158</f>
        <v>0</v>
      </c>
      <c r="M158" s="199">
        <f>'9일'!E158</f>
        <v>0</v>
      </c>
      <c r="N158" s="199">
        <f>'10일'!E158</f>
        <v>0</v>
      </c>
      <c r="O158" s="199">
        <f>'11일'!E158</f>
        <v>0</v>
      </c>
      <c r="P158" s="199">
        <f>'12일'!E158</f>
        <v>0</v>
      </c>
      <c r="Q158" s="199">
        <f>'13일'!E158</f>
        <v>0</v>
      </c>
      <c r="R158" s="199">
        <f>'14일'!E158</f>
        <v>0</v>
      </c>
      <c r="S158" s="199">
        <f>'15일'!E158</f>
        <v>0</v>
      </c>
      <c r="T158" s="199">
        <f>'16일'!E158</f>
        <v>0</v>
      </c>
      <c r="U158" s="199">
        <f>'17일'!E158</f>
        <v>0</v>
      </c>
      <c r="V158" s="199">
        <f>'18일'!E158</f>
        <v>0</v>
      </c>
      <c r="W158" s="199">
        <f>'19일'!E158</f>
        <v>0</v>
      </c>
      <c r="X158" s="199">
        <f>'20일'!E158</f>
        <v>0</v>
      </c>
      <c r="Y158" s="199">
        <f>'21일'!E158</f>
        <v>0</v>
      </c>
      <c r="Z158" s="199">
        <f>'22일'!E158</f>
        <v>0</v>
      </c>
      <c r="AA158" s="199">
        <f>'23일'!E158</f>
        <v>0</v>
      </c>
      <c r="AB158" s="199">
        <f>'24일'!E158</f>
        <v>0</v>
      </c>
      <c r="AC158" s="199">
        <f>'25일'!E158</f>
        <v>0</v>
      </c>
      <c r="AD158" s="199">
        <f>'26일'!E158</f>
        <v>0</v>
      </c>
      <c r="AE158" s="199">
        <f>'27일'!E158</f>
        <v>0</v>
      </c>
      <c r="AF158" s="199">
        <f>'28일'!E158</f>
        <v>0</v>
      </c>
      <c r="AG158" s="199">
        <f>'29일'!E158</f>
        <v>0</v>
      </c>
      <c r="AH158" s="199">
        <f>'30일'!E158</f>
        <v>0</v>
      </c>
      <c r="AI158" s="200">
        <f>'31일'!E158</f>
        <v>0</v>
      </c>
    </row>
    <row r="159" spans="1:53" x14ac:dyDescent="0.3">
      <c r="A159" s="24">
        <f t="shared" ref="A159:A167" si="16">A158+1</f>
        <v>129</v>
      </c>
      <c r="B159" s="24" t="s">
        <v>184</v>
      </c>
      <c r="C159" s="74" t="s">
        <v>188</v>
      </c>
      <c r="D159" s="212">
        <f t="shared" si="15"/>
        <v>0</v>
      </c>
      <c r="E159" s="205">
        <f>'1일'!E159</f>
        <v>0</v>
      </c>
      <c r="F159" s="199">
        <f>'2일'!E159</f>
        <v>0</v>
      </c>
      <c r="G159" s="199">
        <f>'3일'!E159</f>
        <v>0</v>
      </c>
      <c r="H159" s="199">
        <f>'4일'!E159</f>
        <v>0</v>
      </c>
      <c r="I159" s="199">
        <f>'5일'!E159</f>
        <v>0</v>
      </c>
      <c r="J159" s="199">
        <f>'6일'!E159</f>
        <v>0</v>
      </c>
      <c r="K159" s="199">
        <f>'7일'!E159</f>
        <v>0</v>
      </c>
      <c r="L159" s="199">
        <f>'8일'!E159</f>
        <v>0</v>
      </c>
      <c r="M159" s="199">
        <f>'9일'!E159</f>
        <v>0</v>
      </c>
      <c r="N159" s="199">
        <f>'10일'!E159</f>
        <v>0</v>
      </c>
      <c r="O159" s="199">
        <f>'11일'!E159</f>
        <v>0</v>
      </c>
      <c r="P159" s="199">
        <f>'12일'!E159</f>
        <v>0</v>
      </c>
      <c r="Q159" s="199">
        <f>'13일'!E159</f>
        <v>0</v>
      </c>
      <c r="R159" s="199">
        <f>'14일'!E159</f>
        <v>0</v>
      </c>
      <c r="S159" s="199">
        <f>'15일'!E159</f>
        <v>0</v>
      </c>
      <c r="T159" s="199">
        <f>'16일'!E159</f>
        <v>0</v>
      </c>
      <c r="U159" s="199">
        <f>'17일'!E159</f>
        <v>0</v>
      </c>
      <c r="V159" s="199">
        <f>'18일'!E159</f>
        <v>0</v>
      </c>
      <c r="W159" s="199">
        <f>'19일'!E159</f>
        <v>0</v>
      </c>
      <c r="X159" s="199">
        <f>'20일'!E159</f>
        <v>0</v>
      </c>
      <c r="Y159" s="199">
        <f>'21일'!E159</f>
        <v>0</v>
      </c>
      <c r="Z159" s="199">
        <f>'22일'!E159</f>
        <v>0</v>
      </c>
      <c r="AA159" s="199">
        <f>'23일'!E159</f>
        <v>0</v>
      </c>
      <c r="AB159" s="199">
        <f>'24일'!E159</f>
        <v>0</v>
      </c>
      <c r="AC159" s="199">
        <f>'25일'!E159</f>
        <v>0</v>
      </c>
      <c r="AD159" s="199">
        <f>'26일'!E159</f>
        <v>0</v>
      </c>
      <c r="AE159" s="199">
        <f>'27일'!E159</f>
        <v>0</v>
      </c>
      <c r="AF159" s="199">
        <f>'28일'!E159</f>
        <v>0</v>
      </c>
      <c r="AG159" s="199">
        <f>'29일'!E159</f>
        <v>0</v>
      </c>
      <c r="AH159" s="199">
        <f>'30일'!E159</f>
        <v>0</v>
      </c>
      <c r="AI159" s="200">
        <f>'31일'!E159</f>
        <v>0</v>
      </c>
    </row>
    <row r="160" spans="1:53" x14ac:dyDescent="0.3">
      <c r="A160" s="24">
        <f t="shared" si="16"/>
        <v>130</v>
      </c>
      <c r="B160" s="24" t="s">
        <v>184</v>
      </c>
      <c r="C160" s="74" t="s">
        <v>189</v>
      </c>
      <c r="D160" s="212">
        <f t="shared" si="15"/>
        <v>0</v>
      </c>
      <c r="E160" s="205">
        <f>'1일'!E160</f>
        <v>0</v>
      </c>
      <c r="F160" s="199">
        <f>'2일'!E160</f>
        <v>0</v>
      </c>
      <c r="G160" s="199">
        <f>'3일'!E160</f>
        <v>0</v>
      </c>
      <c r="H160" s="199">
        <f>'4일'!E160</f>
        <v>0</v>
      </c>
      <c r="I160" s="199">
        <f>'5일'!E160</f>
        <v>0</v>
      </c>
      <c r="J160" s="199">
        <f>'6일'!E160</f>
        <v>0</v>
      </c>
      <c r="K160" s="199">
        <f>'7일'!E160</f>
        <v>0</v>
      </c>
      <c r="L160" s="199">
        <f>'8일'!E160</f>
        <v>0</v>
      </c>
      <c r="M160" s="199">
        <f>'9일'!E160</f>
        <v>0</v>
      </c>
      <c r="N160" s="199">
        <f>'10일'!E160</f>
        <v>0</v>
      </c>
      <c r="O160" s="199">
        <f>'11일'!E160</f>
        <v>0</v>
      </c>
      <c r="P160" s="199">
        <f>'12일'!E160</f>
        <v>0</v>
      </c>
      <c r="Q160" s="199">
        <f>'13일'!E160</f>
        <v>0</v>
      </c>
      <c r="R160" s="199">
        <f>'14일'!E160</f>
        <v>0</v>
      </c>
      <c r="S160" s="199">
        <f>'15일'!E160</f>
        <v>0</v>
      </c>
      <c r="T160" s="199">
        <f>'16일'!E160</f>
        <v>0</v>
      </c>
      <c r="U160" s="199">
        <f>'17일'!E160</f>
        <v>0</v>
      </c>
      <c r="V160" s="199">
        <f>'18일'!E160</f>
        <v>0</v>
      </c>
      <c r="W160" s="199">
        <f>'19일'!E160</f>
        <v>0</v>
      </c>
      <c r="X160" s="199">
        <f>'20일'!E160</f>
        <v>0</v>
      </c>
      <c r="Y160" s="199">
        <f>'21일'!E160</f>
        <v>0</v>
      </c>
      <c r="Z160" s="199">
        <f>'22일'!E160</f>
        <v>0</v>
      </c>
      <c r="AA160" s="199">
        <f>'23일'!E160</f>
        <v>0</v>
      </c>
      <c r="AB160" s="199">
        <f>'24일'!E160</f>
        <v>0</v>
      </c>
      <c r="AC160" s="199">
        <f>'25일'!E160</f>
        <v>0</v>
      </c>
      <c r="AD160" s="199">
        <f>'26일'!E160</f>
        <v>0</v>
      </c>
      <c r="AE160" s="199">
        <f>'27일'!E160</f>
        <v>0</v>
      </c>
      <c r="AF160" s="199">
        <f>'28일'!E160</f>
        <v>0</v>
      </c>
      <c r="AG160" s="199">
        <f>'29일'!E160</f>
        <v>0</v>
      </c>
      <c r="AH160" s="199">
        <f>'30일'!E160</f>
        <v>0</v>
      </c>
      <c r="AI160" s="200">
        <f>'31일'!E160</f>
        <v>0</v>
      </c>
    </row>
    <row r="161" spans="1:53" x14ac:dyDescent="0.3">
      <c r="A161" s="24">
        <f t="shared" si="16"/>
        <v>131</v>
      </c>
      <c r="B161" s="24" t="s">
        <v>184</v>
      </c>
      <c r="C161" s="74" t="s">
        <v>190</v>
      </c>
      <c r="D161" s="212">
        <f t="shared" si="15"/>
        <v>0</v>
      </c>
      <c r="E161" s="205">
        <f>'1일'!E161</f>
        <v>0</v>
      </c>
      <c r="F161" s="199">
        <f>'2일'!E161</f>
        <v>0</v>
      </c>
      <c r="G161" s="199">
        <f>'3일'!E161</f>
        <v>0</v>
      </c>
      <c r="H161" s="199">
        <f>'4일'!E161</f>
        <v>0</v>
      </c>
      <c r="I161" s="199">
        <f>'5일'!E161</f>
        <v>0</v>
      </c>
      <c r="J161" s="199">
        <f>'6일'!E161</f>
        <v>0</v>
      </c>
      <c r="K161" s="199">
        <f>'7일'!E161</f>
        <v>0</v>
      </c>
      <c r="L161" s="199">
        <f>'8일'!E161</f>
        <v>0</v>
      </c>
      <c r="M161" s="199">
        <f>'9일'!E161</f>
        <v>0</v>
      </c>
      <c r="N161" s="199">
        <f>'10일'!E161</f>
        <v>0</v>
      </c>
      <c r="O161" s="199">
        <f>'11일'!E161</f>
        <v>0</v>
      </c>
      <c r="P161" s="199">
        <f>'12일'!E161</f>
        <v>0</v>
      </c>
      <c r="Q161" s="199">
        <f>'13일'!E161</f>
        <v>0</v>
      </c>
      <c r="R161" s="199">
        <f>'14일'!E161</f>
        <v>0</v>
      </c>
      <c r="S161" s="199">
        <f>'15일'!E161</f>
        <v>0</v>
      </c>
      <c r="T161" s="199">
        <f>'16일'!E161</f>
        <v>0</v>
      </c>
      <c r="U161" s="199">
        <f>'17일'!E161</f>
        <v>0</v>
      </c>
      <c r="V161" s="199">
        <f>'18일'!E161</f>
        <v>0</v>
      </c>
      <c r="W161" s="199">
        <f>'19일'!E161</f>
        <v>0</v>
      </c>
      <c r="X161" s="199">
        <f>'20일'!E161</f>
        <v>0</v>
      </c>
      <c r="Y161" s="199">
        <f>'21일'!E161</f>
        <v>0</v>
      </c>
      <c r="Z161" s="199">
        <f>'22일'!E161</f>
        <v>0</v>
      </c>
      <c r="AA161" s="199">
        <f>'23일'!E161</f>
        <v>0</v>
      </c>
      <c r="AB161" s="199">
        <f>'24일'!E161</f>
        <v>0</v>
      </c>
      <c r="AC161" s="199">
        <f>'25일'!E161</f>
        <v>0</v>
      </c>
      <c r="AD161" s="199">
        <f>'26일'!E161</f>
        <v>0</v>
      </c>
      <c r="AE161" s="199">
        <f>'27일'!E161</f>
        <v>0</v>
      </c>
      <c r="AF161" s="199">
        <f>'28일'!E161</f>
        <v>0</v>
      </c>
      <c r="AG161" s="199">
        <f>'29일'!E161</f>
        <v>0</v>
      </c>
      <c r="AH161" s="199">
        <f>'30일'!E161</f>
        <v>0</v>
      </c>
      <c r="AI161" s="200">
        <f>'31일'!E161</f>
        <v>0</v>
      </c>
    </row>
    <row r="162" spans="1:53" x14ac:dyDescent="0.3">
      <c r="A162" s="24">
        <f t="shared" si="16"/>
        <v>132</v>
      </c>
      <c r="B162" s="24" t="s">
        <v>184</v>
      </c>
      <c r="C162" s="74" t="s">
        <v>191</v>
      </c>
      <c r="D162" s="212">
        <f t="shared" si="15"/>
        <v>0</v>
      </c>
      <c r="E162" s="205">
        <f>'1일'!E162</f>
        <v>0</v>
      </c>
      <c r="F162" s="199">
        <f>'2일'!E162</f>
        <v>0</v>
      </c>
      <c r="G162" s="199">
        <f>'3일'!E162</f>
        <v>0</v>
      </c>
      <c r="H162" s="199">
        <f>'4일'!E162</f>
        <v>0</v>
      </c>
      <c r="I162" s="199">
        <f>'5일'!E162</f>
        <v>0</v>
      </c>
      <c r="J162" s="199">
        <f>'6일'!E162</f>
        <v>0</v>
      </c>
      <c r="K162" s="199">
        <f>'7일'!E162</f>
        <v>0</v>
      </c>
      <c r="L162" s="199">
        <f>'8일'!E162</f>
        <v>0</v>
      </c>
      <c r="M162" s="199">
        <f>'9일'!E162</f>
        <v>0</v>
      </c>
      <c r="N162" s="199">
        <f>'10일'!E162</f>
        <v>0</v>
      </c>
      <c r="O162" s="199">
        <f>'11일'!E162</f>
        <v>0</v>
      </c>
      <c r="P162" s="199">
        <f>'12일'!E162</f>
        <v>0</v>
      </c>
      <c r="Q162" s="199">
        <f>'13일'!E162</f>
        <v>0</v>
      </c>
      <c r="R162" s="199">
        <f>'14일'!E162</f>
        <v>0</v>
      </c>
      <c r="S162" s="199">
        <f>'15일'!E162</f>
        <v>0</v>
      </c>
      <c r="T162" s="199">
        <f>'16일'!E162</f>
        <v>0</v>
      </c>
      <c r="U162" s="199">
        <f>'17일'!E162</f>
        <v>0</v>
      </c>
      <c r="V162" s="199">
        <f>'18일'!E162</f>
        <v>0</v>
      </c>
      <c r="W162" s="199">
        <f>'19일'!E162</f>
        <v>0</v>
      </c>
      <c r="X162" s="199">
        <f>'20일'!E162</f>
        <v>0</v>
      </c>
      <c r="Y162" s="199">
        <f>'21일'!E162</f>
        <v>0</v>
      </c>
      <c r="Z162" s="199">
        <f>'22일'!E162</f>
        <v>0</v>
      </c>
      <c r="AA162" s="199">
        <f>'23일'!E162</f>
        <v>0</v>
      </c>
      <c r="AB162" s="199">
        <f>'24일'!E162</f>
        <v>0</v>
      </c>
      <c r="AC162" s="199">
        <f>'25일'!E162</f>
        <v>0</v>
      </c>
      <c r="AD162" s="199">
        <f>'26일'!E162</f>
        <v>0</v>
      </c>
      <c r="AE162" s="199">
        <f>'27일'!E162</f>
        <v>0</v>
      </c>
      <c r="AF162" s="199">
        <f>'28일'!E162</f>
        <v>0</v>
      </c>
      <c r="AG162" s="199">
        <f>'29일'!E162</f>
        <v>0</v>
      </c>
      <c r="AH162" s="199">
        <f>'30일'!E162</f>
        <v>0</v>
      </c>
      <c r="AI162" s="200">
        <f>'31일'!E162</f>
        <v>0</v>
      </c>
    </row>
    <row r="163" spans="1:53" x14ac:dyDescent="0.3">
      <c r="A163" s="24">
        <f t="shared" si="16"/>
        <v>133</v>
      </c>
      <c r="B163" s="24" t="s">
        <v>184</v>
      </c>
      <c r="C163" s="74" t="s">
        <v>192</v>
      </c>
      <c r="D163" s="212">
        <f t="shared" si="15"/>
        <v>0</v>
      </c>
      <c r="E163" s="205">
        <f>'1일'!E163</f>
        <v>0</v>
      </c>
      <c r="F163" s="199">
        <f>'2일'!E163</f>
        <v>0</v>
      </c>
      <c r="G163" s="199">
        <f>'3일'!E163</f>
        <v>0</v>
      </c>
      <c r="H163" s="199">
        <f>'4일'!E163</f>
        <v>0</v>
      </c>
      <c r="I163" s="199">
        <f>'5일'!E163</f>
        <v>0</v>
      </c>
      <c r="J163" s="199">
        <f>'6일'!E163</f>
        <v>0</v>
      </c>
      <c r="K163" s="199">
        <f>'7일'!E163</f>
        <v>0</v>
      </c>
      <c r="L163" s="199">
        <f>'8일'!E163</f>
        <v>0</v>
      </c>
      <c r="M163" s="199">
        <f>'9일'!E163</f>
        <v>0</v>
      </c>
      <c r="N163" s="199">
        <f>'10일'!E163</f>
        <v>0</v>
      </c>
      <c r="O163" s="199">
        <f>'11일'!E163</f>
        <v>0</v>
      </c>
      <c r="P163" s="199">
        <f>'12일'!E163</f>
        <v>0</v>
      </c>
      <c r="Q163" s="199">
        <f>'13일'!E163</f>
        <v>0</v>
      </c>
      <c r="R163" s="199">
        <f>'14일'!E163</f>
        <v>0</v>
      </c>
      <c r="S163" s="199">
        <f>'15일'!E163</f>
        <v>0</v>
      </c>
      <c r="T163" s="199">
        <f>'16일'!E163</f>
        <v>0</v>
      </c>
      <c r="U163" s="199">
        <f>'17일'!E163</f>
        <v>0</v>
      </c>
      <c r="V163" s="199">
        <f>'18일'!E163</f>
        <v>0</v>
      </c>
      <c r="W163" s="199">
        <f>'19일'!E163</f>
        <v>0</v>
      </c>
      <c r="X163" s="199">
        <f>'20일'!E163</f>
        <v>0</v>
      </c>
      <c r="Y163" s="199">
        <f>'21일'!E163</f>
        <v>0</v>
      </c>
      <c r="Z163" s="199">
        <f>'22일'!E163</f>
        <v>0</v>
      </c>
      <c r="AA163" s="199">
        <f>'23일'!E163</f>
        <v>0</v>
      </c>
      <c r="AB163" s="199">
        <f>'24일'!E163</f>
        <v>0</v>
      </c>
      <c r="AC163" s="199">
        <f>'25일'!E163</f>
        <v>0</v>
      </c>
      <c r="AD163" s="199">
        <f>'26일'!E163</f>
        <v>0</v>
      </c>
      <c r="AE163" s="199">
        <f>'27일'!E163</f>
        <v>0</v>
      </c>
      <c r="AF163" s="199">
        <f>'28일'!E163</f>
        <v>0</v>
      </c>
      <c r="AG163" s="199">
        <f>'29일'!E163</f>
        <v>0</v>
      </c>
      <c r="AH163" s="199">
        <f>'30일'!E163</f>
        <v>0</v>
      </c>
      <c r="AI163" s="200">
        <f>'31일'!E163</f>
        <v>0</v>
      </c>
    </row>
    <row r="164" spans="1:53" x14ac:dyDescent="0.3">
      <c r="A164" s="24">
        <f t="shared" si="16"/>
        <v>134</v>
      </c>
      <c r="B164" s="24" t="s">
        <v>184</v>
      </c>
      <c r="C164" s="74" t="s">
        <v>193</v>
      </c>
      <c r="D164" s="212">
        <f t="shared" si="15"/>
        <v>0</v>
      </c>
      <c r="E164" s="205">
        <f>'1일'!E164</f>
        <v>0</v>
      </c>
      <c r="F164" s="199">
        <f>'2일'!E164</f>
        <v>0</v>
      </c>
      <c r="G164" s="199">
        <f>'3일'!E164</f>
        <v>0</v>
      </c>
      <c r="H164" s="199">
        <f>'4일'!E164</f>
        <v>0</v>
      </c>
      <c r="I164" s="199">
        <f>'5일'!E164</f>
        <v>0</v>
      </c>
      <c r="J164" s="199">
        <f>'6일'!E164</f>
        <v>0</v>
      </c>
      <c r="K164" s="199">
        <f>'7일'!E164</f>
        <v>0</v>
      </c>
      <c r="L164" s="199">
        <f>'8일'!E164</f>
        <v>0</v>
      </c>
      <c r="M164" s="199">
        <f>'9일'!E164</f>
        <v>0</v>
      </c>
      <c r="N164" s="199">
        <f>'10일'!E164</f>
        <v>0</v>
      </c>
      <c r="O164" s="199">
        <f>'11일'!E164</f>
        <v>0</v>
      </c>
      <c r="P164" s="199">
        <f>'12일'!E164</f>
        <v>0</v>
      </c>
      <c r="Q164" s="199">
        <f>'13일'!E164</f>
        <v>0</v>
      </c>
      <c r="R164" s="199">
        <f>'14일'!E164</f>
        <v>0</v>
      </c>
      <c r="S164" s="199">
        <f>'15일'!E164</f>
        <v>0</v>
      </c>
      <c r="T164" s="199">
        <f>'16일'!E164</f>
        <v>0</v>
      </c>
      <c r="U164" s="199">
        <f>'17일'!E164</f>
        <v>0</v>
      </c>
      <c r="V164" s="199">
        <f>'18일'!E164</f>
        <v>0</v>
      </c>
      <c r="W164" s="199">
        <f>'19일'!E164</f>
        <v>0</v>
      </c>
      <c r="X164" s="199">
        <f>'20일'!E164</f>
        <v>0</v>
      </c>
      <c r="Y164" s="199">
        <f>'21일'!E164</f>
        <v>0</v>
      </c>
      <c r="Z164" s="199">
        <f>'22일'!E164</f>
        <v>0</v>
      </c>
      <c r="AA164" s="199">
        <f>'23일'!E164</f>
        <v>0</v>
      </c>
      <c r="AB164" s="199">
        <f>'24일'!E164</f>
        <v>0</v>
      </c>
      <c r="AC164" s="199">
        <f>'25일'!E164</f>
        <v>0</v>
      </c>
      <c r="AD164" s="199">
        <f>'26일'!E164</f>
        <v>0</v>
      </c>
      <c r="AE164" s="199">
        <f>'27일'!E164</f>
        <v>0</v>
      </c>
      <c r="AF164" s="199">
        <f>'28일'!E164</f>
        <v>0</v>
      </c>
      <c r="AG164" s="199">
        <f>'29일'!E164</f>
        <v>0</v>
      </c>
      <c r="AH164" s="199">
        <f>'30일'!E164</f>
        <v>0</v>
      </c>
      <c r="AI164" s="200">
        <f>'31일'!E164</f>
        <v>0</v>
      </c>
    </row>
    <row r="165" spans="1:53" x14ac:dyDescent="0.3">
      <c r="A165" s="24">
        <f t="shared" si="16"/>
        <v>135</v>
      </c>
      <c r="B165" s="24" t="s">
        <v>184</v>
      </c>
      <c r="C165" s="74" t="s">
        <v>194</v>
      </c>
      <c r="D165" s="212">
        <f t="shared" si="15"/>
        <v>0</v>
      </c>
      <c r="E165" s="205">
        <f>'1일'!E165</f>
        <v>0</v>
      </c>
      <c r="F165" s="199">
        <f>'2일'!E165</f>
        <v>0</v>
      </c>
      <c r="G165" s="199">
        <f>'3일'!E165</f>
        <v>0</v>
      </c>
      <c r="H165" s="199">
        <f>'4일'!E165</f>
        <v>0</v>
      </c>
      <c r="I165" s="199">
        <f>'5일'!E165</f>
        <v>0</v>
      </c>
      <c r="J165" s="199">
        <f>'6일'!E165</f>
        <v>0</v>
      </c>
      <c r="K165" s="199">
        <f>'7일'!E165</f>
        <v>0</v>
      </c>
      <c r="L165" s="199">
        <f>'8일'!E165</f>
        <v>0</v>
      </c>
      <c r="M165" s="199">
        <f>'9일'!E165</f>
        <v>0</v>
      </c>
      <c r="N165" s="199">
        <f>'10일'!E165</f>
        <v>0</v>
      </c>
      <c r="O165" s="199">
        <f>'11일'!E165</f>
        <v>0</v>
      </c>
      <c r="P165" s="199">
        <f>'12일'!E165</f>
        <v>0</v>
      </c>
      <c r="Q165" s="199">
        <f>'13일'!E165</f>
        <v>0</v>
      </c>
      <c r="R165" s="199">
        <f>'14일'!E165</f>
        <v>0</v>
      </c>
      <c r="S165" s="199">
        <f>'15일'!E165</f>
        <v>0</v>
      </c>
      <c r="T165" s="199">
        <f>'16일'!E165</f>
        <v>0</v>
      </c>
      <c r="U165" s="199">
        <f>'17일'!E165</f>
        <v>0</v>
      </c>
      <c r="V165" s="199">
        <f>'18일'!E165</f>
        <v>0</v>
      </c>
      <c r="W165" s="199">
        <f>'19일'!E165</f>
        <v>0</v>
      </c>
      <c r="X165" s="199">
        <f>'20일'!E165</f>
        <v>0</v>
      </c>
      <c r="Y165" s="199">
        <f>'21일'!E165</f>
        <v>0</v>
      </c>
      <c r="Z165" s="199">
        <f>'22일'!E165</f>
        <v>0</v>
      </c>
      <c r="AA165" s="199">
        <f>'23일'!E165</f>
        <v>0</v>
      </c>
      <c r="AB165" s="199">
        <f>'24일'!E165</f>
        <v>0</v>
      </c>
      <c r="AC165" s="199">
        <f>'25일'!E165</f>
        <v>0</v>
      </c>
      <c r="AD165" s="199">
        <f>'26일'!E165</f>
        <v>0</v>
      </c>
      <c r="AE165" s="199">
        <f>'27일'!E165</f>
        <v>0</v>
      </c>
      <c r="AF165" s="199">
        <f>'28일'!E165</f>
        <v>0</v>
      </c>
      <c r="AG165" s="199">
        <f>'29일'!E165</f>
        <v>0</v>
      </c>
      <c r="AH165" s="199">
        <f>'30일'!E165</f>
        <v>0</v>
      </c>
      <c r="AI165" s="200">
        <f>'31일'!E165</f>
        <v>0</v>
      </c>
    </row>
    <row r="166" spans="1:53" x14ac:dyDescent="0.3">
      <c r="A166" s="24">
        <f t="shared" si="16"/>
        <v>136</v>
      </c>
      <c r="B166" s="24" t="s">
        <v>184</v>
      </c>
      <c r="C166" s="74" t="s">
        <v>195</v>
      </c>
      <c r="D166" s="212">
        <f t="shared" si="15"/>
        <v>0</v>
      </c>
      <c r="E166" s="205">
        <f>'1일'!E166</f>
        <v>0</v>
      </c>
      <c r="F166" s="199">
        <f>'2일'!E166</f>
        <v>0</v>
      </c>
      <c r="G166" s="199">
        <f>'3일'!E166</f>
        <v>0</v>
      </c>
      <c r="H166" s="199">
        <f>'4일'!E166</f>
        <v>0</v>
      </c>
      <c r="I166" s="199">
        <f>'5일'!E166</f>
        <v>0</v>
      </c>
      <c r="J166" s="199">
        <f>'6일'!E166</f>
        <v>0</v>
      </c>
      <c r="K166" s="199">
        <f>'7일'!E166</f>
        <v>0</v>
      </c>
      <c r="L166" s="199">
        <f>'8일'!E166</f>
        <v>0</v>
      </c>
      <c r="M166" s="199">
        <f>'9일'!E166</f>
        <v>0</v>
      </c>
      <c r="N166" s="199">
        <f>'10일'!E166</f>
        <v>0</v>
      </c>
      <c r="O166" s="199">
        <f>'11일'!E166</f>
        <v>0</v>
      </c>
      <c r="P166" s="199">
        <f>'12일'!E166</f>
        <v>0</v>
      </c>
      <c r="Q166" s="199">
        <f>'13일'!E166</f>
        <v>0</v>
      </c>
      <c r="R166" s="199">
        <f>'14일'!E166</f>
        <v>0</v>
      </c>
      <c r="S166" s="199">
        <f>'15일'!E166</f>
        <v>0</v>
      </c>
      <c r="T166" s="199">
        <f>'16일'!E166</f>
        <v>0</v>
      </c>
      <c r="U166" s="199">
        <f>'17일'!E166</f>
        <v>0</v>
      </c>
      <c r="V166" s="199">
        <f>'18일'!E166</f>
        <v>0</v>
      </c>
      <c r="W166" s="199">
        <f>'19일'!E166</f>
        <v>0</v>
      </c>
      <c r="X166" s="199">
        <f>'20일'!E166</f>
        <v>0</v>
      </c>
      <c r="Y166" s="199">
        <f>'21일'!E166</f>
        <v>0</v>
      </c>
      <c r="Z166" s="199">
        <f>'22일'!E166</f>
        <v>0</v>
      </c>
      <c r="AA166" s="199">
        <f>'23일'!E166</f>
        <v>0</v>
      </c>
      <c r="AB166" s="199">
        <f>'24일'!E166</f>
        <v>0</v>
      </c>
      <c r="AC166" s="199">
        <f>'25일'!E166</f>
        <v>0</v>
      </c>
      <c r="AD166" s="199">
        <f>'26일'!E166</f>
        <v>0</v>
      </c>
      <c r="AE166" s="199">
        <f>'27일'!E166</f>
        <v>0</v>
      </c>
      <c r="AF166" s="199">
        <f>'28일'!E166</f>
        <v>0</v>
      </c>
      <c r="AG166" s="199">
        <f>'29일'!E166</f>
        <v>0</v>
      </c>
      <c r="AH166" s="199">
        <f>'30일'!E166</f>
        <v>0</v>
      </c>
      <c r="AI166" s="200">
        <f>'31일'!E166</f>
        <v>0</v>
      </c>
    </row>
    <row r="167" spans="1:53" x14ac:dyDescent="0.3">
      <c r="A167" s="24">
        <f t="shared" si="16"/>
        <v>137</v>
      </c>
      <c r="B167" s="24" t="s">
        <v>184</v>
      </c>
      <c r="C167" s="74" t="s">
        <v>196</v>
      </c>
      <c r="D167" s="212">
        <f t="shared" si="15"/>
        <v>0</v>
      </c>
      <c r="E167" s="205">
        <f>'1일'!E167</f>
        <v>0</v>
      </c>
      <c r="F167" s="199">
        <f>'2일'!E167</f>
        <v>0</v>
      </c>
      <c r="G167" s="199">
        <f>'3일'!E167</f>
        <v>0</v>
      </c>
      <c r="H167" s="199">
        <f>'4일'!E167</f>
        <v>0</v>
      </c>
      <c r="I167" s="199">
        <f>'5일'!E167</f>
        <v>0</v>
      </c>
      <c r="J167" s="199">
        <f>'6일'!E167</f>
        <v>0</v>
      </c>
      <c r="K167" s="199">
        <f>'7일'!E167</f>
        <v>0</v>
      </c>
      <c r="L167" s="199">
        <f>'8일'!E167</f>
        <v>0</v>
      </c>
      <c r="M167" s="199">
        <f>'9일'!E167</f>
        <v>0</v>
      </c>
      <c r="N167" s="199">
        <f>'10일'!E167</f>
        <v>0</v>
      </c>
      <c r="O167" s="199">
        <f>'11일'!E167</f>
        <v>0</v>
      </c>
      <c r="P167" s="199">
        <f>'12일'!E167</f>
        <v>0</v>
      </c>
      <c r="Q167" s="199">
        <f>'13일'!E167</f>
        <v>0</v>
      </c>
      <c r="R167" s="199">
        <f>'14일'!E167</f>
        <v>0</v>
      </c>
      <c r="S167" s="199">
        <f>'15일'!E167</f>
        <v>0</v>
      </c>
      <c r="T167" s="199">
        <f>'16일'!E167</f>
        <v>0</v>
      </c>
      <c r="U167" s="199">
        <f>'17일'!E167</f>
        <v>0</v>
      </c>
      <c r="V167" s="199">
        <f>'18일'!E167</f>
        <v>0</v>
      </c>
      <c r="W167" s="199">
        <f>'19일'!E167</f>
        <v>0</v>
      </c>
      <c r="X167" s="199">
        <f>'20일'!E167</f>
        <v>0</v>
      </c>
      <c r="Y167" s="199">
        <f>'21일'!E167</f>
        <v>0</v>
      </c>
      <c r="Z167" s="199">
        <f>'22일'!E167</f>
        <v>0</v>
      </c>
      <c r="AA167" s="199">
        <f>'23일'!E167</f>
        <v>0</v>
      </c>
      <c r="AB167" s="199">
        <f>'24일'!E167</f>
        <v>0</v>
      </c>
      <c r="AC167" s="199">
        <f>'25일'!E167</f>
        <v>0</v>
      </c>
      <c r="AD167" s="199">
        <f>'26일'!E167</f>
        <v>0</v>
      </c>
      <c r="AE167" s="199">
        <f>'27일'!E167</f>
        <v>0</v>
      </c>
      <c r="AF167" s="199">
        <f>'28일'!E167</f>
        <v>0</v>
      </c>
      <c r="AG167" s="199">
        <f>'29일'!E167</f>
        <v>0</v>
      </c>
      <c r="AH167" s="199">
        <f>'30일'!E167</f>
        <v>0</v>
      </c>
      <c r="AI167" s="200">
        <f>'31일'!E167</f>
        <v>0</v>
      </c>
    </row>
    <row r="168" spans="1:53" x14ac:dyDescent="0.3">
      <c r="A168" s="24">
        <f>A167+1</f>
        <v>138</v>
      </c>
      <c r="B168" s="24" t="s">
        <v>184</v>
      </c>
      <c r="C168" s="74" t="s">
        <v>197</v>
      </c>
      <c r="D168" s="212">
        <f t="shared" si="15"/>
        <v>0</v>
      </c>
      <c r="E168" s="205">
        <f>'1일'!E168</f>
        <v>0</v>
      </c>
      <c r="F168" s="199">
        <f>'2일'!E168</f>
        <v>0</v>
      </c>
      <c r="G168" s="199">
        <f>'3일'!E168</f>
        <v>0</v>
      </c>
      <c r="H168" s="199">
        <f>'4일'!E168</f>
        <v>0</v>
      </c>
      <c r="I168" s="199">
        <f>'5일'!E168</f>
        <v>0</v>
      </c>
      <c r="J168" s="199">
        <f>'6일'!E168</f>
        <v>0</v>
      </c>
      <c r="K168" s="199">
        <f>'7일'!E168</f>
        <v>0</v>
      </c>
      <c r="L168" s="199">
        <f>'8일'!E168</f>
        <v>0</v>
      </c>
      <c r="M168" s="199">
        <f>'9일'!E168</f>
        <v>0</v>
      </c>
      <c r="N168" s="199">
        <f>'10일'!E168</f>
        <v>0</v>
      </c>
      <c r="O168" s="199">
        <f>'11일'!E168</f>
        <v>0</v>
      </c>
      <c r="P168" s="199">
        <f>'12일'!E168</f>
        <v>0</v>
      </c>
      <c r="Q168" s="199">
        <f>'13일'!E168</f>
        <v>0</v>
      </c>
      <c r="R168" s="199">
        <f>'14일'!E168</f>
        <v>0</v>
      </c>
      <c r="S168" s="199">
        <f>'15일'!E168</f>
        <v>0</v>
      </c>
      <c r="T168" s="199">
        <f>'16일'!E168</f>
        <v>0</v>
      </c>
      <c r="U168" s="199">
        <f>'17일'!E168</f>
        <v>0</v>
      </c>
      <c r="V168" s="199">
        <f>'18일'!E168</f>
        <v>0</v>
      </c>
      <c r="W168" s="199">
        <f>'19일'!E168</f>
        <v>0</v>
      </c>
      <c r="X168" s="199">
        <f>'20일'!E168</f>
        <v>0</v>
      </c>
      <c r="Y168" s="199">
        <f>'21일'!E168</f>
        <v>0</v>
      </c>
      <c r="Z168" s="199">
        <f>'22일'!E168</f>
        <v>0</v>
      </c>
      <c r="AA168" s="199">
        <f>'23일'!E168</f>
        <v>0</v>
      </c>
      <c r="AB168" s="199">
        <f>'24일'!E168</f>
        <v>0</v>
      </c>
      <c r="AC168" s="199">
        <f>'25일'!E168</f>
        <v>0</v>
      </c>
      <c r="AD168" s="199">
        <f>'26일'!E168</f>
        <v>0</v>
      </c>
      <c r="AE168" s="199">
        <f>'27일'!E168</f>
        <v>0</v>
      </c>
      <c r="AF168" s="199">
        <f>'28일'!E168</f>
        <v>0</v>
      </c>
      <c r="AG168" s="199">
        <f>'29일'!E168</f>
        <v>0</v>
      </c>
      <c r="AH168" s="199">
        <f>'30일'!E168</f>
        <v>0</v>
      </c>
      <c r="AI168" s="200">
        <f>'31일'!E168</f>
        <v>0</v>
      </c>
    </row>
    <row r="169" spans="1:53" x14ac:dyDescent="0.3">
      <c r="A169" s="24">
        <f>A168+1</f>
        <v>139</v>
      </c>
      <c r="B169" s="24" t="s">
        <v>184</v>
      </c>
      <c r="C169" s="74" t="s">
        <v>198</v>
      </c>
      <c r="D169" s="212">
        <f t="shared" si="15"/>
        <v>0</v>
      </c>
      <c r="E169" s="205">
        <f>'1일'!E169</f>
        <v>0</v>
      </c>
      <c r="F169" s="199">
        <f>'2일'!E169</f>
        <v>0</v>
      </c>
      <c r="G169" s="199">
        <f>'3일'!E169</f>
        <v>0</v>
      </c>
      <c r="H169" s="199">
        <f>'4일'!E169</f>
        <v>0</v>
      </c>
      <c r="I169" s="199">
        <f>'5일'!E169</f>
        <v>0</v>
      </c>
      <c r="J169" s="199">
        <f>'6일'!E169</f>
        <v>0</v>
      </c>
      <c r="K169" s="199">
        <f>'7일'!E169</f>
        <v>0</v>
      </c>
      <c r="L169" s="199">
        <f>'8일'!E169</f>
        <v>0</v>
      </c>
      <c r="M169" s="199">
        <f>'9일'!E169</f>
        <v>0</v>
      </c>
      <c r="N169" s="199">
        <f>'10일'!E169</f>
        <v>0</v>
      </c>
      <c r="O169" s="199">
        <f>'11일'!E169</f>
        <v>0</v>
      </c>
      <c r="P169" s="199">
        <f>'12일'!E169</f>
        <v>0</v>
      </c>
      <c r="Q169" s="199">
        <f>'13일'!E169</f>
        <v>0</v>
      </c>
      <c r="R169" s="199">
        <f>'14일'!E169</f>
        <v>0</v>
      </c>
      <c r="S169" s="199">
        <f>'15일'!E169</f>
        <v>0</v>
      </c>
      <c r="T169" s="199">
        <f>'16일'!E169</f>
        <v>0</v>
      </c>
      <c r="U169" s="199">
        <f>'17일'!E169</f>
        <v>0</v>
      </c>
      <c r="V169" s="199">
        <f>'18일'!E169</f>
        <v>0</v>
      </c>
      <c r="W169" s="199">
        <f>'19일'!E169</f>
        <v>0</v>
      </c>
      <c r="X169" s="199">
        <f>'20일'!E169</f>
        <v>0</v>
      </c>
      <c r="Y169" s="199">
        <f>'21일'!E169</f>
        <v>0</v>
      </c>
      <c r="Z169" s="199">
        <f>'22일'!E169</f>
        <v>0</v>
      </c>
      <c r="AA169" s="199">
        <f>'23일'!E169</f>
        <v>0</v>
      </c>
      <c r="AB169" s="199">
        <f>'24일'!E169</f>
        <v>0</v>
      </c>
      <c r="AC169" s="199">
        <f>'25일'!E169</f>
        <v>0</v>
      </c>
      <c r="AD169" s="199">
        <f>'26일'!E169</f>
        <v>0</v>
      </c>
      <c r="AE169" s="199">
        <f>'27일'!E169</f>
        <v>0</v>
      </c>
      <c r="AF169" s="199">
        <f>'28일'!E169</f>
        <v>0</v>
      </c>
      <c r="AG169" s="199">
        <f>'29일'!E169</f>
        <v>0</v>
      </c>
      <c r="AH169" s="199">
        <f>'30일'!E169</f>
        <v>0</v>
      </c>
      <c r="AI169" s="200">
        <f>'31일'!E169</f>
        <v>0</v>
      </c>
    </row>
    <row r="170" spans="1:53" x14ac:dyDescent="0.3">
      <c r="A170" s="24">
        <f>A169+1</f>
        <v>140</v>
      </c>
      <c r="B170" s="24" t="s">
        <v>184</v>
      </c>
      <c r="C170" s="74" t="s">
        <v>199</v>
      </c>
      <c r="D170" s="212">
        <f t="shared" si="15"/>
        <v>0</v>
      </c>
      <c r="E170" s="205">
        <f>'1일'!E170</f>
        <v>0</v>
      </c>
      <c r="F170" s="199">
        <f>'2일'!E170</f>
        <v>0</v>
      </c>
      <c r="G170" s="199">
        <f>'3일'!E170</f>
        <v>0</v>
      </c>
      <c r="H170" s="199">
        <f>'4일'!E170</f>
        <v>0</v>
      </c>
      <c r="I170" s="199">
        <f>'5일'!E170</f>
        <v>0</v>
      </c>
      <c r="J170" s="199">
        <f>'6일'!E170</f>
        <v>0</v>
      </c>
      <c r="K170" s="199">
        <f>'7일'!E170</f>
        <v>0</v>
      </c>
      <c r="L170" s="199">
        <f>'8일'!E170</f>
        <v>0</v>
      </c>
      <c r="M170" s="199">
        <f>'9일'!E170</f>
        <v>0</v>
      </c>
      <c r="N170" s="199">
        <f>'10일'!E170</f>
        <v>0</v>
      </c>
      <c r="O170" s="199">
        <f>'11일'!E170</f>
        <v>0</v>
      </c>
      <c r="P170" s="199">
        <f>'12일'!E170</f>
        <v>0</v>
      </c>
      <c r="Q170" s="199">
        <f>'13일'!E170</f>
        <v>0</v>
      </c>
      <c r="R170" s="199">
        <f>'14일'!E170</f>
        <v>0</v>
      </c>
      <c r="S170" s="199">
        <f>'15일'!E170</f>
        <v>0</v>
      </c>
      <c r="T170" s="199">
        <f>'16일'!E170</f>
        <v>0</v>
      </c>
      <c r="U170" s="199">
        <f>'17일'!E170</f>
        <v>0</v>
      </c>
      <c r="V170" s="199">
        <f>'18일'!E170</f>
        <v>0</v>
      </c>
      <c r="W170" s="199">
        <f>'19일'!E170</f>
        <v>0</v>
      </c>
      <c r="X170" s="199">
        <f>'20일'!E170</f>
        <v>0</v>
      </c>
      <c r="Y170" s="199">
        <f>'21일'!E170</f>
        <v>0</v>
      </c>
      <c r="Z170" s="199">
        <f>'22일'!E170</f>
        <v>0</v>
      </c>
      <c r="AA170" s="199">
        <f>'23일'!E170</f>
        <v>0</v>
      </c>
      <c r="AB170" s="199">
        <f>'24일'!E170</f>
        <v>0</v>
      </c>
      <c r="AC170" s="199">
        <f>'25일'!E170</f>
        <v>0</v>
      </c>
      <c r="AD170" s="199">
        <f>'26일'!E170</f>
        <v>0</v>
      </c>
      <c r="AE170" s="199">
        <f>'27일'!E170</f>
        <v>0</v>
      </c>
      <c r="AF170" s="199">
        <f>'28일'!E170</f>
        <v>0</v>
      </c>
      <c r="AG170" s="199">
        <f>'29일'!E170</f>
        <v>0</v>
      </c>
      <c r="AH170" s="199">
        <f>'30일'!E170</f>
        <v>0</v>
      </c>
      <c r="AI170" s="200">
        <f>'31일'!E170</f>
        <v>0</v>
      </c>
    </row>
    <row r="171" spans="1:53" x14ac:dyDescent="0.3">
      <c r="A171" s="24">
        <f>A170+1</f>
        <v>141</v>
      </c>
      <c r="B171" s="24" t="s">
        <v>184</v>
      </c>
      <c r="C171" s="74" t="s">
        <v>200</v>
      </c>
      <c r="D171" s="212">
        <f t="shared" si="15"/>
        <v>0</v>
      </c>
      <c r="E171" s="205">
        <f>'1일'!E171</f>
        <v>0</v>
      </c>
      <c r="F171" s="199">
        <f>'2일'!E171</f>
        <v>0</v>
      </c>
      <c r="G171" s="199">
        <f>'3일'!E171</f>
        <v>0</v>
      </c>
      <c r="H171" s="199">
        <f>'4일'!E171</f>
        <v>0</v>
      </c>
      <c r="I171" s="199">
        <f>'5일'!E171</f>
        <v>0</v>
      </c>
      <c r="J171" s="199">
        <f>'6일'!E171</f>
        <v>0</v>
      </c>
      <c r="K171" s="199">
        <f>'7일'!E171</f>
        <v>0</v>
      </c>
      <c r="L171" s="199">
        <f>'8일'!E171</f>
        <v>0</v>
      </c>
      <c r="M171" s="199">
        <f>'9일'!E171</f>
        <v>0</v>
      </c>
      <c r="N171" s="199">
        <f>'10일'!E171</f>
        <v>0</v>
      </c>
      <c r="O171" s="199">
        <f>'11일'!E171</f>
        <v>0</v>
      </c>
      <c r="P171" s="199">
        <f>'12일'!E171</f>
        <v>0</v>
      </c>
      <c r="Q171" s="199">
        <f>'13일'!E171</f>
        <v>0</v>
      </c>
      <c r="R171" s="199">
        <f>'14일'!E171</f>
        <v>0</v>
      </c>
      <c r="S171" s="199">
        <f>'15일'!E171</f>
        <v>0</v>
      </c>
      <c r="T171" s="199">
        <f>'16일'!E171</f>
        <v>0</v>
      </c>
      <c r="U171" s="199">
        <f>'17일'!E171</f>
        <v>0</v>
      </c>
      <c r="V171" s="199">
        <f>'18일'!E171</f>
        <v>0</v>
      </c>
      <c r="W171" s="199">
        <f>'19일'!E171</f>
        <v>0</v>
      </c>
      <c r="X171" s="199">
        <f>'20일'!E171</f>
        <v>0</v>
      </c>
      <c r="Y171" s="199">
        <f>'21일'!E171</f>
        <v>0</v>
      </c>
      <c r="Z171" s="199">
        <f>'22일'!E171</f>
        <v>0</v>
      </c>
      <c r="AA171" s="199">
        <f>'23일'!E171</f>
        <v>0</v>
      </c>
      <c r="AB171" s="199">
        <f>'24일'!E171</f>
        <v>0</v>
      </c>
      <c r="AC171" s="199">
        <f>'25일'!E171</f>
        <v>0</v>
      </c>
      <c r="AD171" s="199">
        <f>'26일'!E171</f>
        <v>0</v>
      </c>
      <c r="AE171" s="199">
        <f>'27일'!E171</f>
        <v>0</v>
      </c>
      <c r="AF171" s="199">
        <f>'28일'!E171</f>
        <v>0</v>
      </c>
      <c r="AG171" s="199">
        <f>'29일'!E171</f>
        <v>0</v>
      </c>
      <c r="AH171" s="199">
        <f>'30일'!E171</f>
        <v>0</v>
      </c>
      <c r="AI171" s="200">
        <f>'31일'!E171</f>
        <v>0</v>
      </c>
    </row>
    <row r="172" spans="1:53" x14ac:dyDescent="0.3">
      <c r="A172" s="37">
        <f>A171+1</f>
        <v>142</v>
      </c>
      <c r="B172" s="38" t="s">
        <v>184</v>
      </c>
      <c r="C172" s="170" t="s">
        <v>201</v>
      </c>
      <c r="D172" s="209">
        <f t="shared" si="15"/>
        <v>0</v>
      </c>
      <c r="E172" s="202">
        <f>'1일'!E172</f>
        <v>0</v>
      </c>
      <c r="F172" s="8">
        <f>'2일'!E172</f>
        <v>0</v>
      </c>
      <c r="G172" s="8">
        <f>'3일'!E172</f>
        <v>0</v>
      </c>
      <c r="H172" s="8">
        <f>'4일'!E172</f>
        <v>0</v>
      </c>
      <c r="I172" s="8">
        <f>'5일'!E172</f>
        <v>0</v>
      </c>
      <c r="J172" s="8">
        <f>'6일'!E172</f>
        <v>0</v>
      </c>
      <c r="K172" s="8">
        <f>'7일'!E172</f>
        <v>0</v>
      </c>
      <c r="L172" s="8">
        <f>'8일'!E172</f>
        <v>0</v>
      </c>
      <c r="M172" s="8">
        <f>'9일'!E172</f>
        <v>0</v>
      </c>
      <c r="N172" s="8">
        <f>'10일'!E172</f>
        <v>0</v>
      </c>
      <c r="O172" s="8">
        <f>'11일'!E172</f>
        <v>0</v>
      </c>
      <c r="P172" s="8">
        <f>'12일'!E172</f>
        <v>0</v>
      </c>
      <c r="Q172" s="8">
        <f>'13일'!E172</f>
        <v>0</v>
      </c>
      <c r="R172" s="8">
        <f>'14일'!E172</f>
        <v>0</v>
      </c>
      <c r="S172" s="8">
        <f>'15일'!E172</f>
        <v>0</v>
      </c>
      <c r="T172" s="8">
        <f>'16일'!E172</f>
        <v>0</v>
      </c>
      <c r="U172" s="8">
        <f>'17일'!E172</f>
        <v>0</v>
      </c>
      <c r="V172" s="8">
        <f>'18일'!E172</f>
        <v>0</v>
      </c>
      <c r="W172" s="8">
        <f>'19일'!E172</f>
        <v>0</v>
      </c>
      <c r="X172" s="8">
        <f>'20일'!E172</f>
        <v>0</v>
      </c>
      <c r="Y172" s="8">
        <f>'21일'!E172</f>
        <v>0</v>
      </c>
      <c r="Z172" s="8">
        <f>'22일'!E172</f>
        <v>0</v>
      </c>
      <c r="AA172" s="8">
        <f>'23일'!E172</f>
        <v>0</v>
      </c>
      <c r="AB172" s="8">
        <f>'24일'!E172</f>
        <v>0</v>
      </c>
      <c r="AC172" s="8">
        <f>'25일'!E172</f>
        <v>0</v>
      </c>
      <c r="AD172" s="8">
        <f>'26일'!E172</f>
        <v>0</v>
      </c>
      <c r="AE172" s="8">
        <f>'27일'!E172</f>
        <v>0</v>
      </c>
      <c r="AF172" s="8">
        <f>'28일'!E172</f>
        <v>0</v>
      </c>
      <c r="AG172" s="8">
        <f>'29일'!E172</f>
        <v>0</v>
      </c>
      <c r="AH172" s="8">
        <f>'30일'!E172</f>
        <v>0</v>
      </c>
      <c r="AI172" s="193">
        <f>'31일'!E172</f>
        <v>0</v>
      </c>
    </row>
    <row r="173" spans="1:53" s="137" customFormat="1" ht="17.25" thickBot="1" x14ac:dyDescent="0.35">
      <c r="A173" s="191"/>
      <c r="B173" s="182" t="s">
        <v>184</v>
      </c>
      <c r="C173" s="183" t="s">
        <v>202</v>
      </c>
      <c r="D173" s="215">
        <f>SUM(D156:D172)</f>
        <v>0</v>
      </c>
      <c r="E173" s="203">
        <f>'1일'!E173</f>
        <v>0</v>
      </c>
      <c r="F173" s="187">
        <f>'2일'!E173</f>
        <v>0</v>
      </c>
      <c r="G173" s="187">
        <f>'3일'!E173</f>
        <v>0</v>
      </c>
      <c r="H173" s="187">
        <f>'4일'!E173</f>
        <v>0</v>
      </c>
      <c r="I173" s="187">
        <f>'5일'!E173</f>
        <v>0</v>
      </c>
      <c r="J173" s="187">
        <f>'6일'!E173</f>
        <v>0</v>
      </c>
      <c r="K173" s="187">
        <f>'7일'!E173</f>
        <v>0</v>
      </c>
      <c r="L173" s="187">
        <f>'8일'!E173</f>
        <v>0</v>
      </c>
      <c r="M173" s="187">
        <f>'9일'!E173</f>
        <v>0</v>
      </c>
      <c r="N173" s="187">
        <f>'10일'!E173</f>
        <v>0</v>
      </c>
      <c r="O173" s="187">
        <f>'11일'!E173</f>
        <v>0</v>
      </c>
      <c r="P173" s="187">
        <f>'12일'!E173</f>
        <v>0</v>
      </c>
      <c r="Q173" s="187">
        <f>'13일'!E173</f>
        <v>0</v>
      </c>
      <c r="R173" s="187">
        <f>'14일'!E173</f>
        <v>0</v>
      </c>
      <c r="S173" s="187">
        <f>'15일'!E173</f>
        <v>0</v>
      </c>
      <c r="T173" s="187">
        <f>'16일'!E173</f>
        <v>0</v>
      </c>
      <c r="U173" s="187">
        <f>'17일'!E173</f>
        <v>0</v>
      </c>
      <c r="V173" s="187">
        <f>'18일'!E173</f>
        <v>0</v>
      </c>
      <c r="W173" s="187">
        <f>'19일'!E173</f>
        <v>0</v>
      </c>
      <c r="X173" s="187">
        <f>'20일'!E173</f>
        <v>0</v>
      </c>
      <c r="Y173" s="187">
        <f>'21일'!E173</f>
        <v>0</v>
      </c>
      <c r="Z173" s="187">
        <f>'22일'!E173</f>
        <v>0</v>
      </c>
      <c r="AA173" s="187">
        <f>'23일'!E173</f>
        <v>0</v>
      </c>
      <c r="AB173" s="187">
        <f>'24일'!E173</f>
        <v>0</v>
      </c>
      <c r="AC173" s="187">
        <f>'25일'!E173</f>
        <v>0</v>
      </c>
      <c r="AD173" s="187">
        <f>'26일'!E173</f>
        <v>0</v>
      </c>
      <c r="AE173" s="187">
        <f>'27일'!E173</f>
        <v>0</v>
      </c>
      <c r="AF173" s="187">
        <f>'28일'!E173</f>
        <v>0</v>
      </c>
      <c r="AG173" s="187">
        <f>'29일'!E173</f>
        <v>0</v>
      </c>
      <c r="AH173" s="187">
        <f>'30일'!E173</f>
        <v>0</v>
      </c>
      <c r="AI173" s="184">
        <f>'31일'!E173</f>
        <v>0</v>
      </c>
      <c r="AJ173" s="144"/>
      <c r="AK173" s="144"/>
      <c r="AL173" s="144"/>
      <c r="AM173" s="144"/>
      <c r="AN173" s="144"/>
      <c r="AO173" s="144"/>
      <c r="AP173" s="144"/>
      <c r="AQ173" s="144"/>
      <c r="AR173" s="144"/>
      <c r="AS173" s="144"/>
      <c r="AT173" s="144"/>
      <c r="AU173" s="144"/>
      <c r="AV173" s="144"/>
      <c r="AW173" s="144"/>
      <c r="AX173" s="144"/>
      <c r="AY173" s="144"/>
      <c r="AZ173" s="144"/>
      <c r="BA173" s="144"/>
    </row>
    <row r="174" spans="1:53" ht="17.25" thickTop="1" x14ac:dyDescent="0.3">
      <c r="A174" s="90">
        <f>A172+1</f>
        <v>143</v>
      </c>
      <c r="B174" s="23" t="s">
        <v>203</v>
      </c>
      <c r="C174" s="72" t="s">
        <v>204</v>
      </c>
      <c r="D174" s="211">
        <f>SUM(E174:AI174)</f>
        <v>0</v>
      </c>
      <c r="E174" s="204">
        <f>'1일'!E174</f>
        <v>0</v>
      </c>
      <c r="F174" s="197">
        <f>'2일'!E174</f>
        <v>0</v>
      </c>
      <c r="G174" s="197">
        <f>'3일'!E174</f>
        <v>0</v>
      </c>
      <c r="H174" s="197">
        <f>'4일'!E174</f>
        <v>0</v>
      </c>
      <c r="I174" s="197">
        <f>'5일'!E174</f>
        <v>0</v>
      </c>
      <c r="J174" s="197">
        <f>'6일'!E174</f>
        <v>0</v>
      </c>
      <c r="K174" s="197">
        <f>'7일'!E174</f>
        <v>0</v>
      </c>
      <c r="L174" s="197">
        <f>'8일'!E174</f>
        <v>0</v>
      </c>
      <c r="M174" s="197">
        <f>'9일'!E174</f>
        <v>0</v>
      </c>
      <c r="N174" s="197">
        <f>'10일'!E174</f>
        <v>0</v>
      </c>
      <c r="O174" s="197">
        <f>'11일'!E174</f>
        <v>0</v>
      </c>
      <c r="P174" s="197">
        <f>'12일'!E174</f>
        <v>0</v>
      </c>
      <c r="Q174" s="197">
        <f>'13일'!E174</f>
        <v>0</v>
      </c>
      <c r="R174" s="197">
        <f>'14일'!E174</f>
        <v>0</v>
      </c>
      <c r="S174" s="197">
        <f>'15일'!E174</f>
        <v>0</v>
      </c>
      <c r="T174" s="197">
        <f>'16일'!E174</f>
        <v>0</v>
      </c>
      <c r="U174" s="197">
        <f>'17일'!E174</f>
        <v>0</v>
      </c>
      <c r="V174" s="197">
        <f>'18일'!E174</f>
        <v>0</v>
      </c>
      <c r="W174" s="197">
        <f>'19일'!E174</f>
        <v>0</v>
      </c>
      <c r="X174" s="197">
        <f>'20일'!E174</f>
        <v>0</v>
      </c>
      <c r="Y174" s="197">
        <f>'21일'!E174</f>
        <v>0</v>
      </c>
      <c r="Z174" s="197">
        <f>'22일'!E174</f>
        <v>0</v>
      </c>
      <c r="AA174" s="197">
        <f>'23일'!E174</f>
        <v>0</v>
      </c>
      <c r="AB174" s="197">
        <f>'24일'!E174</f>
        <v>0</v>
      </c>
      <c r="AC174" s="197">
        <f>'25일'!E174</f>
        <v>0</v>
      </c>
      <c r="AD174" s="197">
        <f>'26일'!E174</f>
        <v>0</v>
      </c>
      <c r="AE174" s="197">
        <f>'27일'!E174</f>
        <v>0</v>
      </c>
      <c r="AF174" s="197">
        <f>'28일'!E174</f>
        <v>0</v>
      </c>
      <c r="AG174" s="197">
        <f>'29일'!E174</f>
        <v>0</v>
      </c>
      <c r="AH174" s="197">
        <f>'30일'!E174</f>
        <v>0</v>
      </c>
      <c r="AI174" s="198">
        <f>'31일'!E174</f>
        <v>0</v>
      </c>
    </row>
    <row r="175" spans="1:53" x14ac:dyDescent="0.3">
      <c r="A175" s="88">
        <f>A174+1</f>
        <v>144</v>
      </c>
      <c r="B175" s="37" t="s">
        <v>203</v>
      </c>
      <c r="C175" s="36" t="s">
        <v>205</v>
      </c>
      <c r="D175" s="217">
        <f>SUM(E175:AI175)</f>
        <v>0</v>
      </c>
      <c r="E175" s="202">
        <f>'1일'!E175</f>
        <v>0</v>
      </c>
      <c r="F175" s="8">
        <f>'2일'!E175</f>
        <v>0</v>
      </c>
      <c r="G175" s="8">
        <f>'3일'!E175</f>
        <v>0</v>
      </c>
      <c r="H175" s="8">
        <f>'4일'!E175</f>
        <v>0</v>
      </c>
      <c r="I175" s="8">
        <f>'5일'!E175</f>
        <v>0</v>
      </c>
      <c r="J175" s="8">
        <f>'6일'!E175</f>
        <v>0</v>
      </c>
      <c r="K175" s="8">
        <f>'7일'!E175</f>
        <v>0</v>
      </c>
      <c r="L175" s="8">
        <f>'8일'!E175</f>
        <v>0</v>
      </c>
      <c r="M175" s="8">
        <f>'9일'!E175</f>
        <v>0</v>
      </c>
      <c r="N175" s="8">
        <f>'10일'!E175</f>
        <v>0</v>
      </c>
      <c r="O175" s="8">
        <f>'11일'!E175</f>
        <v>0</v>
      </c>
      <c r="P175" s="8">
        <f>'12일'!E175</f>
        <v>0</v>
      </c>
      <c r="Q175" s="8">
        <f>'13일'!E175</f>
        <v>0</v>
      </c>
      <c r="R175" s="8">
        <f>'14일'!E175</f>
        <v>0</v>
      </c>
      <c r="S175" s="8">
        <f>'15일'!E175</f>
        <v>0</v>
      </c>
      <c r="T175" s="8">
        <f>'16일'!E175</f>
        <v>0</v>
      </c>
      <c r="U175" s="8">
        <f>'17일'!E175</f>
        <v>0</v>
      </c>
      <c r="V175" s="8">
        <f>'18일'!E175</f>
        <v>0</v>
      </c>
      <c r="W175" s="8">
        <f>'19일'!E175</f>
        <v>0</v>
      </c>
      <c r="X175" s="8">
        <f>'20일'!E175</f>
        <v>0</v>
      </c>
      <c r="Y175" s="8">
        <f>'21일'!E175</f>
        <v>0</v>
      </c>
      <c r="Z175" s="8">
        <f>'22일'!E175</f>
        <v>0</v>
      </c>
      <c r="AA175" s="8">
        <f>'23일'!E175</f>
        <v>0</v>
      </c>
      <c r="AB175" s="8">
        <f>'24일'!E175</f>
        <v>0</v>
      </c>
      <c r="AC175" s="8">
        <f>'25일'!E175</f>
        <v>0</v>
      </c>
      <c r="AD175" s="8">
        <f>'26일'!E175</f>
        <v>0</v>
      </c>
      <c r="AE175" s="8">
        <f>'27일'!E175</f>
        <v>0</v>
      </c>
      <c r="AF175" s="8">
        <f>'28일'!E175</f>
        <v>0</v>
      </c>
      <c r="AG175" s="8">
        <f>'29일'!E175</f>
        <v>0</v>
      </c>
      <c r="AH175" s="8">
        <f>'30일'!E175</f>
        <v>0</v>
      </c>
      <c r="AI175" s="193">
        <f>'31일'!E175</f>
        <v>0</v>
      </c>
    </row>
    <row r="176" spans="1:53" s="137" customFormat="1" ht="17.25" thickBot="1" x14ac:dyDescent="0.35">
      <c r="A176" s="189"/>
      <c r="B176" s="182" t="s">
        <v>203</v>
      </c>
      <c r="C176" s="183" t="s">
        <v>206</v>
      </c>
      <c r="D176" s="214">
        <f>SUM(D174:D175)</f>
        <v>0</v>
      </c>
      <c r="E176" s="203">
        <f>'1일'!E176</f>
        <v>0</v>
      </c>
      <c r="F176" s="187">
        <f>'2일'!E176</f>
        <v>0</v>
      </c>
      <c r="G176" s="187">
        <f>'3일'!E176</f>
        <v>0</v>
      </c>
      <c r="H176" s="187">
        <f>'4일'!E176</f>
        <v>0</v>
      </c>
      <c r="I176" s="187">
        <f>'5일'!E176</f>
        <v>0</v>
      </c>
      <c r="J176" s="187">
        <f>'6일'!E176</f>
        <v>0</v>
      </c>
      <c r="K176" s="187">
        <f>'7일'!E176</f>
        <v>0</v>
      </c>
      <c r="L176" s="187">
        <f>'8일'!E176</f>
        <v>0</v>
      </c>
      <c r="M176" s="187">
        <f>'9일'!E176</f>
        <v>0</v>
      </c>
      <c r="N176" s="187">
        <f>'10일'!E176</f>
        <v>0</v>
      </c>
      <c r="O176" s="187">
        <f>'11일'!E176</f>
        <v>0</v>
      </c>
      <c r="P176" s="187">
        <f>'12일'!E176</f>
        <v>0</v>
      </c>
      <c r="Q176" s="187">
        <f>'13일'!E176</f>
        <v>0</v>
      </c>
      <c r="R176" s="187">
        <f>'14일'!E176</f>
        <v>0</v>
      </c>
      <c r="S176" s="187">
        <f>'15일'!E176</f>
        <v>0</v>
      </c>
      <c r="T176" s="187">
        <f>'16일'!E176</f>
        <v>0</v>
      </c>
      <c r="U176" s="187">
        <f>'17일'!E176</f>
        <v>0</v>
      </c>
      <c r="V176" s="187">
        <f>'18일'!E176</f>
        <v>0</v>
      </c>
      <c r="W176" s="187">
        <f>'19일'!E176</f>
        <v>0</v>
      </c>
      <c r="X176" s="187">
        <f>'20일'!E176</f>
        <v>0</v>
      </c>
      <c r="Y176" s="187">
        <f>'21일'!E176</f>
        <v>0</v>
      </c>
      <c r="Z176" s="187">
        <f>'22일'!E176</f>
        <v>0</v>
      </c>
      <c r="AA176" s="187">
        <f>'23일'!E176</f>
        <v>0</v>
      </c>
      <c r="AB176" s="187">
        <f>'24일'!E176</f>
        <v>0</v>
      </c>
      <c r="AC176" s="187">
        <f>'25일'!E176</f>
        <v>0</v>
      </c>
      <c r="AD176" s="187">
        <f>'26일'!E176</f>
        <v>0</v>
      </c>
      <c r="AE176" s="187">
        <f>'27일'!E176</f>
        <v>0</v>
      </c>
      <c r="AF176" s="187">
        <f>'28일'!E176</f>
        <v>0</v>
      </c>
      <c r="AG176" s="187">
        <f>'29일'!E176</f>
        <v>0</v>
      </c>
      <c r="AH176" s="187">
        <f>'30일'!E176</f>
        <v>0</v>
      </c>
      <c r="AI176" s="184">
        <f>'31일'!E176</f>
        <v>0</v>
      </c>
      <c r="AJ176" s="144"/>
      <c r="AK176" s="144"/>
      <c r="AL176" s="144"/>
      <c r="AM176" s="144"/>
      <c r="AN176" s="144"/>
      <c r="AO176" s="144"/>
      <c r="AP176" s="144"/>
      <c r="AQ176" s="144"/>
      <c r="AR176" s="144"/>
      <c r="AS176" s="144"/>
      <c r="AT176" s="144"/>
      <c r="AU176" s="144"/>
      <c r="AV176" s="144"/>
      <c r="AW176" s="144"/>
      <c r="AX176" s="144"/>
      <c r="AY176" s="144"/>
      <c r="AZ176" s="144"/>
      <c r="BA176" s="144"/>
    </row>
    <row r="177" spans="1:53" ht="17.25" thickTop="1" x14ac:dyDescent="0.3">
      <c r="A177" s="90">
        <f>A175+1</f>
        <v>145</v>
      </c>
      <c r="B177" s="23" t="s">
        <v>207</v>
      </c>
      <c r="C177" s="68" t="s">
        <v>208</v>
      </c>
      <c r="D177" s="211">
        <f>SUM(E177:AI177)</f>
        <v>0</v>
      </c>
      <c r="E177" s="204">
        <f>'1일'!E177</f>
        <v>0</v>
      </c>
      <c r="F177" s="197">
        <f>'2일'!E177</f>
        <v>0</v>
      </c>
      <c r="G177" s="197">
        <f>'3일'!E177</f>
        <v>0</v>
      </c>
      <c r="H177" s="197">
        <f>'4일'!E177</f>
        <v>0</v>
      </c>
      <c r="I177" s="197">
        <f>'5일'!E177</f>
        <v>0</v>
      </c>
      <c r="J177" s="197">
        <f>'6일'!E177</f>
        <v>0</v>
      </c>
      <c r="K177" s="197">
        <f>'7일'!E177</f>
        <v>0</v>
      </c>
      <c r="L177" s="197">
        <f>'8일'!E177</f>
        <v>0</v>
      </c>
      <c r="M177" s="197">
        <f>'9일'!E177</f>
        <v>0</v>
      </c>
      <c r="N177" s="197">
        <f>'10일'!E177</f>
        <v>0</v>
      </c>
      <c r="O177" s="197">
        <f>'11일'!E177</f>
        <v>0</v>
      </c>
      <c r="P177" s="197">
        <f>'12일'!E177</f>
        <v>0</v>
      </c>
      <c r="Q177" s="197">
        <f>'13일'!E177</f>
        <v>0</v>
      </c>
      <c r="R177" s="197">
        <f>'14일'!E177</f>
        <v>0</v>
      </c>
      <c r="S177" s="197">
        <f>'15일'!E177</f>
        <v>0</v>
      </c>
      <c r="T177" s="197">
        <f>'16일'!E177</f>
        <v>0</v>
      </c>
      <c r="U177" s="197">
        <f>'17일'!E177</f>
        <v>0</v>
      </c>
      <c r="V177" s="197">
        <f>'18일'!E177</f>
        <v>0</v>
      </c>
      <c r="W177" s="197">
        <f>'19일'!E177</f>
        <v>0</v>
      </c>
      <c r="X177" s="197">
        <f>'20일'!E177</f>
        <v>0</v>
      </c>
      <c r="Y177" s="197">
        <f>'21일'!E177</f>
        <v>0</v>
      </c>
      <c r="Z177" s="197">
        <f>'22일'!E177</f>
        <v>0</v>
      </c>
      <c r="AA177" s="197">
        <f>'23일'!E177</f>
        <v>0</v>
      </c>
      <c r="AB177" s="197">
        <f>'24일'!E177</f>
        <v>0</v>
      </c>
      <c r="AC177" s="197">
        <f>'25일'!E177</f>
        <v>0</v>
      </c>
      <c r="AD177" s="197">
        <f>'26일'!E177</f>
        <v>0</v>
      </c>
      <c r="AE177" s="197">
        <f>'27일'!E177</f>
        <v>0</v>
      </c>
      <c r="AF177" s="197">
        <f>'28일'!E177</f>
        <v>0</v>
      </c>
      <c r="AG177" s="197">
        <f>'29일'!E177</f>
        <v>0</v>
      </c>
      <c r="AH177" s="197">
        <f>'30일'!E177</f>
        <v>0</v>
      </c>
      <c r="AI177" s="198">
        <f>'31일'!E177</f>
        <v>0</v>
      </c>
    </row>
    <row r="178" spans="1:53" x14ac:dyDescent="0.3">
      <c r="A178" s="87">
        <f>A177+1</f>
        <v>146</v>
      </c>
      <c r="B178" s="24" t="s">
        <v>207</v>
      </c>
      <c r="C178" s="74" t="s">
        <v>209</v>
      </c>
      <c r="D178" s="212">
        <f t="shared" ref="D178:D188" si="17">SUM(E178:AI178)</f>
        <v>0</v>
      </c>
      <c r="E178" s="205">
        <f>'1일'!E178</f>
        <v>0</v>
      </c>
      <c r="F178" s="199">
        <f>'2일'!E178</f>
        <v>0</v>
      </c>
      <c r="G178" s="199">
        <f>'3일'!E178</f>
        <v>0</v>
      </c>
      <c r="H178" s="199">
        <f>'4일'!E178</f>
        <v>0</v>
      </c>
      <c r="I178" s="199">
        <f>'5일'!E178</f>
        <v>0</v>
      </c>
      <c r="J178" s="199">
        <f>'6일'!E178</f>
        <v>0</v>
      </c>
      <c r="K178" s="199">
        <f>'7일'!E178</f>
        <v>0</v>
      </c>
      <c r="L178" s="199">
        <f>'8일'!E178</f>
        <v>0</v>
      </c>
      <c r="M178" s="199">
        <f>'9일'!E178</f>
        <v>0</v>
      </c>
      <c r="N178" s="199">
        <f>'10일'!E178</f>
        <v>0</v>
      </c>
      <c r="O178" s="199">
        <f>'11일'!E178</f>
        <v>0</v>
      </c>
      <c r="P178" s="199">
        <f>'12일'!E178</f>
        <v>0</v>
      </c>
      <c r="Q178" s="199">
        <f>'13일'!E178</f>
        <v>0</v>
      </c>
      <c r="R178" s="199">
        <f>'14일'!E178</f>
        <v>0</v>
      </c>
      <c r="S178" s="199">
        <f>'15일'!E178</f>
        <v>0</v>
      </c>
      <c r="T178" s="199">
        <f>'16일'!E178</f>
        <v>0</v>
      </c>
      <c r="U178" s="199">
        <f>'17일'!E178</f>
        <v>0</v>
      </c>
      <c r="V178" s="199">
        <f>'18일'!E178</f>
        <v>0</v>
      </c>
      <c r="W178" s="199">
        <f>'19일'!E178</f>
        <v>0</v>
      </c>
      <c r="X178" s="199">
        <f>'20일'!E178</f>
        <v>0</v>
      </c>
      <c r="Y178" s="199">
        <f>'21일'!E178</f>
        <v>0</v>
      </c>
      <c r="Z178" s="199">
        <f>'22일'!E178</f>
        <v>0</v>
      </c>
      <c r="AA178" s="199">
        <f>'23일'!E178</f>
        <v>0</v>
      </c>
      <c r="AB178" s="199">
        <f>'24일'!E178</f>
        <v>0</v>
      </c>
      <c r="AC178" s="199">
        <f>'25일'!E178</f>
        <v>0</v>
      </c>
      <c r="AD178" s="199">
        <f>'26일'!E178</f>
        <v>0</v>
      </c>
      <c r="AE178" s="199">
        <f>'27일'!E178</f>
        <v>0</v>
      </c>
      <c r="AF178" s="199">
        <f>'28일'!E178</f>
        <v>0</v>
      </c>
      <c r="AG178" s="199">
        <f>'29일'!E178</f>
        <v>0</v>
      </c>
      <c r="AH178" s="199">
        <f>'30일'!E178</f>
        <v>0</v>
      </c>
      <c r="AI178" s="200">
        <f>'31일'!E178</f>
        <v>0</v>
      </c>
    </row>
    <row r="179" spans="1:53" x14ac:dyDescent="0.3">
      <c r="A179" s="87">
        <f t="shared" ref="A179:A217" si="18">A178+1</f>
        <v>147</v>
      </c>
      <c r="B179" s="24" t="s">
        <v>207</v>
      </c>
      <c r="C179" s="74" t="s">
        <v>210</v>
      </c>
      <c r="D179" s="212">
        <f t="shared" si="17"/>
        <v>0</v>
      </c>
      <c r="E179" s="205">
        <f>'1일'!E179</f>
        <v>0</v>
      </c>
      <c r="F179" s="199">
        <f>'2일'!E179</f>
        <v>0</v>
      </c>
      <c r="G179" s="199">
        <f>'3일'!E179</f>
        <v>0</v>
      </c>
      <c r="H179" s="199">
        <f>'4일'!E179</f>
        <v>0</v>
      </c>
      <c r="I179" s="199">
        <f>'5일'!E179</f>
        <v>0</v>
      </c>
      <c r="J179" s="199">
        <f>'6일'!E179</f>
        <v>0</v>
      </c>
      <c r="K179" s="199">
        <f>'7일'!E179</f>
        <v>0</v>
      </c>
      <c r="L179" s="199">
        <f>'8일'!E179</f>
        <v>0</v>
      </c>
      <c r="M179" s="199">
        <f>'9일'!E179</f>
        <v>0</v>
      </c>
      <c r="N179" s="199">
        <f>'10일'!E179</f>
        <v>0</v>
      </c>
      <c r="O179" s="199">
        <f>'11일'!E179</f>
        <v>0</v>
      </c>
      <c r="P179" s="199">
        <f>'12일'!E179</f>
        <v>0</v>
      </c>
      <c r="Q179" s="199">
        <f>'13일'!E179</f>
        <v>0</v>
      </c>
      <c r="R179" s="199">
        <f>'14일'!E179</f>
        <v>0</v>
      </c>
      <c r="S179" s="199">
        <f>'15일'!E179</f>
        <v>0</v>
      </c>
      <c r="T179" s="199">
        <f>'16일'!E179</f>
        <v>0</v>
      </c>
      <c r="U179" s="199">
        <f>'17일'!E179</f>
        <v>0</v>
      </c>
      <c r="V179" s="199">
        <f>'18일'!E179</f>
        <v>0</v>
      </c>
      <c r="W179" s="199">
        <f>'19일'!E179</f>
        <v>0</v>
      </c>
      <c r="X179" s="199">
        <f>'20일'!E179</f>
        <v>0</v>
      </c>
      <c r="Y179" s="199">
        <f>'21일'!E179</f>
        <v>0</v>
      </c>
      <c r="Z179" s="199">
        <f>'22일'!E179</f>
        <v>0</v>
      </c>
      <c r="AA179" s="199">
        <f>'23일'!E179</f>
        <v>0</v>
      </c>
      <c r="AB179" s="199">
        <f>'24일'!E179</f>
        <v>0</v>
      </c>
      <c r="AC179" s="199">
        <f>'25일'!E179</f>
        <v>0</v>
      </c>
      <c r="AD179" s="199">
        <f>'26일'!E179</f>
        <v>0</v>
      </c>
      <c r="AE179" s="199">
        <f>'27일'!E179</f>
        <v>0</v>
      </c>
      <c r="AF179" s="199">
        <f>'28일'!E179</f>
        <v>0</v>
      </c>
      <c r="AG179" s="199">
        <f>'29일'!E179</f>
        <v>0</v>
      </c>
      <c r="AH179" s="199">
        <f>'30일'!E179</f>
        <v>0</v>
      </c>
      <c r="AI179" s="200">
        <f>'31일'!E179</f>
        <v>0</v>
      </c>
    </row>
    <row r="180" spans="1:53" x14ac:dyDescent="0.3">
      <c r="A180" s="87">
        <f t="shared" si="18"/>
        <v>148</v>
      </c>
      <c r="B180" s="24" t="s">
        <v>207</v>
      </c>
      <c r="C180" s="74" t="s">
        <v>211</v>
      </c>
      <c r="D180" s="212">
        <f t="shared" si="17"/>
        <v>0</v>
      </c>
      <c r="E180" s="205">
        <f>'1일'!E180</f>
        <v>0</v>
      </c>
      <c r="F180" s="199">
        <f>'2일'!E180</f>
        <v>0</v>
      </c>
      <c r="G180" s="199">
        <f>'3일'!E180</f>
        <v>0</v>
      </c>
      <c r="H180" s="199">
        <f>'4일'!E180</f>
        <v>0</v>
      </c>
      <c r="I180" s="199">
        <f>'5일'!E180</f>
        <v>0</v>
      </c>
      <c r="J180" s="199">
        <f>'6일'!E180</f>
        <v>0</v>
      </c>
      <c r="K180" s="199">
        <f>'7일'!E180</f>
        <v>0</v>
      </c>
      <c r="L180" s="199">
        <f>'8일'!E180</f>
        <v>0</v>
      </c>
      <c r="M180" s="199">
        <f>'9일'!E180</f>
        <v>0</v>
      </c>
      <c r="N180" s="199">
        <f>'10일'!E180</f>
        <v>0</v>
      </c>
      <c r="O180" s="199">
        <f>'11일'!E180</f>
        <v>0</v>
      </c>
      <c r="P180" s="199">
        <f>'12일'!E180</f>
        <v>0</v>
      </c>
      <c r="Q180" s="199">
        <f>'13일'!E180</f>
        <v>0</v>
      </c>
      <c r="R180" s="199">
        <f>'14일'!E180</f>
        <v>0</v>
      </c>
      <c r="S180" s="199">
        <f>'15일'!E180</f>
        <v>0</v>
      </c>
      <c r="T180" s="199">
        <f>'16일'!E180</f>
        <v>0</v>
      </c>
      <c r="U180" s="199">
        <f>'17일'!E180</f>
        <v>0</v>
      </c>
      <c r="V180" s="199">
        <f>'18일'!E180</f>
        <v>0</v>
      </c>
      <c r="W180" s="199">
        <f>'19일'!E180</f>
        <v>0</v>
      </c>
      <c r="X180" s="199">
        <f>'20일'!E180</f>
        <v>0</v>
      </c>
      <c r="Y180" s="199">
        <f>'21일'!E180</f>
        <v>0</v>
      </c>
      <c r="Z180" s="199">
        <f>'22일'!E180</f>
        <v>0</v>
      </c>
      <c r="AA180" s="199">
        <f>'23일'!E180</f>
        <v>0</v>
      </c>
      <c r="AB180" s="199">
        <f>'24일'!E180</f>
        <v>0</v>
      </c>
      <c r="AC180" s="199">
        <f>'25일'!E180</f>
        <v>0</v>
      </c>
      <c r="AD180" s="199">
        <f>'26일'!E180</f>
        <v>0</v>
      </c>
      <c r="AE180" s="199">
        <f>'27일'!E180</f>
        <v>0</v>
      </c>
      <c r="AF180" s="199">
        <f>'28일'!E180</f>
        <v>0</v>
      </c>
      <c r="AG180" s="199">
        <f>'29일'!E180</f>
        <v>0</v>
      </c>
      <c r="AH180" s="199">
        <f>'30일'!E180</f>
        <v>0</v>
      </c>
      <c r="AI180" s="200">
        <f>'31일'!E180</f>
        <v>0</v>
      </c>
    </row>
    <row r="181" spans="1:53" x14ac:dyDescent="0.3">
      <c r="A181" s="87">
        <f t="shared" si="18"/>
        <v>149</v>
      </c>
      <c r="B181" s="24" t="s">
        <v>207</v>
      </c>
      <c r="C181" s="74" t="s">
        <v>212</v>
      </c>
      <c r="D181" s="212">
        <f t="shared" si="17"/>
        <v>0</v>
      </c>
      <c r="E181" s="205">
        <f>'1일'!E181</f>
        <v>0</v>
      </c>
      <c r="F181" s="199">
        <f>'2일'!E181</f>
        <v>0</v>
      </c>
      <c r="G181" s="199">
        <f>'3일'!E181</f>
        <v>0</v>
      </c>
      <c r="H181" s="199">
        <f>'4일'!E181</f>
        <v>0</v>
      </c>
      <c r="I181" s="199">
        <f>'5일'!E181</f>
        <v>0</v>
      </c>
      <c r="J181" s="199">
        <f>'6일'!E181</f>
        <v>0</v>
      </c>
      <c r="K181" s="199">
        <f>'7일'!E181</f>
        <v>0</v>
      </c>
      <c r="L181" s="199">
        <f>'8일'!E181</f>
        <v>0</v>
      </c>
      <c r="M181" s="199">
        <f>'9일'!E181</f>
        <v>0</v>
      </c>
      <c r="N181" s="199">
        <f>'10일'!E181</f>
        <v>0</v>
      </c>
      <c r="O181" s="199">
        <f>'11일'!E181</f>
        <v>0</v>
      </c>
      <c r="P181" s="199">
        <f>'12일'!E181</f>
        <v>0</v>
      </c>
      <c r="Q181" s="199">
        <f>'13일'!E181</f>
        <v>0</v>
      </c>
      <c r="R181" s="199">
        <f>'14일'!E181</f>
        <v>0</v>
      </c>
      <c r="S181" s="199">
        <f>'15일'!E181</f>
        <v>0</v>
      </c>
      <c r="T181" s="199">
        <f>'16일'!E181</f>
        <v>0</v>
      </c>
      <c r="U181" s="199">
        <f>'17일'!E181</f>
        <v>0</v>
      </c>
      <c r="V181" s="199">
        <f>'18일'!E181</f>
        <v>0</v>
      </c>
      <c r="W181" s="199">
        <f>'19일'!E181</f>
        <v>0</v>
      </c>
      <c r="X181" s="199">
        <f>'20일'!E181</f>
        <v>0</v>
      </c>
      <c r="Y181" s="199">
        <f>'21일'!E181</f>
        <v>0</v>
      </c>
      <c r="Z181" s="199">
        <f>'22일'!E181</f>
        <v>0</v>
      </c>
      <c r="AA181" s="199">
        <f>'23일'!E181</f>
        <v>0</v>
      </c>
      <c r="AB181" s="199">
        <f>'24일'!E181</f>
        <v>0</v>
      </c>
      <c r="AC181" s="199">
        <f>'25일'!E181</f>
        <v>0</v>
      </c>
      <c r="AD181" s="199">
        <f>'26일'!E181</f>
        <v>0</v>
      </c>
      <c r="AE181" s="199">
        <f>'27일'!E181</f>
        <v>0</v>
      </c>
      <c r="AF181" s="199">
        <f>'28일'!E181</f>
        <v>0</v>
      </c>
      <c r="AG181" s="199">
        <f>'29일'!E181</f>
        <v>0</v>
      </c>
      <c r="AH181" s="199">
        <f>'30일'!E181</f>
        <v>0</v>
      </c>
      <c r="AI181" s="200">
        <f>'31일'!E181</f>
        <v>0</v>
      </c>
    </row>
    <row r="182" spans="1:53" x14ac:dyDescent="0.3">
      <c r="A182" s="87">
        <f t="shared" si="18"/>
        <v>150</v>
      </c>
      <c r="B182" s="24" t="s">
        <v>207</v>
      </c>
      <c r="C182" s="74" t="s">
        <v>213</v>
      </c>
      <c r="D182" s="212">
        <f t="shared" si="17"/>
        <v>0</v>
      </c>
      <c r="E182" s="205">
        <f>'1일'!E182</f>
        <v>0</v>
      </c>
      <c r="F182" s="199">
        <f>'2일'!E182</f>
        <v>0</v>
      </c>
      <c r="G182" s="199">
        <f>'3일'!E182</f>
        <v>0</v>
      </c>
      <c r="H182" s="199">
        <f>'4일'!E182</f>
        <v>0</v>
      </c>
      <c r="I182" s="199">
        <f>'5일'!E182</f>
        <v>0</v>
      </c>
      <c r="J182" s="199">
        <f>'6일'!E182</f>
        <v>0</v>
      </c>
      <c r="K182" s="199">
        <f>'7일'!E182</f>
        <v>0</v>
      </c>
      <c r="L182" s="199">
        <f>'8일'!E182</f>
        <v>0</v>
      </c>
      <c r="M182" s="199">
        <f>'9일'!E182</f>
        <v>0</v>
      </c>
      <c r="N182" s="199">
        <f>'10일'!E182</f>
        <v>0</v>
      </c>
      <c r="O182" s="199">
        <f>'11일'!E182</f>
        <v>0</v>
      </c>
      <c r="P182" s="199">
        <f>'12일'!E182</f>
        <v>0</v>
      </c>
      <c r="Q182" s="199">
        <f>'13일'!E182</f>
        <v>0</v>
      </c>
      <c r="R182" s="199">
        <f>'14일'!E182</f>
        <v>0</v>
      </c>
      <c r="S182" s="199">
        <f>'15일'!E182</f>
        <v>0</v>
      </c>
      <c r="T182" s="199">
        <f>'16일'!E182</f>
        <v>0</v>
      </c>
      <c r="U182" s="199">
        <f>'17일'!E182</f>
        <v>0</v>
      </c>
      <c r="V182" s="199">
        <f>'18일'!E182</f>
        <v>0</v>
      </c>
      <c r="W182" s="199">
        <f>'19일'!E182</f>
        <v>0</v>
      </c>
      <c r="X182" s="199">
        <f>'20일'!E182</f>
        <v>0</v>
      </c>
      <c r="Y182" s="199">
        <f>'21일'!E182</f>
        <v>0</v>
      </c>
      <c r="Z182" s="199">
        <f>'22일'!E182</f>
        <v>0</v>
      </c>
      <c r="AA182" s="199">
        <f>'23일'!E182</f>
        <v>0</v>
      </c>
      <c r="AB182" s="199">
        <f>'24일'!E182</f>
        <v>0</v>
      </c>
      <c r="AC182" s="199">
        <f>'25일'!E182</f>
        <v>0</v>
      </c>
      <c r="AD182" s="199">
        <f>'26일'!E182</f>
        <v>0</v>
      </c>
      <c r="AE182" s="199">
        <f>'27일'!E182</f>
        <v>0</v>
      </c>
      <c r="AF182" s="199">
        <f>'28일'!E182</f>
        <v>0</v>
      </c>
      <c r="AG182" s="199">
        <f>'29일'!E182</f>
        <v>0</v>
      </c>
      <c r="AH182" s="199">
        <f>'30일'!E182</f>
        <v>0</v>
      </c>
      <c r="AI182" s="200">
        <f>'31일'!E182</f>
        <v>0</v>
      </c>
    </row>
    <row r="183" spans="1:53" x14ac:dyDescent="0.3">
      <c r="A183" s="87">
        <f t="shared" si="18"/>
        <v>151</v>
      </c>
      <c r="B183" s="24" t="s">
        <v>207</v>
      </c>
      <c r="C183" s="74" t="s">
        <v>214</v>
      </c>
      <c r="D183" s="212">
        <f t="shared" si="17"/>
        <v>0</v>
      </c>
      <c r="E183" s="205">
        <f>'1일'!E183</f>
        <v>0</v>
      </c>
      <c r="F183" s="199">
        <f>'2일'!E183</f>
        <v>0</v>
      </c>
      <c r="G183" s="199">
        <f>'3일'!E183</f>
        <v>0</v>
      </c>
      <c r="H183" s="199">
        <f>'4일'!E183</f>
        <v>0</v>
      </c>
      <c r="I183" s="199">
        <f>'5일'!E183</f>
        <v>0</v>
      </c>
      <c r="J183" s="199">
        <f>'6일'!E183</f>
        <v>0</v>
      </c>
      <c r="K183" s="199">
        <f>'7일'!E183</f>
        <v>0</v>
      </c>
      <c r="L183" s="199">
        <f>'8일'!E183</f>
        <v>0</v>
      </c>
      <c r="M183" s="199">
        <f>'9일'!E183</f>
        <v>0</v>
      </c>
      <c r="N183" s="199">
        <f>'10일'!E183</f>
        <v>0</v>
      </c>
      <c r="O183" s="199">
        <f>'11일'!E183</f>
        <v>0</v>
      </c>
      <c r="P183" s="199">
        <f>'12일'!E183</f>
        <v>0</v>
      </c>
      <c r="Q183" s="199">
        <f>'13일'!E183</f>
        <v>0</v>
      </c>
      <c r="R183" s="199">
        <f>'14일'!E183</f>
        <v>0</v>
      </c>
      <c r="S183" s="199">
        <f>'15일'!E183</f>
        <v>0</v>
      </c>
      <c r="T183" s="199">
        <f>'16일'!E183</f>
        <v>0</v>
      </c>
      <c r="U183" s="199">
        <f>'17일'!E183</f>
        <v>0</v>
      </c>
      <c r="V183" s="199">
        <f>'18일'!E183</f>
        <v>0</v>
      </c>
      <c r="W183" s="199">
        <f>'19일'!E183</f>
        <v>0</v>
      </c>
      <c r="X183" s="199">
        <f>'20일'!E183</f>
        <v>0</v>
      </c>
      <c r="Y183" s="199">
        <f>'21일'!E183</f>
        <v>0</v>
      </c>
      <c r="Z183" s="199">
        <f>'22일'!E183</f>
        <v>0</v>
      </c>
      <c r="AA183" s="199">
        <f>'23일'!E183</f>
        <v>0</v>
      </c>
      <c r="AB183" s="199">
        <f>'24일'!E183</f>
        <v>0</v>
      </c>
      <c r="AC183" s="199">
        <f>'25일'!E183</f>
        <v>0</v>
      </c>
      <c r="AD183" s="199">
        <f>'26일'!E183</f>
        <v>0</v>
      </c>
      <c r="AE183" s="199">
        <f>'27일'!E183</f>
        <v>0</v>
      </c>
      <c r="AF183" s="199">
        <f>'28일'!E183</f>
        <v>0</v>
      </c>
      <c r="AG183" s="199">
        <f>'29일'!E183</f>
        <v>0</v>
      </c>
      <c r="AH183" s="199">
        <f>'30일'!E183</f>
        <v>0</v>
      </c>
      <c r="AI183" s="200">
        <f>'31일'!E183</f>
        <v>0</v>
      </c>
    </row>
    <row r="184" spans="1:53" x14ac:dyDescent="0.3">
      <c r="A184" s="87">
        <f t="shared" si="18"/>
        <v>152</v>
      </c>
      <c r="B184" s="24" t="s">
        <v>207</v>
      </c>
      <c r="C184" s="74" t="s">
        <v>215</v>
      </c>
      <c r="D184" s="212">
        <f t="shared" si="17"/>
        <v>0</v>
      </c>
      <c r="E184" s="205">
        <f>'1일'!E184</f>
        <v>0</v>
      </c>
      <c r="F184" s="199">
        <f>'2일'!E184</f>
        <v>0</v>
      </c>
      <c r="G184" s="199">
        <f>'3일'!E184</f>
        <v>0</v>
      </c>
      <c r="H184" s="199">
        <f>'4일'!E184</f>
        <v>0</v>
      </c>
      <c r="I184" s="199">
        <f>'5일'!E184</f>
        <v>0</v>
      </c>
      <c r="J184" s="199">
        <f>'6일'!E184</f>
        <v>0</v>
      </c>
      <c r="K184" s="199">
        <f>'7일'!E184</f>
        <v>0</v>
      </c>
      <c r="L184" s="199">
        <f>'8일'!E184</f>
        <v>0</v>
      </c>
      <c r="M184" s="199">
        <f>'9일'!E184</f>
        <v>0</v>
      </c>
      <c r="N184" s="199">
        <f>'10일'!E184</f>
        <v>0</v>
      </c>
      <c r="O184" s="199">
        <f>'11일'!E184</f>
        <v>0</v>
      </c>
      <c r="P184" s="199">
        <f>'12일'!E184</f>
        <v>0</v>
      </c>
      <c r="Q184" s="199">
        <f>'13일'!E184</f>
        <v>0</v>
      </c>
      <c r="R184" s="199">
        <f>'14일'!E184</f>
        <v>0</v>
      </c>
      <c r="S184" s="199">
        <f>'15일'!E184</f>
        <v>0</v>
      </c>
      <c r="T184" s="199">
        <f>'16일'!E184</f>
        <v>0</v>
      </c>
      <c r="U184" s="199">
        <f>'17일'!E184</f>
        <v>0</v>
      </c>
      <c r="V184" s="199">
        <f>'18일'!E184</f>
        <v>0</v>
      </c>
      <c r="W184" s="199">
        <f>'19일'!E184</f>
        <v>0</v>
      </c>
      <c r="X184" s="199">
        <f>'20일'!E184</f>
        <v>0</v>
      </c>
      <c r="Y184" s="199">
        <f>'21일'!E184</f>
        <v>0</v>
      </c>
      <c r="Z184" s="199">
        <f>'22일'!E184</f>
        <v>0</v>
      </c>
      <c r="AA184" s="199">
        <f>'23일'!E184</f>
        <v>0</v>
      </c>
      <c r="AB184" s="199">
        <f>'24일'!E184</f>
        <v>0</v>
      </c>
      <c r="AC184" s="199">
        <f>'25일'!E184</f>
        <v>0</v>
      </c>
      <c r="AD184" s="199">
        <f>'26일'!E184</f>
        <v>0</v>
      </c>
      <c r="AE184" s="199">
        <f>'27일'!E184</f>
        <v>0</v>
      </c>
      <c r="AF184" s="199">
        <f>'28일'!E184</f>
        <v>0</v>
      </c>
      <c r="AG184" s="199">
        <f>'29일'!E184</f>
        <v>0</v>
      </c>
      <c r="AH184" s="199">
        <f>'30일'!E184</f>
        <v>0</v>
      </c>
      <c r="AI184" s="200">
        <f>'31일'!E184</f>
        <v>0</v>
      </c>
    </row>
    <row r="185" spans="1:53" x14ac:dyDescent="0.3">
      <c r="A185" s="87">
        <f t="shared" si="18"/>
        <v>153</v>
      </c>
      <c r="B185" s="24" t="s">
        <v>207</v>
      </c>
      <c r="C185" s="74" t="s">
        <v>216</v>
      </c>
      <c r="D185" s="212">
        <f t="shared" si="17"/>
        <v>0</v>
      </c>
      <c r="E185" s="205">
        <f>'1일'!E185</f>
        <v>0</v>
      </c>
      <c r="F185" s="199">
        <f>'2일'!E185</f>
        <v>0</v>
      </c>
      <c r="G185" s="199">
        <f>'3일'!E185</f>
        <v>0</v>
      </c>
      <c r="H185" s="199">
        <f>'4일'!E185</f>
        <v>0</v>
      </c>
      <c r="I185" s="199">
        <f>'5일'!E185</f>
        <v>0</v>
      </c>
      <c r="J185" s="199">
        <f>'6일'!E185</f>
        <v>0</v>
      </c>
      <c r="K185" s="199">
        <f>'7일'!E185</f>
        <v>0</v>
      </c>
      <c r="L185" s="199">
        <f>'8일'!E185</f>
        <v>0</v>
      </c>
      <c r="M185" s="199">
        <f>'9일'!E185</f>
        <v>0</v>
      </c>
      <c r="N185" s="199">
        <f>'10일'!E185</f>
        <v>0</v>
      </c>
      <c r="O185" s="199">
        <f>'11일'!E185</f>
        <v>0</v>
      </c>
      <c r="P185" s="199">
        <f>'12일'!E185</f>
        <v>0</v>
      </c>
      <c r="Q185" s="199">
        <f>'13일'!E185</f>
        <v>0</v>
      </c>
      <c r="R185" s="199">
        <f>'14일'!E185</f>
        <v>0</v>
      </c>
      <c r="S185" s="199">
        <f>'15일'!E185</f>
        <v>0</v>
      </c>
      <c r="T185" s="199">
        <f>'16일'!E185</f>
        <v>0</v>
      </c>
      <c r="U185" s="199">
        <f>'17일'!E185</f>
        <v>0</v>
      </c>
      <c r="V185" s="199">
        <f>'18일'!E185</f>
        <v>0</v>
      </c>
      <c r="W185" s="199">
        <f>'19일'!E185</f>
        <v>0</v>
      </c>
      <c r="X185" s="199">
        <f>'20일'!E185</f>
        <v>0</v>
      </c>
      <c r="Y185" s="199">
        <f>'21일'!E185</f>
        <v>0</v>
      </c>
      <c r="Z185" s="199">
        <f>'22일'!E185</f>
        <v>0</v>
      </c>
      <c r="AA185" s="199">
        <f>'23일'!E185</f>
        <v>0</v>
      </c>
      <c r="AB185" s="199">
        <f>'24일'!E185</f>
        <v>0</v>
      </c>
      <c r="AC185" s="199">
        <f>'25일'!E185</f>
        <v>0</v>
      </c>
      <c r="AD185" s="199">
        <f>'26일'!E185</f>
        <v>0</v>
      </c>
      <c r="AE185" s="199">
        <f>'27일'!E185</f>
        <v>0</v>
      </c>
      <c r="AF185" s="199">
        <f>'28일'!E185</f>
        <v>0</v>
      </c>
      <c r="AG185" s="199">
        <f>'29일'!E185</f>
        <v>0</v>
      </c>
      <c r="AH185" s="199">
        <f>'30일'!E185</f>
        <v>0</v>
      </c>
      <c r="AI185" s="200">
        <f>'31일'!E185</f>
        <v>0</v>
      </c>
    </row>
    <row r="186" spans="1:53" x14ac:dyDescent="0.3">
      <c r="A186" s="87">
        <f t="shared" si="18"/>
        <v>154</v>
      </c>
      <c r="B186" s="24" t="s">
        <v>207</v>
      </c>
      <c r="C186" s="74" t="s">
        <v>217</v>
      </c>
      <c r="D186" s="212">
        <f t="shared" si="17"/>
        <v>0</v>
      </c>
      <c r="E186" s="205">
        <f>'1일'!E186</f>
        <v>0</v>
      </c>
      <c r="F186" s="199">
        <f>'2일'!E186</f>
        <v>0</v>
      </c>
      <c r="G186" s="199">
        <f>'3일'!E186</f>
        <v>0</v>
      </c>
      <c r="H186" s="199">
        <f>'4일'!E186</f>
        <v>0</v>
      </c>
      <c r="I186" s="199">
        <f>'5일'!E186</f>
        <v>0</v>
      </c>
      <c r="J186" s="199">
        <f>'6일'!E186</f>
        <v>0</v>
      </c>
      <c r="K186" s="199">
        <f>'7일'!E186</f>
        <v>0</v>
      </c>
      <c r="L186" s="199">
        <f>'8일'!E186</f>
        <v>0</v>
      </c>
      <c r="M186" s="199">
        <f>'9일'!E186</f>
        <v>0</v>
      </c>
      <c r="N186" s="199">
        <f>'10일'!E186</f>
        <v>0</v>
      </c>
      <c r="O186" s="199">
        <f>'11일'!E186</f>
        <v>0</v>
      </c>
      <c r="P186" s="199">
        <f>'12일'!E186</f>
        <v>0</v>
      </c>
      <c r="Q186" s="199">
        <f>'13일'!E186</f>
        <v>0</v>
      </c>
      <c r="R186" s="199">
        <f>'14일'!E186</f>
        <v>0</v>
      </c>
      <c r="S186" s="199">
        <f>'15일'!E186</f>
        <v>0</v>
      </c>
      <c r="T186" s="199">
        <f>'16일'!E186</f>
        <v>0</v>
      </c>
      <c r="U186" s="199">
        <f>'17일'!E186</f>
        <v>0</v>
      </c>
      <c r="V186" s="199">
        <f>'18일'!E186</f>
        <v>0</v>
      </c>
      <c r="W186" s="199">
        <f>'19일'!E186</f>
        <v>0</v>
      </c>
      <c r="X186" s="199">
        <f>'20일'!E186</f>
        <v>0</v>
      </c>
      <c r="Y186" s="199">
        <f>'21일'!E186</f>
        <v>0</v>
      </c>
      <c r="Z186" s="199">
        <f>'22일'!E186</f>
        <v>0</v>
      </c>
      <c r="AA186" s="199">
        <f>'23일'!E186</f>
        <v>0</v>
      </c>
      <c r="AB186" s="199">
        <f>'24일'!E186</f>
        <v>0</v>
      </c>
      <c r="AC186" s="199">
        <f>'25일'!E186</f>
        <v>0</v>
      </c>
      <c r="AD186" s="199">
        <f>'26일'!E186</f>
        <v>0</v>
      </c>
      <c r="AE186" s="199">
        <f>'27일'!E186</f>
        <v>0</v>
      </c>
      <c r="AF186" s="199">
        <f>'28일'!E186</f>
        <v>0</v>
      </c>
      <c r="AG186" s="199">
        <f>'29일'!E186</f>
        <v>0</v>
      </c>
      <c r="AH186" s="199">
        <f>'30일'!E186</f>
        <v>0</v>
      </c>
      <c r="AI186" s="200">
        <f>'31일'!E186</f>
        <v>0</v>
      </c>
    </row>
    <row r="187" spans="1:53" x14ac:dyDescent="0.3">
      <c r="A187" s="87">
        <f t="shared" si="18"/>
        <v>155</v>
      </c>
      <c r="B187" s="24" t="s">
        <v>207</v>
      </c>
      <c r="C187" s="74" t="s">
        <v>218</v>
      </c>
      <c r="D187" s="212">
        <f t="shared" si="17"/>
        <v>0</v>
      </c>
      <c r="E187" s="205">
        <f>'1일'!E187</f>
        <v>0</v>
      </c>
      <c r="F187" s="199">
        <f>'2일'!E187</f>
        <v>0</v>
      </c>
      <c r="G187" s="199">
        <f>'3일'!E187</f>
        <v>0</v>
      </c>
      <c r="H187" s="199">
        <f>'4일'!E187</f>
        <v>0</v>
      </c>
      <c r="I187" s="199">
        <f>'5일'!E187</f>
        <v>0</v>
      </c>
      <c r="J187" s="199">
        <f>'6일'!E187</f>
        <v>0</v>
      </c>
      <c r="K187" s="199">
        <f>'7일'!E187</f>
        <v>0</v>
      </c>
      <c r="L187" s="199">
        <f>'8일'!E187</f>
        <v>0</v>
      </c>
      <c r="M187" s="199">
        <f>'9일'!E187</f>
        <v>0</v>
      </c>
      <c r="N187" s="199">
        <f>'10일'!E187</f>
        <v>0</v>
      </c>
      <c r="O187" s="199">
        <f>'11일'!E187</f>
        <v>0</v>
      </c>
      <c r="P187" s="199">
        <f>'12일'!E187</f>
        <v>0</v>
      </c>
      <c r="Q187" s="199">
        <f>'13일'!E187</f>
        <v>0</v>
      </c>
      <c r="R187" s="199">
        <f>'14일'!E187</f>
        <v>0</v>
      </c>
      <c r="S187" s="199">
        <f>'15일'!E187</f>
        <v>0</v>
      </c>
      <c r="T187" s="199">
        <f>'16일'!E187</f>
        <v>0</v>
      </c>
      <c r="U187" s="199">
        <f>'17일'!E187</f>
        <v>0</v>
      </c>
      <c r="V187" s="199">
        <f>'18일'!E187</f>
        <v>0</v>
      </c>
      <c r="W187" s="199">
        <f>'19일'!E187</f>
        <v>0</v>
      </c>
      <c r="X187" s="199">
        <f>'20일'!E187</f>
        <v>0</v>
      </c>
      <c r="Y187" s="199">
        <f>'21일'!E187</f>
        <v>0</v>
      </c>
      <c r="Z187" s="199">
        <f>'22일'!E187</f>
        <v>0</v>
      </c>
      <c r="AA187" s="199">
        <f>'23일'!E187</f>
        <v>0</v>
      </c>
      <c r="AB187" s="199">
        <f>'24일'!E187</f>
        <v>0</v>
      </c>
      <c r="AC187" s="199">
        <f>'25일'!E187</f>
        <v>0</v>
      </c>
      <c r="AD187" s="199">
        <f>'26일'!E187</f>
        <v>0</v>
      </c>
      <c r="AE187" s="199">
        <f>'27일'!E187</f>
        <v>0</v>
      </c>
      <c r="AF187" s="199">
        <f>'28일'!E187</f>
        <v>0</v>
      </c>
      <c r="AG187" s="199">
        <f>'29일'!E187</f>
        <v>0</v>
      </c>
      <c r="AH187" s="199">
        <f>'30일'!E187</f>
        <v>0</v>
      </c>
      <c r="AI187" s="200">
        <f>'31일'!E187</f>
        <v>0</v>
      </c>
    </row>
    <row r="188" spans="1:53" x14ac:dyDescent="0.3">
      <c r="A188" s="88">
        <f t="shared" si="18"/>
        <v>156</v>
      </c>
      <c r="B188" s="37" t="s">
        <v>207</v>
      </c>
      <c r="C188" s="89" t="s">
        <v>219</v>
      </c>
      <c r="D188" s="209">
        <f t="shared" si="17"/>
        <v>0</v>
      </c>
      <c r="E188" s="202">
        <f>'1일'!E188</f>
        <v>0</v>
      </c>
      <c r="F188" s="8">
        <f>'2일'!E188</f>
        <v>0</v>
      </c>
      <c r="G188" s="8">
        <f>'3일'!E188</f>
        <v>0</v>
      </c>
      <c r="H188" s="8">
        <f>'4일'!E188</f>
        <v>0</v>
      </c>
      <c r="I188" s="8">
        <f>'5일'!E188</f>
        <v>0</v>
      </c>
      <c r="J188" s="8">
        <f>'6일'!E188</f>
        <v>0</v>
      </c>
      <c r="K188" s="8">
        <f>'7일'!E188</f>
        <v>0</v>
      </c>
      <c r="L188" s="8">
        <f>'8일'!E188</f>
        <v>0</v>
      </c>
      <c r="M188" s="8">
        <f>'9일'!E188</f>
        <v>0</v>
      </c>
      <c r="N188" s="8">
        <f>'10일'!E188</f>
        <v>0</v>
      </c>
      <c r="O188" s="8">
        <f>'11일'!E188</f>
        <v>0</v>
      </c>
      <c r="P188" s="8">
        <f>'12일'!E188</f>
        <v>0</v>
      </c>
      <c r="Q188" s="8">
        <f>'13일'!E188</f>
        <v>0</v>
      </c>
      <c r="R188" s="8">
        <f>'14일'!E188</f>
        <v>0</v>
      </c>
      <c r="S188" s="8">
        <f>'15일'!E188</f>
        <v>0</v>
      </c>
      <c r="T188" s="8">
        <f>'16일'!E188</f>
        <v>0</v>
      </c>
      <c r="U188" s="8">
        <f>'17일'!E188</f>
        <v>0</v>
      </c>
      <c r="V188" s="8">
        <f>'18일'!E188</f>
        <v>0</v>
      </c>
      <c r="W188" s="8">
        <f>'19일'!E188</f>
        <v>0</v>
      </c>
      <c r="X188" s="8">
        <f>'20일'!E188</f>
        <v>0</v>
      </c>
      <c r="Y188" s="8">
        <f>'21일'!E188</f>
        <v>0</v>
      </c>
      <c r="Z188" s="8">
        <f>'22일'!E188</f>
        <v>0</v>
      </c>
      <c r="AA188" s="8">
        <f>'23일'!E188</f>
        <v>0</v>
      </c>
      <c r="AB188" s="8">
        <f>'24일'!E188</f>
        <v>0</v>
      </c>
      <c r="AC188" s="8">
        <f>'25일'!E188</f>
        <v>0</v>
      </c>
      <c r="AD188" s="8">
        <f>'26일'!E188</f>
        <v>0</v>
      </c>
      <c r="AE188" s="8">
        <f>'27일'!E188</f>
        <v>0</v>
      </c>
      <c r="AF188" s="8">
        <f>'28일'!E188</f>
        <v>0</v>
      </c>
      <c r="AG188" s="8">
        <f>'29일'!E188</f>
        <v>0</v>
      </c>
      <c r="AH188" s="8">
        <f>'30일'!E188</f>
        <v>0</v>
      </c>
      <c r="AI188" s="193">
        <f>'31일'!E188</f>
        <v>0</v>
      </c>
    </row>
    <row r="189" spans="1:53" s="137" customFormat="1" ht="17.25" thickBot="1" x14ac:dyDescent="0.35">
      <c r="A189" s="189"/>
      <c r="B189" s="182" t="s">
        <v>207</v>
      </c>
      <c r="C189" s="183" t="s">
        <v>220</v>
      </c>
      <c r="D189" s="214">
        <f>SUM(D177:D188)</f>
        <v>0</v>
      </c>
      <c r="E189" s="203">
        <f>'1일'!E189</f>
        <v>0</v>
      </c>
      <c r="F189" s="187">
        <f>'2일'!E189</f>
        <v>0</v>
      </c>
      <c r="G189" s="187">
        <f>'3일'!E189</f>
        <v>0</v>
      </c>
      <c r="H189" s="187">
        <f>'4일'!E189</f>
        <v>0</v>
      </c>
      <c r="I189" s="187">
        <f>'5일'!E189</f>
        <v>0</v>
      </c>
      <c r="J189" s="187">
        <f>'6일'!E189</f>
        <v>0</v>
      </c>
      <c r="K189" s="187">
        <f>'7일'!E189</f>
        <v>0</v>
      </c>
      <c r="L189" s="187">
        <f>'8일'!E189</f>
        <v>0</v>
      </c>
      <c r="M189" s="187">
        <f>'9일'!E189</f>
        <v>0</v>
      </c>
      <c r="N189" s="187">
        <f>'10일'!E189</f>
        <v>0</v>
      </c>
      <c r="O189" s="187">
        <f>'11일'!E189</f>
        <v>0</v>
      </c>
      <c r="P189" s="187">
        <f>'12일'!E189</f>
        <v>0</v>
      </c>
      <c r="Q189" s="187">
        <f>'13일'!E189</f>
        <v>0</v>
      </c>
      <c r="R189" s="187">
        <f>'14일'!E189</f>
        <v>0</v>
      </c>
      <c r="S189" s="187">
        <f>'15일'!E189</f>
        <v>0</v>
      </c>
      <c r="T189" s="187">
        <f>'16일'!E189</f>
        <v>0</v>
      </c>
      <c r="U189" s="187">
        <f>'17일'!E189</f>
        <v>0</v>
      </c>
      <c r="V189" s="187">
        <f>'18일'!E189</f>
        <v>0</v>
      </c>
      <c r="W189" s="187">
        <f>'19일'!E189</f>
        <v>0</v>
      </c>
      <c r="X189" s="187">
        <f>'20일'!E189</f>
        <v>0</v>
      </c>
      <c r="Y189" s="187">
        <f>'21일'!E189</f>
        <v>0</v>
      </c>
      <c r="Z189" s="187">
        <f>'22일'!E189</f>
        <v>0</v>
      </c>
      <c r="AA189" s="187">
        <f>'23일'!E189</f>
        <v>0</v>
      </c>
      <c r="AB189" s="187">
        <f>'24일'!E189</f>
        <v>0</v>
      </c>
      <c r="AC189" s="187">
        <f>'25일'!E189</f>
        <v>0</v>
      </c>
      <c r="AD189" s="187">
        <f>'26일'!E189</f>
        <v>0</v>
      </c>
      <c r="AE189" s="187">
        <f>'27일'!E189</f>
        <v>0</v>
      </c>
      <c r="AF189" s="187">
        <f>'28일'!E189</f>
        <v>0</v>
      </c>
      <c r="AG189" s="187">
        <f>'29일'!E189</f>
        <v>0</v>
      </c>
      <c r="AH189" s="187">
        <f>'30일'!E189</f>
        <v>0</v>
      </c>
      <c r="AI189" s="184">
        <f>'31일'!E189</f>
        <v>0</v>
      </c>
      <c r="AJ189" s="144"/>
      <c r="AK189" s="144"/>
      <c r="AL189" s="144"/>
      <c r="AM189" s="144"/>
      <c r="AN189" s="144"/>
      <c r="AO189" s="144"/>
      <c r="AP189" s="144"/>
      <c r="AQ189" s="144"/>
      <c r="AR189" s="144"/>
      <c r="AS189" s="144"/>
      <c r="AT189" s="144"/>
      <c r="AU189" s="144"/>
      <c r="AV189" s="144"/>
      <c r="AW189" s="144"/>
      <c r="AX189" s="144"/>
      <c r="AY189" s="144"/>
      <c r="AZ189" s="144"/>
      <c r="BA189" s="144"/>
    </row>
    <row r="190" spans="1:53" ht="17.25" thickTop="1" x14ac:dyDescent="0.3">
      <c r="A190" s="90">
        <f>A188+1</f>
        <v>157</v>
      </c>
      <c r="B190" s="23" t="s">
        <v>221</v>
      </c>
      <c r="C190" s="68" t="s">
        <v>222</v>
      </c>
      <c r="D190" s="211">
        <f>SUM(E190:AI190)</f>
        <v>0</v>
      </c>
      <c r="E190" s="204">
        <f>'1일'!E190</f>
        <v>0</v>
      </c>
      <c r="F190" s="197">
        <f>'2일'!E190</f>
        <v>0</v>
      </c>
      <c r="G190" s="197">
        <f>'3일'!E190</f>
        <v>0</v>
      </c>
      <c r="H190" s="197">
        <f>'4일'!E190</f>
        <v>0</v>
      </c>
      <c r="I190" s="197">
        <f>'5일'!E190</f>
        <v>0</v>
      </c>
      <c r="J190" s="197">
        <f>'6일'!E190</f>
        <v>0</v>
      </c>
      <c r="K190" s="197">
        <f>'7일'!E190</f>
        <v>0</v>
      </c>
      <c r="L190" s="197">
        <f>'8일'!E190</f>
        <v>0</v>
      </c>
      <c r="M190" s="197">
        <f>'9일'!E190</f>
        <v>0</v>
      </c>
      <c r="N190" s="197">
        <f>'10일'!E190</f>
        <v>0</v>
      </c>
      <c r="O190" s="197">
        <f>'11일'!E190</f>
        <v>0</v>
      </c>
      <c r="P190" s="197">
        <f>'12일'!E190</f>
        <v>0</v>
      </c>
      <c r="Q190" s="197">
        <f>'13일'!E190</f>
        <v>0</v>
      </c>
      <c r="R190" s="197">
        <f>'14일'!E190</f>
        <v>0</v>
      </c>
      <c r="S190" s="197">
        <f>'15일'!E190</f>
        <v>0</v>
      </c>
      <c r="T190" s="197">
        <f>'16일'!E190</f>
        <v>0</v>
      </c>
      <c r="U190" s="197">
        <f>'17일'!E190</f>
        <v>0</v>
      </c>
      <c r="V190" s="197">
        <f>'18일'!E190</f>
        <v>0</v>
      </c>
      <c r="W190" s="197">
        <f>'19일'!E190</f>
        <v>0</v>
      </c>
      <c r="X190" s="197">
        <f>'20일'!E190</f>
        <v>0</v>
      </c>
      <c r="Y190" s="197">
        <f>'21일'!E190</f>
        <v>0</v>
      </c>
      <c r="Z190" s="197">
        <f>'22일'!E190</f>
        <v>0</v>
      </c>
      <c r="AA190" s="197">
        <f>'23일'!E190</f>
        <v>0</v>
      </c>
      <c r="AB190" s="197">
        <f>'24일'!E190</f>
        <v>0</v>
      </c>
      <c r="AC190" s="197">
        <f>'25일'!E190</f>
        <v>0</v>
      </c>
      <c r="AD190" s="197">
        <f>'26일'!E190</f>
        <v>0</v>
      </c>
      <c r="AE190" s="197">
        <f>'27일'!E190</f>
        <v>0</v>
      </c>
      <c r="AF190" s="197">
        <f>'28일'!E190</f>
        <v>0</v>
      </c>
      <c r="AG190" s="197">
        <f>'29일'!E190</f>
        <v>0</v>
      </c>
      <c r="AH190" s="197">
        <f>'30일'!E190</f>
        <v>0</v>
      </c>
      <c r="AI190" s="198">
        <f>'31일'!E190</f>
        <v>0</v>
      </c>
    </row>
    <row r="191" spans="1:53" x14ac:dyDescent="0.3">
      <c r="A191" s="87">
        <f t="shared" si="18"/>
        <v>158</v>
      </c>
      <c r="B191" s="24" t="s">
        <v>221</v>
      </c>
      <c r="C191" s="74" t="s">
        <v>223</v>
      </c>
      <c r="D191" s="212">
        <f t="shared" ref="D191:D200" si="19">SUM(E191:AI191)</f>
        <v>0</v>
      </c>
      <c r="E191" s="205">
        <f>'1일'!E191</f>
        <v>0</v>
      </c>
      <c r="F191" s="199">
        <f>'2일'!E191</f>
        <v>0</v>
      </c>
      <c r="G191" s="199">
        <f>'3일'!E191</f>
        <v>0</v>
      </c>
      <c r="H191" s="199">
        <f>'4일'!E191</f>
        <v>0</v>
      </c>
      <c r="I191" s="199">
        <f>'5일'!E191</f>
        <v>0</v>
      </c>
      <c r="J191" s="199">
        <f>'6일'!E191</f>
        <v>0</v>
      </c>
      <c r="K191" s="199">
        <f>'7일'!E191</f>
        <v>0</v>
      </c>
      <c r="L191" s="199">
        <f>'8일'!E191</f>
        <v>0</v>
      </c>
      <c r="M191" s="199">
        <f>'9일'!E191</f>
        <v>0</v>
      </c>
      <c r="N191" s="199">
        <f>'10일'!E191</f>
        <v>0</v>
      </c>
      <c r="O191" s="199">
        <f>'11일'!E191</f>
        <v>0</v>
      </c>
      <c r="P191" s="199">
        <f>'12일'!E191</f>
        <v>0</v>
      </c>
      <c r="Q191" s="199">
        <f>'13일'!E191</f>
        <v>0</v>
      </c>
      <c r="R191" s="199">
        <f>'14일'!E191</f>
        <v>0</v>
      </c>
      <c r="S191" s="199">
        <f>'15일'!E191</f>
        <v>0</v>
      </c>
      <c r="T191" s="199">
        <f>'16일'!E191</f>
        <v>0</v>
      </c>
      <c r="U191" s="199">
        <f>'17일'!E191</f>
        <v>0</v>
      </c>
      <c r="V191" s="199">
        <f>'18일'!E191</f>
        <v>0</v>
      </c>
      <c r="W191" s="199">
        <f>'19일'!E191</f>
        <v>0</v>
      </c>
      <c r="X191" s="199">
        <f>'20일'!E191</f>
        <v>0</v>
      </c>
      <c r="Y191" s="199">
        <f>'21일'!E191</f>
        <v>0</v>
      </c>
      <c r="Z191" s="199">
        <f>'22일'!E191</f>
        <v>0</v>
      </c>
      <c r="AA191" s="199">
        <f>'23일'!E191</f>
        <v>0</v>
      </c>
      <c r="AB191" s="199">
        <f>'24일'!E191</f>
        <v>0</v>
      </c>
      <c r="AC191" s="199">
        <f>'25일'!E191</f>
        <v>0</v>
      </c>
      <c r="AD191" s="199">
        <f>'26일'!E191</f>
        <v>0</v>
      </c>
      <c r="AE191" s="199">
        <f>'27일'!E191</f>
        <v>0</v>
      </c>
      <c r="AF191" s="199">
        <f>'28일'!E191</f>
        <v>0</v>
      </c>
      <c r="AG191" s="199">
        <f>'29일'!E191</f>
        <v>0</v>
      </c>
      <c r="AH191" s="199">
        <f>'30일'!E191</f>
        <v>0</v>
      </c>
      <c r="AI191" s="200">
        <f>'31일'!E191</f>
        <v>0</v>
      </c>
    </row>
    <row r="192" spans="1:53" x14ac:dyDescent="0.3">
      <c r="A192" s="87">
        <f t="shared" si="18"/>
        <v>159</v>
      </c>
      <c r="B192" s="24" t="s">
        <v>221</v>
      </c>
      <c r="C192" s="74" t="s">
        <v>224</v>
      </c>
      <c r="D192" s="212">
        <f t="shared" si="19"/>
        <v>0</v>
      </c>
      <c r="E192" s="205">
        <f>'1일'!E192</f>
        <v>0</v>
      </c>
      <c r="F192" s="199">
        <f>'2일'!E192</f>
        <v>0</v>
      </c>
      <c r="G192" s="199">
        <f>'3일'!E192</f>
        <v>0</v>
      </c>
      <c r="H192" s="199">
        <f>'4일'!E192</f>
        <v>0</v>
      </c>
      <c r="I192" s="199">
        <f>'5일'!E192</f>
        <v>0</v>
      </c>
      <c r="J192" s="199">
        <f>'6일'!E192</f>
        <v>0</v>
      </c>
      <c r="K192" s="199">
        <f>'7일'!E192</f>
        <v>0</v>
      </c>
      <c r="L192" s="199">
        <f>'8일'!E192</f>
        <v>0</v>
      </c>
      <c r="M192" s="199">
        <f>'9일'!E192</f>
        <v>0</v>
      </c>
      <c r="N192" s="199">
        <f>'10일'!E192</f>
        <v>0</v>
      </c>
      <c r="O192" s="199">
        <f>'11일'!E192</f>
        <v>0</v>
      </c>
      <c r="P192" s="199">
        <f>'12일'!E192</f>
        <v>0</v>
      </c>
      <c r="Q192" s="199">
        <f>'13일'!E192</f>
        <v>0</v>
      </c>
      <c r="R192" s="199">
        <f>'14일'!E192</f>
        <v>0</v>
      </c>
      <c r="S192" s="199">
        <f>'15일'!E192</f>
        <v>0</v>
      </c>
      <c r="T192" s="199">
        <f>'16일'!E192</f>
        <v>0</v>
      </c>
      <c r="U192" s="199">
        <f>'17일'!E192</f>
        <v>0</v>
      </c>
      <c r="V192" s="199">
        <f>'18일'!E192</f>
        <v>0</v>
      </c>
      <c r="W192" s="199">
        <f>'19일'!E192</f>
        <v>0</v>
      </c>
      <c r="X192" s="199">
        <f>'20일'!E192</f>
        <v>0</v>
      </c>
      <c r="Y192" s="199">
        <f>'21일'!E192</f>
        <v>0</v>
      </c>
      <c r="Z192" s="199">
        <f>'22일'!E192</f>
        <v>0</v>
      </c>
      <c r="AA192" s="199">
        <f>'23일'!E192</f>
        <v>0</v>
      </c>
      <c r="AB192" s="199">
        <f>'24일'!E192</f>
        <v>0</v>
      </c>
      <c r="AC192" s="199">
        <f>'25일'!E192</f>
        <v>0</v>
      </c>
      <c r="AD192" s="199">
        <f>'26일'!E192</f>
        <v>0</v>
      </c>
      <c r="AE192" s="199">
        <f>'27일'!E192</f>
        <v>0</v>
      </c>
      <c r="AF192" s="199">
        <f>'28일'!E192</f>
        <v>0</v>
      </c>
      <c r="AG192" s="199">
        <f>'29일'!E192</f>
        <v>0</v>
      </c>
      <c r="AH192" s="199">
        <f>'30일'!E192</f>
        <v>0</v>
      </c>
      <c r="AI192" s="200">
        <f>'31일'!E192</f>
        <v>0</v>
      </c>
    </row>
    <row r="193" spans="1:53" x14ac:dyDescent="0.3">
      <c r="A193" s="87">
        <f t="shared" si="18"/>
        <v>160</v>
      </c>
      <c r="B193" s="24" t="s">
        <v>221</v>
      </c>
      <c r="C193" s="74" t="s">
        <v>225</v>
      </c>
      <c r="D193" s="212">
        <f t="shared" si="19"/>
        <v>0</v>
      </c>
      <c r="E193" s="205">
        <f>'1일'!E193</f>
        <v>0</v>
      </c>
      <c r="F193" s="199">
        <f>'2일'!E193</f>
        <v>0</v>
      </c>
      <c r="G193" s="199">
        <f>'3일'!E193</f>
        <v>0</v>
      </c>
      <c r="H193" s="199">
        <f>'4일'!E193</f>
        <v>0</v>
      </c>
      <c r="I193" s="199">
        <f>'5일'!E193</f>
        <v>0</v>
      </c>
      <c r="J193" s="199">
        <f>'6일'!E193</f>
        <v>0</v>
      </c>
      <c r="K193" s="199">
        <f>'7일'!E193</f>
        <v>0</v>
      </c>
      <c r="L193" s="199">
        <f>'8일'!E193</f>
        <v>0</v>
      </c>
      <c r="M193" s="199">
        <f>'9일'!E193</f>
        <v>0</v>
      </c>
      <c r="N193" s="199">
        <f>'10일'!E193</f>
        <v>0</v>
      </c>
      <c r="O193" s="199">
        <f>'11일'!E193</f>
        <v>0</v>
      </c>
      <c r="P193" s="199">
        <f>'12일'!E193</f>
        <v>0</v>
      </c>
      <c r="Q193" s="199">
        <f>'13일'!E193</f>
        <v>0</v>
      </c>
      <c r="R193" s="199">
        <f>'14일'!E193</f>
        <v>0</v>
      </c>
      <c r="S193" s="199">
        <f>'15일'!E193</f>
        <v>0</v>
      </c>
      <c r="T193" s="199">
        <f>'16일'!E193</f>
        <v>0</v>
      </c>
      <c r="U193" s="199">
        <f>'17일'!E193</f>
        <v>0</v>
      </c>
      <c r="V193" s="199">
        <f>'18일'!E193</f>
        <v>0</v>
      </c>
      <c r="W193" s="199">
        <f>'19일'!E193</f>
        <v>0</v>
      </c>
      <c r="X193" s="199">
        <f>'20일'!E193</f>
        <v>0</v>
      </c>
      <c r="Y193" s="199">
        <f>'21일'!E193</f>
        <v>0</v>
      </c>
      <c r="Z193" s="199">
        <f>'22일'!E193</f>
        <v>0</v>
      </c>
      <c r="AA193" s="199">
        <f>'23일'!E193</f>
        <v>0</v>
      </c>
      <c r="AB193" s="199">
        <f>'24일'!E193</f>
        <v>0</v>
      </c>
      <c r="AC193" s="199">
        <f>'25일'!E193</f>
        <v>0</v>
      </c>
      <c r="AD193" s="199">
        <f>'26일'!E193</f>
        <v>0</v>
      </c>
      <c r="AE193" s="199">
        <f>'27일'!E193</f>
        <v>0</v>
      </c>
      <c r="AF193" s="199">
        <f>'28일'!E193</f>
        <v>0</v>
      </c>
      <c r="AG193" s="199">
        <f>'29일'!E193</f>
        <v>0</v>
      </c>
      <c r="AH193" s="199">
        <f>'30일'!E193</f>
        <v>0</v>
      </c>
      <c r="AI193" s="200">
        <f>'31일'!E193</f>
        <v>0</v>
      </c>
    </row>
    <row r="194" spans="1:53" x14ac:dyDescent="0.3">
      <c r="A194" s="87">
        <f t="shared" si="18"/>
        <v>161</v>
      </c>
      <c r="B194" s="24" t="s">
        <v>221</v>
      </c>
      <c r="C194" s="74" t="s">
        <v>226</v>
      </c>
      <c r="D194" s="212">
        <f t="shared" si="19"/>
        <v>0</v>
      </c>
      <c r="E194" s="205">
        <f>'1일'!E194</f>
        <v>0</v>
      </c>
      <c r="F194" s="199">
        <f>'2일'!E194</f>
        <v>0</v>
      </c>
      <c r="G194" s="199">
        <f>'3일'!E194</f>
        <v>0</v>
      </c>
      <c r="H194" s="199">
        <f>'4일'!E194</f>
        <v>0</v>
      </c>
      <c r="I194" s="199">
        <f>'5일'!E194</f>
        <v>0</v>
      </c>
      <c r="J194" s="199">
        <f>'6일'!E194</f>
        <v>0</v>
      </c>
      <c r="K194" s="199">
        <f>'7일'!E194</f>
        <v>0</v>
      </c>
      <c r="L194" s="199">
        <f>'8일'!E194</f>
        <v>0</v>
      </c>
      <c r="M194" s="199">
        <f>'9일'!E194</f>
        <v>0</v>
      </c>
      <c r="N194" s="199">
        <f>'10일'!E194</f>
        <v>0</v>
      </c>
      <c r="O194" s="199">
        <f>'11일'!E194</f>
        <v>0</v>
      </c>
      <c r="P194" s="199">
        <f>'12일'!E194</f>
        <v>0</v>
      </c>
      <c r="Q194" s="199">
        <f>'13일'!E194</f>
        <v>0</v>
      </c>
      <c r="R194" s="199">
        <f>'14일'!E194</f>
        <v>0</v>
      </c>
      <c r="S194" s="199">
        <f>'15일'!E194</f>
        <v>0</v>
      </c>
      <c r="T194" s="199">
        <f>'16일'!E194</f>
        <v>0</v>
      </c>
      <c r="U194" s="199">
        <f>'17일'!E194</f>
        <v>0</v>
      </c>
      <c r="V194" s="199">
        <f>'18일'!E194</f>
        <v>0</v>
      </c>
      <c r="W194" s="199">
        <f>'19일'!E194</f>
        <v>0</v>
      </c>
      <c r="X194" s="199">
        <f>'20일'!E194</f>
        <v>0</v>
      </c>
      <c r="Y194" s="199">
        <f>'21일'!E194</f>
        <v>0</v>
      </c>
      <c r="Z194" s="199">
        <f>'22일'!E194</f>
        <v>0</v>
      </c>
      <c r="AA194" s="199">
        <f>'23일'!E194</f>
        <v>0</v>
      </c>
      <c r="AB194" s="199">
        <f>'24일'!E194</f>
        <v>0</v>
      </c>
      <c r="AC194" s="199">
        <f>'25일'!E194</f>
        <v>0</v>
      </c>
      <c r="AD194" s="199">
        <f>'26일'!E194</f>
        <v>0</v>
      </c>
      <c r="AE194" s="199">
        <f>'27일'!E194</f>
        <v>0</v>
      </c>
      <c r="AF194" s="199">
        <f>'28일'!E194</f>
        <v>0</v>
      </c>
      <c r="AG194" s="199">
        <f>'29일'!E194</f>
        <v>0</v>
      </c>
      <c r="AH194" s="199">
        <f>'30일'!E194</f>
        <v>0</v>
      </c>
      <c r="AI194" s="200">
        <f>'31일'!E194</f>
        <v>0</v>
      </c>
    </row>
    <row r="195" spans="1:53" x14ac:dyDescent="0.3">
      <c r="A195" s="87">
        <f t="shared" si="18"/>
        <v>162</v>
      </c>
      <c r="B195" s="24" t="s">
        <v>221</v>
      </c>
      <c r="C195" s="74" t="s">
        <v>227</v>
      </c>
      <c r="D195" s="212">
        <f t="shared" si="19"/>
        <v>0</v>
      </c>
      <c r="E195" s="205">
        <f>'1일'!E195</f>
        <v>0</v>
      </c>
      <c r="F195" s="199">
        <f>'2일'!E195</f>
        <v>0</v>
      </c>
      <c r="G195" s="199">
        <f>'3일'!E195</f>
        <v>0</v>
      </c>
      <c r="H195" s="199">
        <f>'4일'!E195</f>
        <v>0</v>
      </c>
      <c r="I195" s="199">
        <f>'5일'!E195</f>
        <v>0</v>
      </c>
      <c r="J195" s="199">
        <f>'6일'!E195</f>
        <v>0</v>
      </c>
      <c r="K195" s="199">
        <f>'7일'!E195</f>
        <v>0</v>
      </c>
      <c r="L195" s="199">
        <f>'8일'!E195</f>
        <v>0</v>
      </c>
      <c r="M195" s="199">
        <f>'9일'!E195</f>
        <v>0</v>
      </c>
      <c r="N195" s="199">
        <f>'10일'!E195</f>
        <v>0</v>
      </c>
      <c r="O195" s="199">
        <f>'11일'!E195</f>
        <v>0</v>
      </c>
      <c r="P195" s="199">
        <f>'12일'!E195</f>
        <v>0</v>
      </c>
      <c r="Q195" s="199">
        <f>'13일'!E195</f>
        <v>0</v>
      </c>
      <c r="R195" s="199">
        <f>'14일'!E195</f>
        <v>0</v>
      </c>
      <c r="S195" s="199">
        <f>'15일'!E195</f>
        <v>0</v>
      </c>
      <c r="T195" s="199">
        <f>'16일'!E195</f>
        <v>0</v>
      </c>
      <c r="U195" s="199">
        <f>'17일'!E195</f>
        <v>0</v>
      </c>
      <c r="V195" s="199">
        <f>'18일'!E195</f>
        <v>0</v>
      </c>
      <c r="W195" s="199">
        <f>'19일'!E195</f>
        <v>0</v>
      </c>
      <c r="X195" s="199">
        <f>'20일'!E195</f>
        <v>0</v>
      </c>
      <c r="Y195" s="199">
        <f>'21일'!E195</f>
        <v>0</v>
      </c>
      <c r="Z195" s="199">
        <f>'22일'!E195</f>
        <v>0</v>
      </c>
      <c r="AA195" s="199">
        <f>'23일'!E195</f>
        <v>0</v>
      </c>
      <c r="AB195" s="199">
        <f>'24일'!E195</f>
        <v>0</v>
      </c>
      <c r="AC195" s="199">
        <f>'25일'!E195</f>
        <v>0</v>
      </c>
      <c r="AD195" s="199">
        <f>'26일'!E195</f>
        <v>0</v>
      </c>
      <c r="AE195" s="199">
        <f>'27일'!E195</f>
        <v>0</v>
      </c>
      <c r="AF195" s="199">
        <f>'28일'!E195</f>
        <v>0</v>
      </c>
      <c r="AG195" s="199">
        <f>'29일'!E195</f>
        <v>0</v>
      </c>
      <c r="AH195" s="199">
        <f>'30일'!E195</f>
        <v>0</v>
      </c>
      <c r="AI195" s="200">
        <f>'31일'!E195</f>
        <v>0</v>
      </c>
    </row>
    <row r="196" spans="1:53" x14ac:dyDescent="0.3">
      <c r="A196" s="87">
        <f t="shared" si="18"/>
        <v>163</v>
      </c>
      <c r="B196" s="24" t="s">
        <v>221</v>
      </c>
      <c r="C196" s="74" t="s">
        <v>228</v>
      </c>
      <c r="D196" s="212">
        <f t="shared" si="19"/>
        <v>0</v>
      </c>
      <c r="E196" s="205">
        <f>'1일'!E196</f>
        <v>0</v>
      </c>
      <c r="F196" s="199">
        <f>'2일'!E196</f>
        <v>0</v>
      </c>
      <c r="G196" s="199">
        <f>'3일'!E196</f>
        <v>0</v>
      </c>
      <c r="H196" s="199">
        <f>'4일'!E196</f>
        <v>0</v>
      </c>
      <c r="I196" s="199">
        <f>'5일'!E196</f>
        <v>0</v>
      </c>
      <c r="J196" s="199">
        <f>'6일'!E196</f>
        <v>0</v>
      </c>
      <c r="K196" s="199">
        <f>'7일'!E196</f>
        <v>0</v>
      </c>
      <c r="L196" s="199">
        <f>'8일'!E196</f>
        <v>0</v>
      </c>
      <c r="M196" s="199">
        <f>'9일'!E196</f>
        <v>0</v>
      </c>
      <c r="N196" s="199">
        <f>'10일'!E196</f>
        <v>0</v>
      </c>
      <c r="O196" s="199">
        <f>'11일'!E196</f>
        <v>0</v>
      </c>
      <c r="P196" s="199">
        <f>'12일'!E196</f>
        <v>0</v>
      </c>
      <c r="Q196" s="199">
        <f>'13일'!E196</f>
        <v>0</v>
      </c>
      <c r="R196" s="199">
        <f>'14일'!E196</f>
        <v>0</v>
      </c>
      <c r="S196" s="199">
        <f>'15일'!E196</f>
        <v>0</v>
      </c>
      <c r="T196" s="199">
        <f>'16일'!E196</f>
        <v>0</v>
      </c>
      <c r="U196" s="199">
        <f>'17일'!E196</f>
        <v>0</v>
      </c>
      <c r="V196" s="199">
        <f>'18일'!E196</f>
        <v>0</v>
      </c>
      <c r="W196" s="199">
        <f>'19일'!E196</f>
        <v>0</v>
      </c>
      <c r="X196" s="199">
        <f>'20일'!E196</f>
        <v>0</v>
      </c>
      <c r="Y196" s="199">
        <f>'21일'!E196</f>
        <v>0</v>
      </c>
      <c r="Z196" s="199">
        <f>'22일'!E196</f>
        <v>0</v>
      </c>
      <c r="AA196" s="199">
        <f>'23일'!E196</f>
        <v>0</v>
      </c>
      <c r="AB196" s="199">
        <f>'24일'!E196</f>
        <v>0</v>
      </c>
      <c r="AC196" s="199">
        <f>'25일'!E196</f>
        <v>0</v>
      </c>
      <c r="AD196" s="199">
        <f>'26일'!E196</f>
        <v>0</v>
      </c>
      <c r="AE196" s="199">
        <f>'27일'!E196</f>
        <v>0</v>
      </c>
      <c r="AF196" s="199">
        <f>'28일'!E196</f>
        <v>0</v>
      </c>
      <c r="AG196" s="199">
        <f>'29일'!E196</f>
        <v>0</v>
      </c>
      <c r="AH196" s="199">
        <f>'30일'!E196</f>
        <v>0</v>
      </c>
      <c r="AI196" s="200">
        <f>'31일'!E196</f>
        <v>0</v>
      </c>
    </row>
    <row r="197" spans="1:53" x14ac:dyDescent="0.3">
      <c r="A197" s="87">
        <f t="shared" si="18"/>
        <v>164</v>
      </c>
      <c r="B197" s="24" t="s">
        <v>221</v>
      </c>
      <c r="C197" s="74" t="s">
        <v>229</v>
      </c>
      <c r="D197" s="212">
        <f t="shared" si="19"/>
        <v>0</v>
      </c>
      <c r="E197" s="205">
        <f>'1일'!E197</f>
        <v>0</v>
      </c>
      <c r="F197" s="199">
        <f>'2일'!E197</f>
        <v>0</v>
      </c>
      <c r="G197" s="199">
        <f>'3일'!E197</f>
        <v>0</v>
      </c>
      <c r="H197" s="199">
        <f>'4일'!E197</f>
        <v>0</v>
      </c>
      <c r="I197" s="199">
        <f>'5일'!E197</f>
        <v>0</v>
      </c>
      <c r="J197" s="199">
        <f>'6일'!E197</f>
        <v>0</v>
      </c>
      <c r="K197" s="199">
        <f>'7일'!E197</f>
        <v>0</v>
      </c>
      <c r="L197" s="199">
        <f>'8일'!E197</f>
        <v>0</v>
      </c>
      <c r="M197" s="199">
        <f>'9일'!E197</f>
        <v>0</v>
      </c>
      <c r="N197" s="199">
        <f>'10일'!E197</f>
        <v>0</v>
      </c>
      <c r="O197" s="199">
        <f>'11일'!E197</f>
        <v>0</v>
      </c>
      <c r="P197" s="199">
        <f>'12일'!E197</f>
        <v>0</v>
      </c>
      <c r="Q197" s="199">
        <f>'13일'!E197</f>
        <v>0</v>
      </c>
      <c r="R197" s="199">
        <f>'14일'!E197</f>
        <v>0</v>
      </c>
      <c r="S197" s="199">
        <f>'15일'!E197</f>
        <v>0</v>
      </c>
      <c r="T197" s="199">
        <f>'16일'!E197</f>
        <v>0</v>
      </c>
      <c r="U197" s="199">
        <f>'17일'!E197</f>
        <v>0</v>
      </c>
      <c r="V197" s="199">
        <f>'18일'!E197</f>
        <v>0</v>
      </c>
      <c r="W197" s="199">
        <f>'19일'!E197</f>
        <v>0</v>
      </c>
      <c r="X197" s="199">
        <f>'20일'!E197</f>
        <v>0</v>
      </c>
      <c r="Y197" s="199">
        <f>'21일'!E197</f>
        <v>0</v>
      </c>
      <c r="Z197" s="199">
        <f>'22일'!E197</f>
        <v>0</v>
      </c>
      <c r="AA197" s="199">
        <f>'23일'!E197</f>
        <v>0</v>
      </c>
      <c r="AB197" s="199">
        <f>'24일'!E197</f>
        <v>0</v>
      </c>
      <c r="AC197" s="199">
        <f>'25일'!E197</f>
        <v>0</v>
      </c>
      <c r="AD197" s="199">
        <f>'26일'!E197</f>
        <v>0</v>
      </c>
      <c r="AE197" s="199">
        <f>'27일'!E197</f>
        <v>0</v>
      </c>
      <c r="AF197" s="199">
        <f>'28일'!E197</f>
        <v>0</v>
      </c>
      <c r="AG197" s="199">
        <f>'29일'!E197</f>
        <v>0</v>
      </c>
      <c r="AH197" s="199">
        <f>'30일'!E197</f>
        <v>0</v>
      </c>
      <c r="AI197" s="200">
        <f>'31일'!E197</f>
        <v>0</v>
      </c>
    </row>
    <row r="198" spans="1:53" x14ac:dyDescent="0.3">
      <c r="A198" s="87">
        <f t="shared" si="18"/>
        <v>165</v>
      </c>
      <c r="B198" s="24" t="s">
        <v>221</v>
      </c>
      <c r="C198" s="74" t="s">
        <v>230</v>
      </c>
      <c r="D198" s="212">
        <f t="shared" si="19"/>
        <v>0</v>
      </c>
      <c r="E198" s="205">
        <f>'1일'!E198</f>
        <v>0</v>
      </c>
      <c r="F198" s="199">
        <f>'2일'!E198</f>
        <v>0</v>
      </c>
      <c r="G198" s="199">
        <f>'3일'!E198</f>
        <v>0</v>
      </c>
      <c r="H198" s="199">
        <f>'4일'!E198</f>
        <v>0</v>
      </c>
      <c r="I198" s="199">
        <f>'5일'!E198</f>
        <v>0</v>
      </c>
      <c r="J198" s="199">
        <f>'6일'!E198</f>
        <v>0</v>
      </c>
      <c r="K198" s="199">
        <f>'7일'!E198</f>
        <v>0</v>
      </c>
      <c r="L198" s="199">
        <f>'8일'!E198</f>
        <v>0</v>
      </c>
      <c r="M198" s="199">
        <f>'9일'!E198</f>
        <v>0</v>
      </c>
      <c r="N198" s="199">
        <f>'10일'!E198</f>
        <v>0</v>
      </c>
      <c r="O198" s="199">
        <f>'11일'!E198</f>
        <v>0</v>
      </c>
      <c r="P198" s="199">
        <f>'12일'!E198</f>
        <v>0</v>
      </c>
      <c r="Q198" s="199">
        <f>'13일'!E198</f>
        <v>0</v>
      </c>
      <c r="R198" s="199">
        <f>'14일'!E198</f>
        <v>0</v>
      </c>
      <c r="S198" s="199">
        <f>'15일'!E198</f>
        <v>0</v>
      </c>
      <c r="T198" s="199">
        <f>'16일'!E198</f>
        <v>0</v>
      </c>
      <c r="U198" s="199">
        <f>'17일'!E198</f>
        <v>0</v>
      </c>
      <c r="V198" s="199">
        <f>'18일'!E198</f>
        <v>0</v>
      </c>
      <c r="W198" s="199">
        <f>'19일'!E198</f>
        <v>0</v>
      </c>
      <c r="X198" s="199">
        <f>'20일'!E198</f>
        <v>0</v>
      </c>
      <c r="Y198" s="199">
        <f>'21일'!E198</f>
        <v>0</v>
      </c>
      <c r="Z198" s="199">
        <f>'22일'!E198</f>
        <v>0</v>
      </c>
      <c r="AA198" s="199">
        <f>'23일'!E198</f>
        <v>0</v>
      </c>
      <c r="AB198" s="199">
        <f>'24일'!E198</f>
        <v>0</v>
      </c>
      <c r="AC198" s="199">
        <f>'25일'!E198</f>
        <v>0</v>
      </c>
      <c r="AD198" s="199">
        <f>'26일'!E198</f>
        <v>0</v>
      </c>
      <c r="AE198" s="199">
        <f>'27일'!E198</f>
        <v>0</v>
      </c>
      <c r="AF198" s="199">
        <f>'28일'!E198</f>
        <v>0</v>
      </c>
      <c r="AG198" s="199">
        <f>'29일'!E198</f>
        <v>0</v>
      </c>
      <c r="AH198" s="199">
        <f>'30일'!E198</f>
        <v>0</v>
      </c>
      <c r="AI198" s="200">
        <f>'31일'!E198</f>
        <v>0</v>
      </c>
    </row>
    <row r="199" spans="1:53" x14ac:dyDescent="0.3">
      <c r="A199" s="87">
        <f t="shared" si="18"/>
        <v>166</v>
      </c>
      <c r="B199" s="24" t="s">
        <v>221</v>
      </c>
      <c r="C199" s="74" t="s">
        <v>231</v>
      </c>
      <c r="D199" s="212">
        <f t="shared" si="19"/>
        <v>0</v>
      </c>
      <c r="E199" s="205">
        <f>'1일'!E199</f>
        <v>0</v>
      </c>
      <c r="F199" s="199">
        <f>'2일'!E199</f>
        <v>0</v>
      </c>
      <c r="G199" s="199">
        <f>'3일'!E199</f>
        <v>0</v>
      </c>
      <c r="H199" s="199">
        <f>'4일'!E199</f>
        <v>0</v>
      </c>
      <c r="I199" s="199">
        <f>'5일'!E199</f>
        <v>0</v>
      </c>
      <c r="J199" s="199">
        <f>'6일'!E199</f>
        <v>0</v>
      </c>
      <c r="K199" s="199">
        <f>'7일'!E199</f>
        <v>0</v>
      </c>
      <c r="L199" s="199">
        <f>'8일'!E199</f>
        <v>0</v>
      </c>
      <c r="M199" s="199">
        <f>'9일'!E199</f>
        <v>0</v>
      </c>
      <c r="N199" s="199">
        <f>'10일'!E199</f>
        <v>0</v>
      </c>
      <c r="O199" s="199">
        <f>'11일'!E199</f>
        <v>0</v>
      </c>
      <c r="P199" s="199">
        <f>'12일'!E199</f>
        <v>0</v>
      </c>
      <c r="Q199" s="199">
        <f>'13일'!E199</f>
        <v>0</v>
      </c>
      <c r="R199" s="199">
        <f>'14일'!E199</f>
        <v>0</v>
      </c>
      <c r="S199" s="199">
        <f>'15일'!E199</f>
        <v>0</v>
      </c>
      <c r="T199" s="199">
        <f>'16일'!E199</f>
        <v>0</v>
      </c>
      <c r="U199" s="199">
        <f>'17일'!E199</f>
        <v>0</v>
      </c>
      <c r="V199" s="199">
        <f>'18일'!E199</f>
        <v>0</v>
      </c>
      <c r="W199" s="199">
        <f>'19일'!E199</f>
        <v>0</v>
      </c>
      <c r="X199" s="199">
        <f>'20일'!E199</f>
        <v>0</v>
      </c>
      <c r="Y199" s="199">
        <f>'21일'!E199</f>
        <v>0</v>
      </c>
      <c r="Z199" s="199">
        <f>'22일'!E199</f>
        <v>0</v>
      </c>
      <c r="AA199" s="199">
        <f>'23일'!E199</f>
        <v>0</v>
      </c>
      <c r="AB199" s="199">
        <f>'24일'!E199</f>
        <v>0</v>
      </c>
      <c r="AC199" s="199">
        <f>'25일'!E199</f>
        <v>0</v>
      </c>
      <c r="AD199" s="199">
        <f>'26일'!E199</f>
        <v>0</v>
      </c>
      <c r="AE199" s="199">
        <f>'27일'!E199</f>
        <v>0</v>
      </c>
      <c r="AF199" s="199">
        <f>'28일'!E199</f>
        <v>0</v>
      </c>
      <c r="AG199" s="199">
        <f>'29일'!E199</f>
        <v>0</v>
      </c>
      <c r="AH199" s="199">
        <f>'30일'!E199</f>
        <v>0</v>
      </c>
      <c r="AI199" s="200">
        <f>'31일'!E199</f>
        <v>0</v>
      </c>
    </row>
    <row r="200" spans="1:53" x14ac:dyDescent="0.3">
      <c r="A200" s="88">
        <f t="shared" si="18"/>
        <v>167</v>
      </c>
      <c r="B200" s="37" t="s">
        <v>221</v>
      </c>
      <c r="C200" s="89" t="s">
        <v>232</v>
      </c>
      <c r="D200" s="209">
        <f t="shared" si="19"/>
        <v>0</v>
      </c>
      <c r="E200" s="202">
        <f>'1일'!E200</f>
        <v>0</v>
      </c>
      <c r="F200" s="8">
        <f>'2일'!E200</f>
        <v>0</v>
      </c>
      <c r="G200" s="8">
        <f>'3일'!E200</f>
        <v>0</v>
      </c>
      <c r="H200" s="8">
        <f>'4일'!E200</f>
        <v>0</v>
      </c>
      <c r="I200" s="8">
        <f>'5일'!E200</f>
        <v>0</v>
      </c>
      <c r="J200" s="8">
        <f>'6일'!E200</f>
        <v>0</v>
      </c>
      <c r="K200" s="8">
        <f>'7일'!E200</f>
        <v>0</v>
      </c>
      <c r="L200" s="8">
        <f>'8일'!E200</f>
        <v>0</v>
      </c>
      <c r="M200" s="8">
        <f>'9일'!E200</f>
        <v>0</v>
      </c>
      <c r="N200" s="8">
        <f>'10일'!E200</f>
        <v>0</v>
      </c>
      <c r="O200" s="8">
        <f>'11일'!E200</f>
        <v>0</v>
      </c>
      <c r="P200" s="8">
        <f>'12일'!E200</f>
        <v>0</v>
      </c>
      <c r="Q200" s="8">
        <f>'13일'!E200</f>
        <v>0</v>
      </c>
      <c r="R200" s="8">
        <f>'14일'!E200</f>
        <v>0</v>
      </c>
      <c r="S200" s="8">
        <f>'15일'!E200</f>
        <v>0</v>
      </c>
      <c r="T200" s="8">
        <f>'16일'!E200</f>
        <v>0</v>
      </c>
      <c r="U200" s="8">
        <f>'17일'!E200</f>
        <v>0</v>
      </c>
      <c r="V200" s="8">
        <f>'18일'!E200</f>
        <v>0</v>
      </c>
      <c r="W200" s="8">
        <f>'19일'!E200</f>
        <v>0</v>
      </c>
      <c r="X200" s="8">
        <f>'20일'!E200</f>
        <v>0</v>
      </c>
      <c r="Y200" s="8">
        <f>'21일'!E200</f>
        <v>0</v>
      </c>
      <c r="Z200" s="8">
        <f>'22일'!E200</f>
        <v>0</v>
      </c>
      <c r="AA200" s="8">
        <f>'23일'!E200</f>
        <v>0</v>
      </c>
      <c r="AB200" s="8">
        <f>'24일'!E200</f>
        <v>0</v>
      </c>
      <c r="AC200" s="8">
        <f>'25일'!E200</f>
        <v>0</v>
      </c>
      <c r="AD200" s="8">
        <f>'26일'!E200</f>
        <v>0</v>
      </c>
      <c r="AE200" s="8">
        <f>'27일'!E200</f>
        <v>0</v>
      </c>
      <c r="AF200" s="8">
        <f>'28일'!E200</f>
        <v>0</v>
      </c>
      <c r="AG200" s="8">
        <f>'29일'!E200</f>
        <v>0</v>
      </c>
      <c r="AH200" s="8">
        <f>'30일'!E200</f>
        <v>0</v>
      </c>
      <c r="AI200" s="193">
        <f>'31일'!E200</f>
        <v>0</v>
      </c>
    </row>
    <row r="201" spans="1:53" s="137" customFormat="1" ht="17.25" thickBot="1" x14ac:dyDescent="0.35">
      <c r="A201" s="189"/>
      <c r="B201" s="182" t="s">
        <v>221</v>
      </c>
      <c r="C201" s="183" t="s">
        <v>233</v>
      </c>
      <c r="D201" s="214">
        <f>SUM(D190:D200)</f>
        <v>0</v>
      </c>
      <c r="E201" s="203">
        <f>'1일'!E201</f>
        <v>0</v>
      </c>
      <c r="F201" s="187">
        <f>'2일'!E201</f>
        <v>0</v>
      </c>
      <c r="G201" s="187">
        <f>'3일'!E201</f>
        <v>0</v>
      </c>
      <c r="H201" s="187">
        <f>'4일'!E201</f>
        <v>0</v>
      </c>
      <c r="I201" s="187">
        <f>'5일'!E201</f>
        <v>0</v>
      </c>
      <c r="J201" s="187">
        <f>'6일'!E201</f>
        <v>0</v>
      </c>
      <c r="K201" s="187">
        <f>'7일'!E201</f>
        <v>0</v>
      </c>
      <c r="L201" s="187">
        <f>'8일'!E201</f>
        <v>0</v>
      </c>
      <c r="M201" s="187">
        <f>'9일'!E201</f>
        <v>0</v>
      </c>
      <c r="N201" s="187">
        <f>'10일'!E201</f>
        <v>0</v>
      </c>
      <c r="O201" s="187">
        <f>'11일'!E201</f>
        <v>0</v>
      </c>
      <c r="P201" s="187">
        <f>'12일'!E201</f>
        <v>0</v>
      </c>
      <c r="Q201" s="187">
        <f>'13일'!E201</f>
        <v>0</v>
      </c>
      <c r="R201" s="187">
        <f>'14일'!E201</f>
        <v>0</v>
      </c>
      <c r="S201" s="187">
        <f>'15일'!E201</f>
        <v>0</v>
      </c>
      <c r="T201" s="187">
        <f>'16일'!E201</f>
        <v>0</v>
      </c>
      <c r="U201" s="187">
        <f>'17일'!E201</f>
        <v>0</v>
      </c>
      <c r="V201" s="187">
        <f>'18일'!E201</f>
        <v>0</v>
      </c>
      <c r="W201" s="187">
        <f>'19일'!E201</f>
        <v>0</v>
      </c>
      <c r="X201" s="187">
        <f>'20일'!E201</f>
        <v>0</v>
      </c>
      <c r="Y201" s="187">
        <f>'21일'!E201</f>
        <v>0</v>
      </c>
      <c r="Z201" s="187">
        <f>'22일'!E201</f>
        <v>0</v>
      </c>
      <c r="AA201" s="187">
        <f>'23일'!E201</f>
        <v>0</v>
      </c>
      <c r="AB201" s="187">
        <f>'24일'!E201</f>
        <v>0</v>
      </c>
      <c r="AC201" s="187">
        <f>'25일'!E201</f>
        <v>0</v>
      </c>
      <c r="AD201" s="187">
        <f>'26일'!E201</f>
        <v>0</v>
      </c>
      <c r="AE201" s="187">
        <f>'27일'!E201</f>
        <v>0</v>
      </c>
      <c r="AF201" s="187">
        <f>'28일'!E201</f>
        <v>0</v>
      </c>
      <c r="AG201" s="187">
        <f>'29일'!E201</f>
        <v>0</v>
      </c>
      <c r="AH201" s="187">
        <f>'30일'!E201</f>
        <v>0</v>
      </c>
      <c r="AI201" s="184">
        <f>'31일'!E201</f>
        <v>0</v>
      </c>
      <c r="AJ201" s="144"/>
      <c r="AK201" s="144"/>
      <c r="AL201" s="144"/>
      <c r="AM201" s="144"/>
      <c r="AN201" s="144"/>
      <c r="AO201" s="144"/>
      <c r="AP201" s="144"/>
      <c r="AQ201" s="144"/>
      <c r="AR201" s="144"/>
      <c r="AS201" s="144"/>
      <c r="AT201" s="144"/>
      <c r="AU201" s="144"/>
      <c r="AV201" s="144"/>
      <c r="AW201" s="144"/>
      <c r="AX201" s="144"/>
      <c r="AY201" s="144"/>
      <c r="AZ201" s="144"/>
      <c r="BA201" s="144"/>
    </row>
    <row r="202" spans="1:53" ht="17.25" thickTop="1" x14ac:dyDescent="0.3">
      <c r="A202" s="90">
        <f>A200+1</f>
        <v>168</v>
      </c>
      <c r="B202" s="23" t="s">
        <v>234</v>
      </c>
      <c r="C202" s="68" t="s">
        <v>235</v>
      </c>
      <c r="D202" s="211">
        <f>SUM(E202:AI202)</f>
        <v>0</v>
      </c>
      <c r="E202" s="204">
        <f>'1일'!E202</f>
        <v>0</v>
      </c>
      <c r="F202" s="197">
        <f>'2일'!E202</f>
        <v>0</v>
      </c>
      <c r="G202" s="197">
        <f>'3일'!E202</f>
        <v>0</v>
      </c>
      <c r="H202" s="197">
        <f>'4일'!E202</f>
        <v>0</v>
      </c>
      <c r="I202" s="197">
        <f>'5일'!E202</f>
        <v>0</v>
      </c>
      <c r="J202" s="197">
        <f>'6일'!E202</f>
        <v>0</v>
      </c>
      <c r="K202" s="197">
        <f>'7일'!E202</f>
        <v>0</v>
      </c>
      <c r="L202" s="197">
        <f>'8일'!E202</f>
        <v>0</v>
      </c>
      <c r="M202" s="197">
        <f>'9일'!E202</f>
        <v>0</v>
      </c>
      <c r="N202" s="197">
        <f>'10일'!E202</f>
        <v>0</v>
      </c>
      <c r="O202" s="197">
        <f>'11일'!E202</f>
        <v>0</v>
      </c>
      <c r="P202" s="197">
        <f>'12일'!E202</f>
        <v>0</v>
      </c>
      <c r="Q202" s="197">
        <f>'13일'!E202</f>
        <v>0</v>
      </c>
      <c r="R202" s="197">
        <f>'14일'!E202</f>
        <v>0</v>
      </c>
      <c r="S202" s="197">
        <f>'15일'!E202</f>
        <v>0</v>
      </c>
      <c r="T202" s="197">
        <f>'16일'!E202</f>
        <v>0</v>
      </c>
      <c r="U202" s="197">
        <f>'17일'!E202</f>
        <v>0</v>
      </c>
      <c r="V202" s="197">
        <f>'18일'!E202</f>
        <v>0</v>
      </c>
      <c r="W202" s="197">
        <f>'19일'!E202</f>
        <v>0</v>
      </c>
      <c r="X202" s="197">
        <f>'20일'!E202</f>
        <v>0</v>
      </c>
      <c r="Y202" s="197">
        <f>'21일'!E202</f>
        <v>0</v>
      </c>
      <c r="Z202" s="197">
        <f>'22일'!E202</f>
        <v>0</v>
      </c>
      <c r="AA202" s="197">
        <f>'23일'!E202</f>
        <v>0</v>
      </c>
      <c r="AB202" s="197">
        <f>'24일'!E202</f>
        <v>0</v>
      </c>
      <c r="AC202" s="197">
        <f>'25일'!E202</f>
        <v>0</v>
      </c>
      <c r="AD202" s="197">
        <f>'26일'!E202</f>
        <v>0</v>
      </c>
      <c r="AE202" s="197">
        <f>'27일'!E202</f>
        <v>0</v>
      </c>
      <c r="AF202" s="197">
        <f>'28일'!E202</f>
        <v>0</v>
      </c>
      <c r="AG202" s="197">
        <f>'29일'!E202</f>
        <v>0</v>
      </c>
      <c r="AH202" s="197">
        <f>'30일'!E202</f>
        <v>0</v>
      </c>
      <c r="AI202" s="198">
        <f>'31일'!E202</f>
        <v>0</v>
      </c>
    </row>
    <row r="203" spans="1:53" x14ac:dyDescent="0.3">
      <c r="A203" s="87">
        <f t="shared" si="18"/>
        <v>169</v>
      </c>
      <c r="B203" s="24" t="s">
        <v>234</v>
      </c>
      <c r="C203" s="74" t="s">
        <v>236</v>
      </c>
      <c r="D203" s="212">
        <f t="shared" ref="D203:D214" si="20">SUM(E203:AI203)</f>
        <v>0</v>
      </c>
      <c r="E203" s="205">
        <f>'1일'!E203</f>
        <v>0</v>
      </c>
      <c r="F203" s="199">
        <f>'2일'!E203</f>
        <v>0</v>
      </c>
      <c r="G203" s="199">
        <f>'3일'!E203</f>
        <v>0</v>
      </c>
      <c r="H203" s="199">
        <f>'4일'!E203</f>
        <v>0</v>
      </c>
      <c r="I203" s="199">
        <f>'5일'!E203</f>
        <v>0</v>
      </c>
      <c r="J203" s="199">
        <f>'6일'!E203</f>
        <v>0</v>
      </c>
      <c r="K203" s="199">
        <f>'7일'!E203</f>
        <v>0</v>
      </c>
      <c r="L203" s="199">
        <f>'8일'!E203</f>
        <v>0</v>
      </c>
      <c r="M203" s="199">
        <f>'9일'!E203</f>
        <v>0</v>
      </c>
      <c r="N203" s="199">
        <f>'10일'!E203</f>
        <v>0</v>
      </c>
      <c r="O203" s="199">
        <f>'11일'!E203</f>
        <v>0</v>
      </c>
      <c r="P203" s="199">
        <f>'12일'!E203</f>
        <v>0</v>
      </c>
      <c r="Q203" s="199">
        <f>'13일'!E203</f>
        <v>0</v>
      </c>
      <c r="R203" s="199">
        <f>'14일'!E203</f>
        <v>0</v>
      </c>
      <c r="S203" s="199">
        <f>'15일'!E203</f>
        <v>0</v>
      </c>
      <c r="T203" s="199">
        <f>'16일'!E203</f>
        <v>0</v>
      </c>
      <c r="U203" s="199">
        <f>'17일'!E203</f>
        <v>0</v>
      </c>
      <c r="V203" s="199">
        <f>'18일'!E203</f>
        <v>0</v>
      </c>
      <c r="W203" s="199">
        <f>'19일'!E203</f>
        <v>0</v>
      </c>
      <c r="X203" s="199">
        <f>'20일'!E203</f>
        <v>0</v>
      </c>
      <c r="Y203" s="199">
        <f>'21일'!E203</f>
        <v>0</v>
      </c>
      <c r="Z203" s="199">
        <f>'22일'!E203</f>
        <v>0</v>
      </c>
      <c r="AA203" s="199">
        <f>'23일'!E203</f>
        <v>0</v>
      </c>
      <c r="AB203" s="199">
        <f>'24일'!E203</f>
        <v>0</v>
      </c>
      <c r="AC203" s="199">
        <f>'25일'!E203</f>
        <v>0</v>
      </c>
      <c r="AD203" s="199">
        <f>'26일'!E203</f>
        <v>0</v>
      </c>
      <c r="AE203" s="199">
        <f>'27일'!E203</f>
        <v>0</v>
      </c>
      <c r="AF203" s="199">
        <f>'28일'!E203</f>
        <v>0</v>
      </c>
      <c r="AG203" s="199">
        <f>'29일'!E203</f>
        <v>0</v>
      </c>
      <c r="AH203" s="199">
        <f>'30일'!E203</f>
        <v>0</v>
      </c>
      <c r="AI203" s="200">
        <f>'31일'!E203</f>
        <v>0</v>
      </c>
    </row>
    <row r="204" spans="1:53" x14ac:dyDescent="0.3">
      <c r="A204" s="87">
        <f t="shared" si="18"/>
        <v>170</v>
      </c>
      <c r="B204" s="24" t="s">
        <v>234</v>
      </c>
      <c r="C204" s="74" t="s">
        <v>237</v>
      </c>
      <c r="D204" s="212">
        <f t="shared" si="20"/>
        <v>0</v>
      </c>
      <c r="E204" s="205">
        <f>'1일'!E204</f>
        <v>0</v>
      </c>
      <c r="F204" s="199">
        <f>'2일'!E204</f>
        <v>0</v>
      </c>
      <c r="G204" s="199">
        <f>'3일'!E204</f>
        <v>0</v>
      </c>
      <c r="H204" s="199">
        <f>'4일'!E204</f>
        <v>0</v>
      </c>
      <c r="I204" s="199">
        <f>'5일'!E204</f>
        <v>0</v>
      </c>
      <c r="J204" s="199">
        <f>'6일'!E204</f>
        <v>0</v>
      </c>
      <c r="K204" s="199">
        <f>'7일'!E204</f>
        <v>0</v>
      </c>
      <c r="L204" s="199">
        <f>'8일'!E204</f>
        <v>0</v>
      </c>
      <c r="M204" s="199">
        <f>'9일'!E204</f>
        <v>0</v>
      </c>
      <c r="N204" s="199">
        <f>'10일'!E204</f>
        <v>0</v>
      </c>
      <c r="O204" s="199">
        <f>'11일'!E204</f>
        <v>0</v>
      </c>
      <c r="P204" s="199">
        <f>'12일'!E204</f>
        <v>0</v>
      </c>
      <c r="Q204" s="199">
        <f>'13일'!E204</f>
        <v>0</v>
      </c>
      <c r="R204" s="199">
        <f>'14일'!E204</f>
        <v>0</v>
      </c>
      <c r="S204" s="199">
        <f>'15일'!E204</f>
        <v>0</v>
      </c>
      <c r="T204" s="199">
        <f>'16일'!E204</f>
        <v>0</v>
      </c>
      <c r="U204" s="199">
        <f>'17일'!E204</f>
        <v>0</v>
      </c>
      <c r="V204" s="199">
        <f>'18일'!E204</f>
        <v>0</v>
      </c>
      <c r="W204" s="199">
        <f>'19일'!E204</f>
        <v>0</v>
      </c>
      <c r="X204" s="199">
        <f>'20일'!E204</f>
        <v>0</v>
      </c>
      <c r="Y204" s="199">
        <f>'21일'!E204</f>
        <v>0</v>
      </c>
      <c r="Z204" s="199">
        <f>'22일'!E204</f>
        <v>0</v>
      </c>
      <c r="AA204" s="199">
        <f>'23일'!E204</f>
        <v>0</v>
      </c>
      <c r="AB204" s="199">
        <f>'24일'!E204</f>
        <v>0</v>
      </c>
      <c r="AC204" s="199">
        <f>'25일'!E204</f>
        <v>0</v>
      </c>
      <c r="AD204" s="199">
        <f>'26일'!E204</f>
        <v>0</v>
      </c>
      <c r="AE204" s="199">
        <f>'27일'!E204</f>
        <v>0</v>
      </c>
      <c r="AF204" s="199">
        <f>'28일'!E204</f>
        <v>0</v>
      </c>
      <c r="AG204" s="199">
        <f>'29일'!E204</f>
        <v>0</v>
      </c>
      <c r="AH204" s="199">
        <f>'30일'!E204</f>
        <v>0</v>
      </c>
      <c r="AI204" s="200">
        <f>'31일'!E204</f>
        <v>0</v>
      </c>
    </row>
    <row r="205" spans="1:53" x14ac:dyDescent="0.3">
      <c r="A205" s="87">
        <f t="shared" si="18"/>
        <v>171</v>
      </c>
      <c r="B205" s="24" t="s">
        <v>234</v>
      </c>
      <c r="C205" s="74" t="s">
        <v>238</v>
      </c>
      <c r="D205" s="212">
        <f t="shared" si="20"/>
        <v>0</v>
      </c>
      <c r="E205" s="205">
        <f>'1일'!E205</f>
        <v>0</v>
      </c>
      <c r="F205" s="199">
        <f>'2일'!E205</f>
        <v>0</v>
      </c>
      <c r="G205" s="199">
        <f>'3일'!E205</f>
        <v>0</v>
      </c>
      <c r="H205" s="199">
        <f>'4일'!E205</f>
        <v>0</v>
      </c>
      <c r="I205" s="199">
        <f>'5일'!E205</f>
        <v>0</v>
      </c>
      <c r="J205" s="199">
        <f>'6일'!E205</f>
        <v>0</v>
      </c>
      <c r="K205" s="199">
        <f>'7일'!E205</f>
        <v>0</v>
      </c>
      <c r="L205" s="199">
        <f>'8일'!E205</f>
        <v>0</v>
      </c>
      <c r="M205" s="199">
        <f>'9일'!E205</f>
        <v>0</v>
      </c>
      <c r="N205" s="199">
        <f>'10일'!E205</f>
        <v>0</v>
      </c>
      <c r="O205" s="199">
        <f>'11일'!E205</f>
        <v>0</v>
      </c>
      <c r="P205" s="199">
        <f>'12일'!E205</f>
        <v>0</v>
      </c>
      <c r="Q205" s="199">
        <f>'13일'!E205</f>
        <v>0</v>
      </c>
      <c r="R205" s="199">
        <f>'14일'!E205</f>
        <v>0</v>
      </c>
      <c r="S205" s="199">
        <f>'15일'!E205</f>
        <v>0</v>
      </c>
      <c r="T205" s="199">
        <f>'16일'!E205</f>
        <v>0</v>
      </c>
      <c r="U205" s="199">
        <f>'17일'!E205</f>
        <v>0</v>
      </c>
      <c r="V205" s="199">
        <f>'18일'!E205</f>
        <v>0</v>
      </c>
      <c r="W205" s="199">
        <f>'19일'!E205</f>
        <v>0</v>
      </c>
      <c r="X205" s="199">
        <f>'20일'!E205</f>
        <v>0</v>
      </c>
      <c r="Y205" s="199">
        <f>'21일'!E205</f>
        <v>0</v>
      </c>
      <c r="Z205" s="199">
        <f>'22일'!E205</f>
        <v>0</v>
      </c>
      <c r="AA205" s="199">
        <f>'23일'!E205</f>
        <v>0</v>
      </c>
      <c r="AB205" s="199">
        <f>'24일'!E205</f>
        <v>0</v>
      </c>
      <c r="AC205" s="199">
        <f>'25일'!E205</f>
        <v>0</v>
      </c>
      <c r="AD205" s="199">
        <f>'26일'!E205</f>
        <v>0</v>
      </c>
      <c r="AE205" s="199">
        <f>'27일'!E205</f>
        <v>0</v>
      </c>
      <c r="AF205" s="199">
        <f>'28일'!E205</f>
        <v>0</v>
      </c>
      <c r="AG205" s="199">
        <f>'29일'!E205</f>
        <v>0</v>
      </c>
      <c r="AH205" s="199">
        <f>'30일'!E205</f>
        <v>0</v>
      </c>
      <c r="AI205" s="200">
        <f>'31일'!E205</f>
        <v>0</v>
      </c>
    </row>
    <row r="206" spans="1:53" x14ac:dyDescent="0.3">
      <c r="A206" s="87">
        <f t="shared" si="18"/>
        <v>172</v>
      </c>
      <c r="B206" s="24" t="s">
        <v>234</v>
      </c>
      <c r="C206" s="74" t="s">
        <v>239</v>
      </c>
      <c r="D206" s="212">
        <f t="shared" si="20"/>
        <v>0</v>
      </c>
      <c r="E206" s="205">
        <f>'1일'!E206</f>
        <v>0</v>
      </c>
      <c r="F206" s="199">
        <f>'2일'!E206</f>
        <v>0</v>
      </c>
      <c r="G206" s="199">
        <f>'3일'!E206</f>
        <v>0</v>
      </c>
      <c r="H206" s="199">
        <f>'4일'!E206</f>
        <v>0</v>
      </c>
      <c r="I206" s="199">
        <f>'5일'!E206</f>
        <v>0</v>
      </c>
      <c r="J206" s="199">
        <f>'6일'!E206</f>
        <v>0</v>
      </c>
      <c r="K206" s="199">
        <f>'7일'!E206</f>
        <v>0</v>
      </c>
      <c r="L206" s="199">
        <f>'8일'!E206</f>
        <v>0</v>
      </c>
      <c r="M206" s="199">
        <f>'9일'!E206</f>
        <v>0</v>
      </c>
      <c r="N206" s="199">
        <f>'10일'!E206</f>
        <v>0</v>
      </c>
      <c r="O206" s="199">
        <f>'11일'!E206</f>
        <v>0</v>
      </c>
      <c r="P206" s="199">
        <f>'12일'!E206</f>
        <v>0</v>
      </c>
      <c r="Q206" s="199">
        <f>'13일'!E206</f>
        <v>0</v>
      </c>
      <c r="R206" s="199">
        <f>'14일'!E206</f>
        <v>0</v>
      </c>
      <c r="S206" s="199">
        <f>'15일'!E206</f>
        <v>0</v>
      </c>
      <c r="T206" s="199">
        <f>'16일'!E206</f>
        <v>0</v>
      </c>
      <c r="U206" s="199">
        <f>'17일'!E206</f>
        <v>0</v>
      </c>
      <c r="V206" s="199">
        <f>'18일'!E206</f>
        <v>0</v>
      </c>
      <c r="W206" s="199">
        <f>'19일'!E206</f>
        <v>0</v>
      </c>
      <c r="X206" s="199">
        <f>'20일'!E206</f>
        <v>0</v>
      </c>
      <c r="Y206" s="199">
        <f>'21일'!E206</f>
        <v>0</v>
      </c>
      <c r="Z206" s="199">
        <f>'22일'!E206</f>
        <v>0</v>
      </c>
      <c r="AA206" s="199">
        <f>'23일'!E206</f>
        <v>0</v>
      </c>
      <c r="AB206" s="199">
        <f>'24일'!E206</f>
        <v>0</v>
      </c>
      <c r="AC206" s="199">
        <f>'25일'!E206</f>
        <v>0</v>
      </c>
      <c r="AD206" s="199">
        <f>'26일'!E206</f>
        <v>0</v>
      </c>
      <c r="AE206" s="199">
        <f>'27일'!E206</f>
        <v>0</v>
      </c>
      <c r="AF206" s="199">
        <f>'28일'!E206</f>
        <v>0</v>
      </c>
      <c r="AG206" s="199">
        <f>'29일'!E206</f>
        <v>0</v>
      </c>
      <c r="AH206" s="199">
        <f>'30일'!E206</f>
        <v>0</v>
      </c>
      <c r="AI206" s="200">
        <f>'31일'!E206</f>
        <v>0</v>
      </c>
    </row>
    <row r="207" spans="1:53" x14ac:dyDescent="0.3">
      <c r="A207" s="87">
        <f t="shared" si="18"/>
        <v>173</v>
      </c>
      <c r="B207" s="24" t="s">
        <v>234</v>
      </c>
      <c r="C207" s="74" t="s">
        <v>240</v>
      </c>
      <c r="D207" s="212">
        <f t="shared" si="20"/>
        <v>0</v>
      </c>
      <c r="E207" s="205">
        <f>'1일'!E207</f>
        <v>0</v>
      </c>
      <c r="F207" s="199">
        <f>'2일'!E207</f>
        <v>0</v>
      </c>
      <c r="G207" s="199">
        <f>'3일'!E207</f>
        <v>0</v>
      </c>
      <c r="H207" s="199">
        <f>'4일'!E207</f>
        <v>0</v>
      </c>
      <c r="I207" s="199">
        <f>'5일'!E207</f>
        <v>0</v>
      </c>
      <c r="J207" s="199">
        <f>'6일'!E207</f>
        <v>0</v>
      </c>
      <c r="K207" s="199">
        <f>'7일'!E207</f>
        <v>0</v>
      </c>
      <c r="L207" s="199">
        <f>'8일'!E207</f>
        <v>0</v>
      </c>
      <c r="M207" s="199">
        <f>'9일'!E207</f>
        <v>0</v>
      </c>
      <c r="N207" s="199">
        <f>'10일'!E207</f>
        <v>0</v>
      </c>
      <c r="O207" s="199">
        <f>'11일'!E207</f>
        <v>0</v>
      </c>
      <c r="P207" s="199">
        <f>'12일'!E207</f>
        <v>0</v>
      </c>
      <c r="Q207" s="199">
        <f>'13일'!E207</f>
        <v>0</v>
      </c>
      <c r="R207" s="199">
        <f>'14일'!E207</f>
        <v>0</v>
      </c>
      <c r="S207" s="199">
        <f>'15일'!E207</f>
        <v>0</v>
      </c>
      <c r="T207" s="199">
        <f>'16일'!E207</f>
        <v>0</v>
      </c>
      <c r="U207" s="199">
        <f>'17일'!E207</f>
        <v>0</v>
      </c>
      <c r="V207" s="199">
        <f>'18일'!E207</f>
        <v>0</v>
      </c>
      <c r="W207" s="199">
        <f>'19일'!E207</f>
        <v>0</v>
      </c>
      <c r="X207" s="199">
        <f>'20일'!E207</f>
        <v>0</v>
      </c>
      <c r="Y207" s="199">
        <f>'21일'!E207</f>
        <v>0</v>
      </c>
      <c r="Z207" s="199">
        <f>'22일'!E207</f>
        <v>0</v>
      </c>
      <c r="AA207" s="199">
        <f>'23일'!E207</f>
        <v>0</v>
      </c>
      <c r="AB207" s="199">
        <f>'24일'!E207</f>
        <v>0</v>
      </c>
      <c r="AC207" s="199">
        <f>'25일'!E207</f>
        <v>0</v>
      </c>
      <c r="AD207" s="199">
        <f>'26일'!E207</f>
        <v>0</v>
      </c>
      <c r="AE207" s="199">
        <f>'27일'!E207</f>
        <v>0</v>
      </c>
      <c r="AF207" s="199">
        <f>'28일'!E207</f>
        <v>0</v>
      </c>
      <c r="AG207" s="199">
        <f>'29일'!E207</f>
        <v>0</v>
      </c>
      <c r="AH207" s="199">
        <f>'30일'!E207</f>
        <v>0</v>
      </c>
      <c r="AI207" s="200">
        <f>'31일'!E207</f>
        <v>0</v>
      </c>
    </row>
    <row r="208" spans="1:53" x14ac:dyDescent="0.3">
      <c r="A208" s="87">
        <f t="shared" si="18"/>
        <v>174</v>
      </c>
      <c r="B208" s="24" t="s">
        <v>234</v>
      </c>
      <c r="C208" s="74" t="s">
        <v>241</v>
      </c>
      <c r="D208" s="212">
        <f t="shared" si="20"/>
        <v>0</v>
      </c>
      <c r="E208" s="205">
        <f>'1일'!E208</f>
        <v>0</v>
      </c>
      <c r="F208" s="199">
        <f>'2일'!E208</f>
        <v>0</v>
      </c>
      <c r="G208" s="199">
        <f>'3일'!E208</f>
        <v>0</v>
      </c>
      <c r="H208" s="199">
        <f>'4일'!E208</f>
        <v>0</v>
      </c>
      <c r="I208" s="199">
        <f>'5일'!E208</f>
        <v>0</v>
      </c>
      <c r="J208" s="199">
        <f>'6일'!E208</f>
        <v>0</v>
      </c>
      <c r="K208" s="199">
        <f>'7일'!E208</f>
        <v>0</v>
      </c>
      <c r="L208" s="199">
        <f>'8일'!E208</f>
        <v>0</v>
      </c>
      <c r="M208" s="199">
        <f>'9일'!E208</f>
        <v>0</v>
      </c>
      <c r="N208" s="199">
        <f>'10일'!E208</f>
        <v>0</v>
      </c>
      <c r="O208" s="199">
        <f>'11일'!E208</f>
        <v>0</v>
      </c>
      <c r="P208" s="199">
        <f>'12일'!E208</f>
        <v>0</v>
      </c>
      <c r="Q208" s="199">
        <f>'13일'!E208</f>
        <v>0</v>
      </c>
      <c r="R208" s="199">
        <f>'14일'!E208</f>
        <v>0</v>
      </c>
      <c r="S208" s="199">
        <f>'15일'!E208</f>
        <v>0</v>
      </c>
      <c r="T208" s="199">
        <f>'16일'!E208</f>
        <v>0</v>
      </c>
      <c r="U208" s="199">
        <f>'17일'!E208</f>
        <v>0</v>
      </c>
      <c r="V208" s="199">
        <f>'18일'!E208</f>
        <v>0</v>
      </c>
      <c r="W208" s="199">
        <f>'19일'!E208</f>
        <v>0</v>
      </c>
      <c r="X208" s="199">
        <f>'20일'!E208</f>
        <v>0</v>
      </c>
      <c r="Y208" s="199">
        <f>'21일'!E208</f>
        <v>0</v>
      </c>
      <c r="Z208" s="199">
        <f>'22일'!E208</f>
        <v>0</v>
      </c>
      <c r="AA208" s="199">
        <f>'23일'!E208</f>
        <v>0</v>
      </c>
      <c r="AB208" s="199">
        <f>'24일'!E208</f>
        <v>0</v>
      </c>
      <c r="AC208" s="199">
        <f>'25일'!E208</f>
        <v>0</v>
      </c>
      <c r="AD208" s="199">
        <f>'26일'!E208</f>
        <v>0</v>
      </c>
      <c r="AE208" s="199">
        <f>'27일'!E208</f>
        <v>0</v>
      </c>
      <c r="AF208" s="199">
        <f>'28일'!E208</f>
        <v>0</v>
      </c>
      <c r="AG208" s="199">
        <f>'29일'!E208</f>
        <v>0</v>
      </c>
      <c r="AH208" s="199">
        <f>'30일'!E208</f>
        <v>0</v>
      </c>
      <c r="AI208" s="200">
        <f>'31일'!E208</f>
        <v>0</v>
      </c>
    </row>
    <row r="209" spans="1:53" x14ac:dyDescent="0.3">
      <c r="A209" s="87">
        <f t="shared" si="18"/>
        <v>175</v>
      </c>
      <c r="B209" s="24" t="s">
        <v>234</v>
      </c>
      <c r="C209" s="74" t="s">
        <v>242</v>
      </c>
      <c r="D209" s="212">
        <f t="shared" si="20"/>
        <v>0</v>
      </c>
      <c r="E209" s="205">
        <f>'1일'!E209</f>
        <v>0</v>
      </c>
      <c r="F209" s="199">
        <f>'2일'!E209</f>
        <v>0</v>
      </c>
      <c r="G209" s="199">
        <f>'3일'!E209</f>
        <v>0</v>
      </c>
      <c r="H209" s="199">
        <f>'4일'!E209</f>
        <v>0</v>
      </c>
      <c r="I209" s="199">
        <f>'5일'!E209</f>
        <v>0</v>
      </c>
      <c r="J209" s="199">
        <f>'6일'!E209</f>
        <v>0</v>
      </c>
      <c r="K209" s="199">
        <f>'7일'!E209</f>
        <v>0</v>
      </c>
      <c r="L209" s="199">
        <f>'8일'!E209</f>
        <v>0</v>
      </c>
      <c r="M209" s="199">
        <f>'9일'!E209</f>
        <v>0</v>
      </c>
      <c r="N209" s="199">
        <f>'10일'!E209</f>
        <v>0</v>
      </c>
      <c r="O209" s="199">
        <f>'11일'!E209</f>
        <v>0</v>
      </c>
      <c r="P209" s="199">
        <f>'12일'!E209</f>
        <v>0</v>
      </c>
      <c r="Q209" s="199">
        <f>'13일'!E209</f>
        <v>0</v>
      </c>
      <c r="R209" s="199">
        <f>'14일'!E209</f>
        <v>0</v>
      </c>
      <c r="S209" s="199">
        <f>'15일'!E209</f>
        <v>0</v>
      </c>
      <c r="T209" s="199">
        <f>'16일'!E209</f>
        <v>0</v>
      </c>
      <c r="U209" s="199">
        <f>'17일'!E209</f>
        <v>0</v>
      </c>
      <c r="V209" s="199">
        <f>'18일'!E209</f>
        <v>0</v>
      </c>
      <c r="W209" s="199">
        <f>'19일'!E209</f>
        <v>0</v>
      </c>
      <c r="X209" s="199">
        <f>'20일'!E209</f>
        <v>0</v>
      </c>
      <c r="Y209" s="199">
        <f>'21일'!E209</f>
        <v>0</v>
      </c>
      <c r="Z209" s="199">
        <f>'22일'!E209</f>
        <v>0</v>
      </c>
      <c r="AA209" s="199">
        <f>'23일'!E209</f>
        <v>0</v>
      </c>
      <c r="AB209" s="199">
        <f>'24일'!E209</f>
        <v>0</v>
      </c>
      <c r="AC209" s="199">
        <f>'25일'!E209</f>
        <v>0</v>
      </c>
      <c r="AD209" s="199">
        <f>'26일'!E209</f>
        <v>0</v>
      </c>
      <c r="AE209" s="199">
        <f>'27일'!E209</f>
        <v>0</v>
      </c>
      <c r="AF209" s="199">
        <f>'28일'!E209</f>
        <v>0</v>
      </c>
      <c r="AG209" s="199">
        <f>'29일'!E209</f>
        <v>0</v>
      </c>
      <c r="AH209" s="199">
        <f>'30일'!E209</f>
        <v>0</v>
      </c>
      <c r="AI209" s="200">
        <f>'31일'!E209</f>
        <v>0</v>
      </c>
    </row>
    <row r="210" spans="1:53" x14ac:dyDescent="0.3">
      <c r="A210" s="87">
        <f t="shared" si="18"/>
        <v>176</v>
      </c>
      <c r="B210" s="24" t="s">
        <v>234</v>
      </c>
      <c r="C210" s="74" t="s">
        <v>243</v>
      </c>
      <c r="D210" s="212">
        <f t="shared" si="20"/>
        <v>0</v>
      </c>
      <c r="E210" s="205">
        <f>'1일'!E210</f>
        <v>0</v>
      </c>
      <c r="F210" s="199">
        <f>'2일'!E210</f>
        <v>0</v>
      </c>
      <c r="G210" s="199">
        <f>'3일'!E210</f>
        <v>0</v>
      </c>
      <c r="H210" s="199">
        <f>'4일'!E210</f>
        <v>0</v>
      </c>
      <c r="I210" s="199">
        <f>'5일'!E210</f>
        <v>0</v>
      </c>
      <c r="J210" s="199">
        <f>'6일'!E210</f>
        <v>0</v>
      </c>
      <c r="K210" s="199">
        <f>'7일'!E210</f>
        <v>0</v>
      </c>
      <c r="L210" s="199">
        <f>'8일'!E210</f>
        <v>0</v>
      </c>
      <c r="M210" s="199">
        <f>'9일'!E210</f>
        <v>0</v>
      </c>
      <c r="N210" s="199">
        <f>'10일'!E210</f>
        <v>0</v>
      </c>
      <c r="O210" s="199">
        <f>'11일'!E210</f>
        <v>0</v>
      </c>
      <c r="P210" s="199">
        <f>'12일'!E210</f>
        <v>0</v>
      </c>
      <c r="Q210" s="199">
        <f>'13일'!E210</f>
        <v>0</v>
      </c>
      <c r="R210" s="199">
        <f>'14일'!E210</f>
        <v>0</v>
      </c>
      <c r="S210" s="199">
        <f>'15일'!E210</f>
        <v>0</v>
      </c>
      <c r="T210" s="199">
        <f>'16일'!E210</f>
        <v>0</v>
      </c>
      <c r="U210" s="199">
        <f>'17일'!E210</f>
        <v>0</v>
      </c>
      <c r="V210" s="199">
        <f>'18일'!E210</f>
        <v>0</v>
      </c>
      <c r="W210" s="199">
        <f>'19일'!E210</f>
        <v>0</v>
      </c>
      <c r="X210" s="199">
        <f>'20일'!E210</f>
        <v>0</v>
      </c>
      <c r="Y210" s="199">
        <f>'21일'!E210</f>
        <v>0</v>
      </c>
      <c r="Z210" s="199">
        <f>'22일'!E210</f>
        <v>0</v>
      </c>
      <c r="AA210" s="199">
        <f>'23일'!E210</f>
        <v>0</v>
      </c>
      <c r="AB210" s="199">
        <f>'24일'!E210</f>
        <v>0</v>
      </c>
      <c r="AC210" s="199">
        <f>'25일'!E210</f>
        <v>0</v>
      </c>
      <c r="AD210" s="199">
        <f>'26일'!E210</f>
        <v>0</v>
      </c>
      <c r="AE210" s="199">
        <f>'27일'!E210</f>
        <v>0</v>
      </c>
      <c r="AF210" s="199">
        <f>'28일'!E210</f>
        <v>0</v>
      </c>
      <c r="AG210" s="199">
        <f>'29일'!E210</f>
        <v>0</v>
      </c>
      <c r="AH210" s="199">
        <f>'30일'!E210</f>
        <v>0</v>
      </c>
      <c r="AI210" s="200">
        <f>'31일'!E210</f>
        <v>0</v>
      </c>
    </row>
    <row r="211" spans="1:53" x14ac:dyDescent="0.3">
      <c r="A211" s="87">
        <f t="shared" si="18"/>
        <v>177</v>
      </c>
      <c r="B211" s="24" t="s">
        <v>234</v>
      </c>
      <c r="C211" s="74" t="s">
        <v>244</v>
      </c>
      <c r="D211" s="212">
        <f t="shared" si="20"/>
        <v>0</v>
      </c>
      <c r="E211" s="205">
        <f>'1일'!E211</f>
        <v>0</v>
      </c>
      <c r="F211" s="199">
        <f>'2일'!E211</f>
        <v>0</v>
      </c>
      <c r="G211" s="199">
        <f>'3일'!E211</f>
        <v>0</v>
      </c>
      <c r="H211" s="199">
        <f>'4일'!E211</f>
        <v>0</v>
      </c>
      <c r="I211" s="199">
        <f>'5일'!E211</f>
        <v>0</v>
      </c>
      <c r="J211" s="199">
        <f>'6일'!E211</f>
        <v>0</v>
      </c>
      <c r="K211" s="199">
        <f>'7일'!E211</f>
        <v>0</v>
      </c>
      <c r="L211" s="199">
        <f>'8일'!E211</f>
        <v>0</v>
      </c>
      <c r="M211" s="199">
        <f>'9일'!E211</f>
        <v>0</v>
      </c>
      <c r="N211" s="199">
        <f>'10일'!E211</f>
        <v>0</v>
      </c>
      <c r="O211" s="199">
        <f>'11일'!E211</f>
        <v>0</v>
      </c>
      <c r="P211" s="199">
        <f>'12일'!E211</f>
        <v>0</v>
      </c>
      <c r="Q211" s="199">
        <f>'13일'!E211</f>
        <v>0</v>
      </c>
      <c r="R211" s="199">
        <f>'14일'!E211</f>
        <v>0</v>
      </c>
      <c r="S211" s="199">
        <f>'15일'!E211</f>
        <v>0</v>
      </c>
      <c r="T211" s="199">
        <f>'16일'!E211</f>
        <v>0</v>
      </c>
      <c r="U211" s="199">
        <f>'17일'!E211</f>
        <v>0</v>
      </c>
      <c r="V211" s="199">
        <f>'18일'!E211</f>
        <v>0</v>
      </c>
      <c r="W211" s="199">
        <f>'19일'!E211</f>
        <v>0</v>
      </c>
      <c r="X211" s="199">
        <f>'20일'!E211</f>
        <v>0</v>
      </c>
      <c r="Y211" s="199">
        <f>'21일'!E211</f>
        <v>0</v>
      </c>
      <c r="Z211" s="199">
        <f>'22일'!E211</f>
        <v>0</v>
      </c>
      <c r="AA211" s="199">
        <f>'23일'!E211</f>
        <v>0</v>
      </c>
      <c r="AB211" s="199">
        <f>'24일'!E211</f>
        <v>0</v>
      </c>
      <c r="AC211" s="199">
        <f>'25일'!E211</f>
        <v>0</v>
      </c>
      <c r="AD211" s="199">
        <f>'26일'!E211</f>
        <v>0</v>
      </c>
      <c r="AE211" s="199">
        <f>'27일'!E211</f>
        <v>0</v>
      </c>
      <c r="AF211" s="199">
        <f>'28일'!E211</f>
        <v>0</v>
      </c>
      <c r="AG211" s="199">
        <f>'29일'!E211</f>
        <v>0</v>
      </c>
      <c r="AH211" s="199">
        <f>'30일'!E211</f>
        <v>0</v>
      </c>
      <c r="AI211" s="200">
        <f>'31일'!E211</f>
        <v>0</v>
      </c>
    </row>
    <row r="212" spans="1:53" x14ac:dyDescent="0.3">
      <c r="A212" s="87">
        <f t="shared" si="18"/>
        <v>178</v>
      </c>
      <c r="B212" s="24" t="s">
        <v>234</v>
      </c>
      <c r="C212" s="74" t="s">
        <v>245</v>
      </c>
      <c r="D212" s="212">
        <f t="shared" si="20"/>
        <v>0</v>
      </c>
      <c r="E212" s="205">
        <f>'1일'!E212</f>
        <v>0</v>
      </c>
      <c r="F212" s="199">
        <f>'2일'!E212</f>
        <v>0</v>
      </c>
      <c r="G212" s="199">
        <f>'3일'!E212</f>
        <v>0</v>
      </c>
      <c r="H212" s="199">
        <f>'4일'!E212</f>
        <v>0</v>
      </c>
      <c r="I212" s="199">
        <f>'5일'!E212</f>
        <v>0</v>
      </c>
      <c r="J212" s="199">
        <f>'6일'!E212</f>
        <v>0</v>
      </c>
      <c r="K212" s="199">
        <f>'7일'!E212</f>
        <v>0</v>
      </c>
      <c r="L212" s="199">
        <f>'8일'!E212</f>
        <v>0</v>
      </c>
      <c r="M212" s="199">
        <f>'9일'!E212</f>
        <v>0</v>
      </c>
      <c r="N212" s="199">
        <f>'10일'!E212</f>
        <v>0</v>
      </c>
      <c r="O212" s="199">
        <f>'11일'!E212</f>
        <v>0</v>
      </c>
      <c r="P212" s="199">
        <f>'12일'!E212</f>
        <v>0</v>
      </c>
      <c r="Q212" s="199">
        <f>'13일'!E212</f>
        <v>0</v>
      </c>
      <c r="R212" s="199">
        <f>'14일'!E212</f>
        <v>0</v>
      </c>
      <c r="S212" s="199">
        <f>'15일'!E212</f>
        <v>0</v>
      </c>
      <c r="T212" s="199">
        <f>'16일'!E212</f>
        <v>0</v>
      </c>
      <c r="U212" s="199">
        <f>'17일'!E212</f>
        <v>0</v>
      </c>
      <c r="V212" s="199">
        <f>'18일'!E212</f>
        <v>0</v>
      </c>
      <c r="W212" s="199">
        <f>'19일'!E212</f>
        <v>0</v>
      </c>
      <c r="X212" s="199">
        <f>'20일'!E212</f>
        <v>0</v>
      </c>
      <c r="Y212" s="199">
        <f>'21일'!E212</f>
        <v>0</v>
      </c>
      <c r="Z212" s="199">
        <f>'22일'!E212</f>
        <v>0</v>
      </c>
      <c r="AA212" s="199">
        <f>'23일'!E212</f>
        <v>0</v>
      </c>
      <c r="AB212" s="199">
        <f>'24일'!E212</f>
        <v>0</v>
      </c>
      <c r="AC212" s="199">
        <f>'25일'!E212</f>
        <v>0</v>
      </c>
      <c r="AD212" s="199">
        <f>'26일'!E212</f>
        <v>0</v>
      </c>
      <c r="AE212" s="199">
        <f>'27일'!E212</f>
        <v>0</v>
      </c>
      <c r="AF212" s="199">
        <f>'28일'!E212</f>
        <v>0</v>
      </c>
      <c r="AG212" s="199">
        <f>'29일'!E212</f>
        <v>0</v>
      </c>
      <c r="AH212" s="199">
        <f>'30일'!E212</f>
        <v>0</v>
      </c>
      <c r="AI212" s="200">
        <f>'31일'!E212</f>
        <v>0</v>
      </c>
    </row>
    <row r="213" spans="1:53" x14ac:dyDescent="0.3">
      <c r="A213" s="87">
        <f t="shared" si="18"/>
        <v>179</v>
      </c>
      <c r="B213" s="37" t="s">
        <v>234</v>
      </c>
      <c r="C213" s="89" t="s">
        <v>246</v>
      </c>
      <c r="D213" s="212">
        <f t="shared" si="20"/>
        <v>0</v>
      </c>
      <c r="E213" s="205">
        <f>'1일'!E213</f>
        <v>0</v>
      </c>
      <c r="F213" s="199">
        <f>'2일'!E213</f>
        <v>0</v>
      </c>
      <c r="G213" s="199">
        <f>'3일'!E213</f>
        <v>0</v>
      </c>
      <c r="H213" s="199">
        <f>'4일'!E213</f>
        <v>0</v>
      </c>
      <c r="I213" s="199">
        <f>'5일'!E213</f>
        <v>0</v>
      </c>
      <c r="J213" s="199">
        <f>'6일'!E213</f>
        <v>0</v>
      </c>
      <c r="K213" s="199">
        <f>'7일'!E213</f>
        <v>0</v>
      </c>
      <c r="L213" s="199">
        <f>'8일'!E213</f>
        <v>0</v>
      </c>
      <c r="M213" s="199">
        <f>'9일'!E213</f>
        <v>0</v>
      </c>
      <c r="N213" s="199">
        <f>'10일'!E213</f>
        <v>0</v>
      </c>
      <c r="O213" s="199">
        <f>'11일'!E213</f>
        <v>0</v>
      </c>
      <c r="P213" s="199">
        <f>'12일'!E213</f>
        <v>0</v>
      </c>
      <c r="Q213" s="199">
        <f>'13일'!E213</f>
        <v>0</v>
      </c>
      <c r="R213" s="199">
        <f>'14일'!E213</f>
        <v>0</v>
      </c>
      <c r="S213" s="199">
        <f>'15일'!E213</f>
        <v>0</v>
      </c>
      <c r="T213" s="199">
        <f>'16일'!E213</f>
        <v>0</v>
      </c>
      <c r="U213" s="199">
        <f>'17일'!E213</f>
        <v>0</v>
      </c>
      <c r="V213" s="199">
        <f>'18일'!E213</f>
        <v>0</v>
      </c>
      <c r="W213" s="199">
        <f>'19일'!E213</f>
        <v>0</v>
      </c>
      <c r="X213" s="199">
        <f>'20일'!E213</f>
        <v>0</v>
      </c>
      <c r="Y213" s="199">
        <f>'21일'!E213</f>
        <v>0</v>
      </c>
      <c r="Z213" s="199">
        <f>'22일'!E213</f>
        <v>0</v>
      </c>
      <c r="AA213" s="199">
        <f>'23일'!E213</f>
        <v>0</v>
      </c>
      <c r="AB213" s="199">
        <f>'24일'!E213</f>
        <v>0</v>
      </c>
      <c r="AC213" s="199">
        <f>'25일'!E213</f>
        <v>0</v>
      </c>
      <c r="AD213" s="199">
        <f>'26일'!E213</f>
        <v>0</v>
      </c>
      <c r="AE213" s="199">
        <f>'27일'!E213</f>
        <v>0</v>
      </c>
      <c r="AF213" s="199">
        <f>'28일'!E213</f>
        <v>0</v>
      </c>
      <c r="AG213" s="199">
        <f>'29일'!E213</f>
        <v>0</v>
      </c>
      <c r="AH213" s="199">
        <f>'30일'!E213</f>
        <v>0</v>
      </c>
      <c r="AI213" s="200">
        <f>'31일'!E213</f>
        <v>0</v>
      </c>
    </row>
    <row r="214" spans="1:53" ht="18.75" customHeight="1" x14ac:dyDescent="0.3">
      <c r="A214" s="88">
        <f t="shared" si="18"/>
        <v>180</v>
      </c>
      <c r="B214" s="37" t="s">
        <v>234</v>
      </c>
      <c r="C214" s="89" t="s">
        <v>247</v>
      </c>
      <c r="D214" s="209">
        <f t="shared" si="20"/>
        <v>0</v>
      </c>
      <c r="E214" s="202">
        <f>'1일'!E214</f>
        <v>0</v>
      </c>
      <c r="F214" s="8">
        <f>'2일'!E214</f>
        <v>0</v>
      </c>
      <c r="G214" s="8">
        <f>'3일'!E214</f>
        <v>0</v>
      </c>
      <c r="H214" s="8">
        <f>'4일'!E214</f>
        <v>0</v>
      </c>
      <c r="I214" s="8">
        <f>'5일'!E214</f>
        <v>0</v>
      </c>
      <c r="J214" s="8">
        <f>'6일'!E214</f>
        <v>0</v>
      </c>
      <c r="K214" s="8">
        <f>'7일'!E214</f>
        <v>0</v>
      </c>
      <c r="L214" s="8">
        <f>'8일'!E214</f>
        <v>0</v>
      </c>
      <c r="M214" s="8">
        <f>'9일'!E214</f>
        <v>0</v>
      </c>
      <c r="N214" s="8">
        <f>'10일'!E214</f>
        <v>0</v>
      </c>
      <c r="O214" s="8">
        <f>'11일'!E214</f>
        <v>0</v>
      </c>
      <c r="P214" s="8">
        <f>'12일'!E214</f>
        <v>0</v>
      </c>
      <c r="Q214" s="8">
        <f>'13일'!E214</f>
        <v>0</v>
      </c>
      <c r="R214" s="8">
        <f>'14일'!E214</f>
        <v>0</v>
      </c>
      <c r="S214" s="8">
        <f>'15일'!E214</f>
        <v>0</v>
      </c>
      <c r="T214" s="8">
        <f>'16일'!E214</f>
        <v>0</v>
      </c>
      <c r="U214" s="8">
        <f>'17일'!E214</f>
        <v>0</v>
      </c>
      <c r="V214" s="8">
        <f>'18일'!E214</f>
        <v>0</v>
      </c>
      <c r="W214" s="8">
        <f>'19일'!E214</f>
        <v>0</v>
      </c>
      <c r="X214" s="8">
        <f>'20일'!E214</f>
        <v>0</v>
      </c>
      <c r="Y214" s="8">
        <f>'21일'!E214</f>
        <v>0</v>
      </c>
      <c r="Z214" s="8">
        <f>'22일'!E214</f>
        <v>0</v>
      </c>
      <c r="AA214" s="8">
        <f>'23일'!E214</f>
        <v>0</v>
      </c>
      <c r="AB214" s="8">
        <f>'24일'!E214</f>
        <v>0</v>
      </c>
      <c r="AC214" s="8">
        <f>'25일'!E214</f>
        <v>0</v>
      </c>
      <c r="AD214" s="8">
        <f>'26일'!E214</f>
        <v>0</v>
      </c>
      <c r="AE214" s="8">
        <f>'27일'!E214</f>
        <v>0</v>
      </c>
      <c r="AF214" s="8">
        <f>'28일'!E214</f>
        <v>0</v>
      </c>
      <c r="AG214" s="8">
        <f>'29일'!E214</f>
        <v>0</v>
      </c>
      <c r="AH214" s="8">
        <f>'30일'!E214</f>
        <v>0</v>
      </c>
      <c r="AI214" s="193">
        <f>'31일'!E214</f>
        <v>0</v>
      </c>
    </row>
    <row r="215" spans="1:53" s="137" customFormat="1" ht="17.25" thickBot="1" x14ac:dyDescent="0.35">
      <c r="A215" s="189"/>
      <c r="B215" s="182" t="s">
        <v>234</v>
      </c>
      <c r="C215" s="183" t="s">
        <v>248</v>
      </c>
      <c r="D215" s="214">
        <f>SUM(D202:D214)</f>
        <v>0</v>
      </c>
      <c r="E215" s="203">
        <f>'1일'!E215</f>
        <v>0</v>
      </c>
      <c r="F215" s="187">
        <f>'2일'!E215</f>
        <v>0</v>
      </c>
      <c r="G215" s="187">
        <f>'3일'!E215</f>
        <v>0</v>
      </c>
      <c r="H215" s="187">
        <f>'4일'!E215</f>
        <v>0</v>
      </c>
      <c r="I215" s="187">
        <f>'5일'!E215</f>
        <v>0</v>
      </c>
      <c r="J215" s="187">
        <f>'6일'!E215</f>
        <v>0</v>
      </c>
      <c r="K215" s="187">
        <f>'7일'!E215</f>
        <v>0</v>
      </c>
      <c r="L215" s="187">
        <f>'8일'!E215</f>
        <v>0</v>
      </c>
      <c r="M215" s="187">
        <f>'9일'!E215</f>
        <v>0</v>
      </c>
      <c r="N215" s="187">
        <f>'10일'!E215</f>
        <v>0</v>
      </c>
      <c r="O215" s="187">
        <f>'11일'!E215</f>
        <v>0</v>
      </c>
      <c r="P215" s="187">
        <f>'12일'!E215</f>
        <v>0</v>
      </c>
      <c r="Q215" s="187">
        <f>'13일'!E215</f>
        <v>0</v>
      </c>
      <c r="R215" s="187">
        <f>'14일'!E215</f>
        <v>0</v>
      </c>
      <c r="S215" s="187">
        <f>'15일'!E215</f>
        <v>0</v>
      </c>
      <c r="T215" s="187">
        <f>'16일'!E215</f>
        <v>0</v>
      </c>
      <c r="U215" s="187">
        <f>'17일'!E215</f>
        <v>0</v>
      </c>
      <c r="V215" s="187">
        <f>'18일'!E215</f>
        <v>0</v>
      </c>
      <c r="W215" s="187">
        <f>'19일'!E215</f>
        <v>0</v>
      </c>
      <c r="X215" s="187">
        <f>'20일'!E215</f>
        <v>0</v>
      </c>
      <c r="Y215" s="187">
        <f>'21일'!E215</f>
        <v>0</v>
      </c>
      <c r="Z215" s="187">
        <f>'22일'!E215</f>
        <v>0</v>
      </c>
      <c r="AA215" s="187">
        <f>'23일'!E215</f>
        <v>0</v>
      </c>
      <c r="AB215" s="187">
        <f>'24일'!E215</f>
        <v>0</v>
      </c>
      <c r="AC215" s="187">
        <f>'25일'!E215</f>
        <v>0</v>
      </c>
      <c r="AD215" s="187">
        <f>'26일'!E215</f>
        <v>0</v>
      </c>
      <c r="AE215" s="187">
        <f>'27일'!E215</f>
        <v>0</v>
      </c>
      <c r="AF215" s="187">
        <f>'28일'!E215</f>
        <v>0</v>
      </c>
      <c r="AG215" s="187">
        <f>'29일'!E215</f>
        <v>0</v>
      </c>
      <c r="AH215" s="187">
        <f>'30일'!E215</f>
        <v>0</v>
      </c>
      <c r="AI215" s="184">
        <f>'31일'!E215</f>
        <v>0</v>
      </c>
      <c r="AJ215" s="144"/>
      <c r="AK215" s="144"/>
      <c r="AL215" s="144"/>
      <c r="AM215" s="144"/>
      <c r="AN215" s="144"/>
      <c r="AO215" s="144"/>
      <c r="AP215" s="144"/>
      <c r="AQ215" s="144"/>
      <c r="AR215" s="144"/>
      <c r="AS215" s="144"/>
      <c r="AT215" s="144"/>
      <c r="AU215" s="144"/>
      <c r="AV215" s="144"/>
      <c r="AW215" s="144"/>
      <c r="AX215" s="144"/>
      <c r="AY215" s="144"/>
      <c r="AZ215" s="144"/>
      <c r="BA215" s="144"/>
    </row>
    <row r="216" spans="1:53" ht="17.25" thickTop="1" x14ac:dyDescent="0.3">
      <c r="A216" s="90">
        <f>A214+1</f>
        <v>181</v>
      </c>
      <c r="B216" s="23" t="s">
        <v>249</v>
      </c>
      <c r="C216" s="68" t="s">
        <v>250</v>
      </c>
      <c r="D216" s="211">
        <f>SUM(E216:AI216)</f>
        <v>0</v>
      </c>
      <c r="E216" s="204">
        <f>'1일'!E216</f>
        <v>0</v>
      </c>
      <c r="F216" s="197">
        <f>'2일'!E216</f>
        <v>0</v>
      </c>
      <c r="G216" s="197">
        <f>'3일'!E216</f>
        <v>0</v>
      </c>
      <c r="H216" s="197">
        <f>'4일'!E216</f>
        <v>0</v>
      </c>
      <c r="I216" s="197">
        <f>'5일'!E216</f>
        <v>0</v>
      </c>
      <c r="J216" s="197">
        <f>'6일'!E216</f>
        <v>0</v>
      </c>
      <c r="K216" s="197">
        <f>'7일'!E216</f>
        <v>0</v>
      </c>
      <c r="L216" s="197">
        <f>'8일'!E216</f>
        <v>0</v>
      </c>
      <c r="M216" s="197">
        <f>'9일'!E216</f>
        <v>0</v>
      </c>
      <c r="N216" s="197">
        <f>'10일'!E216</f>
        <v>0</v>
      </c>
      <c r="O216" s="197">
        <f>'11일'!E216</f>
        <v>0</v>
      </c>
      <c r="P216" s="197">
        <f>'12일'!E216</f>
        <v>0</v>
      </c>
      <c r="Q216" s="197">
        <f>'13일'!E216</f>
        <v>0</v>
      </c>
      <c r="R216" s="197">
        <f>'14일'!E216</f>
        <v>0</v>
      </c>
      <c r="S216" s="197">
        <f>'15일'!E216</f>
        <v>0</v>
      </c>
      <c r="T216" s="197">
        <f>'16일'!E216</f>
        <v>0</v>
      </c>
      <c r="U216" s="197">
        <f>'17일'!E216</f>
        <v>0</v>
      </c>
      <c r="V216" s="197">
        <f>'18일'!E216</f>
        <v>0</v>
      </c>
      <c r="W216" s="197">
        <f>'19일'!E216</f>
        <v>0</v>
      </c>
      <c r="X216" s="197">
        <f>'20일'!E216</f>
        <v>0</v>
      </c>
      <c r="Y216" s="197">
        <f>'21일'!E216</f>
        <v>0</v>
      </c>
      <c r="Z216" s="197">
        <f>'22일'!E216</f>
        <v>0</v>
      </c>
      <c r="AA216" s="197">
        <f>'23일'!E216</f>
        <v>0</v>
      </c>
      <c r="AB216" s="197">
        <f>'24일'!E216</f>
        <v>0</v>
      </c>
      <c r="AC216" s="197">
        <f>'25일'!E216</f>
        <v>0</v>
      </c>
      <c r="AD216" s="197">
        <f>'26일'!E216</f>
        <v>0</v>
      </c>
      <c r="AE216" s="197">
        <f>'27일'!E216</f>
        <v>0</v>
      </c>
      <c r="AF216" s="197">
        <f>'28일'!E216</f>
        <v>0</v>
      </c>
      <c r="AG216" s="197">
        <f>'29일'!E216</f>
        <v>0</v>
      </c>
      <c r="AH216" s="197">
        <f>'30일'!E216</f>
        <v>0</v>
      </c>
      <c r="AI216" s="198">
        <f>'31일'!E216</f>
        <v>0</v>
      </c>
    </row>
    <row r="217" spans="1:53" x14ac:dyDescent="0.3">
      <c r="A217" s="88">
        <f t="shared" si="18"/>
        <v>182</v>
      </c>
      <c r="B217" s="37" t="s">
        <v>249</v>
      </c>
      <c r="C217" s="89" t="s">
        <v>251</v>
      </c>
      <c r="D217" s="217">
        <f>SUM(E217:AI217)</f>
        <v>0</v>
      </c>
      <c r="E217" s="202">
        <f>'1일'!E217</f>
        <v>0</v>
      </c>
      <c r="F217" s="8">
        <f>'2일'!E217</f>
        <v>0</v>
      </c>
      <c r="G217" s="8">
        <f>'3일'!E217</f>
        <v>0</v>
      </c>
      <c r="H217" s="8">
        <f>'4일'!E217</f>
        <v>0</v>
      </c>
      <c r="I217" s="8">
        <f>'5일'!E217</f>
        <v>0</v>
      </c>
      <c r="J217" s="8">
        <f>'6일'!E217</f>
        <v>0</v>
      </c>
      <c r="K217" s="8">
        <f>'7일'!E217</f>
        <v>0</v>
      </c>
      <c r="L217" s="8">
        <f>'8일'!E217</f>
        <v>0</v>
      </c>
      <c r="M217" s="8">
        <f>'9일'!E217</f>
        <v>0</v>
      </c>
      <c r="N217" s="8">
        <f>'10일'!E217</f>
        <v>0</v>
      </c>
      <c r="O217" s="8">
        <f>'11일'!E217</f>
        <v>0</v>
      </c>
      <c r="P217" s="8">
        <f>'12일'!E217</f>
        <v>0</v>
      </c>
      <c r="Q217" s="8">
        <f>'13일'!E217</f>
        <v>0</v>
      </c>
      <c r="R217" s="8">
        <f>'14일'!E217</f>
        <v>0</v>
      </c>
      <c r="S217" s="8">
        <f>'15일'!E217</f>
        <v>0</v>
      </c>
      <c r="T217" s="8">
        <f>'16일'!E217</f>
        <v>0</v>
      </c>
      <c r="U217" s="8">
        <f>'17일'!E217</f>
        <v>0</v>
      </c>
      <c r="V217" s="8">
        <f>'18일'!E217</f>
        <v>0</v>
      </c>
      <c r="W217" s="8">
        <f>'19일'!E217</f>
        <v>0</v>
      </c>
      <c r="X217" s="8">
        <f>'20일'!E217</f>
        <v>0</v>
      </c>
      <c r="Y217" s="8">
        <f>'21일'!E217</f>
        <v>0</v>
      </c>
      <c r="Z217" s="8">
        <f>'22일'!E217</f>
        <v>0</v>
      </c>
      <c r="AA217" s="8">
        <f>'23일'!E217</f>
        <v>0</v>
      </c>
      <c r="AB217" s="8">
        <f>'24일'!E217</f>
        <v>0</v>
      </c>
      <c r="AC217" s="8">
        <f>'25일'!E217</f>
        <v>0</v>
      </c>
      <c r="AD217" s="8">
        <f>'26일'!E217</f>
        <v>0</v>
      </c>
      <c r="AE217" s="8">
        <f>'27일'!E217</f>
        <v>0</v>
      </c>
      <c r="AF217" s="8">
        <f>'28일'!E217</f>
        <v>0</v>
      </c>
      <c r="AG217" s="8">
        <f>'29일'!E217</f>
        <v>0</v>
      </c>
      <c r="AH217" s="8">
        <f>'30일'!E217</f>
        <v>0</v>
      </c>
      <c r="AI217" s="193">
        <f>'31일'!E217</f>
        <v>0</v>
      </c>
    </row>
    <row r="218" spans="1:53" s="137" customFormat="1" ht="17.25" thickBot="1" x14ac:dyDescent="0.35">
      <c r="A218" s="189"/>
      <c r="B218" s="182" t="s">
        <v>249</v>
      </c>
      <c r="C218" s="183" t="s">
        <v>252</v>
      </c>
      <c r="D218" s="214">
        <f>SUM(D216:D217)</f>
        <v>0</v>
      </c>
      <c r="E218" s="203">
        <f>'1일'!E218</f>
        <v>0</v>
      </c>
      <c r="F218" s="187">
        <f>'2일'!E218</f>
        <v>0</v>
      </c>
      <c r="G218" s="187">
        <f>'3일'!E218</f>
        <v>0</v>
      </c>
      <c r="H218" s="187">
        <f>'4일'!E218</f>
        <v>0</v>
      </c>
      <c r="I218" s="187">
        <f>'5일'!E218</f>
        <v>0</v>
      </c>
      <c r="J218" s="187">
        <f>'6일'!E218</f>
        <v>0</v>
      </c>
      <c r="K218" s="187">
        <f>'7일'!E218</f>
        <v>0</v>
      </c>
      <c r="L218" s="187">
        <f>'8일'!E218</f>
        <v>0</v>
      </c>
      <c r="M218" s="187">
        <f>'9일'!E218</f>
        <v>0</v>
      </c>
      <c r="N218" s="187">
        <f>'10일'!E218</f>
        <v>0</v>
      </c>
      <c r="O218" s="187">
        <f>'11일'!E218</f>
        <v>0</v>
      </c>
      <c r="P218" s="187">
        <f>'12일'!E218</f>
        <v>0</v>
      </c>
      <c r="Q218" s="187">
        <f>'13일'!E218</f>
        <v>0</v>
      </c>
      <c r="R218" s="187">
        <f>'14일'!E218</f>
        <v>0</v>
      </c>
      <c r="S218" s="187">
        <f>'15일'!E218</f>
        <v>0</v>
      </c>
      <c r="T218" s="187">
        <f>'16일'!E218</f>
        <v>0</v>
      </c>
      <c r="U218" s="187">
        <f>'17일'!E218</f>
        <v>0</v>
      </c>
      <c r="V218" s="187">
        <f>'18일'!E218</f>
        <v>0</v>
      </c>
      <c r="W218" s="187">
        <f>'19일'!E218</f>
        <v>0</v>
      </c>
      <c r="X218" s="187">
        <f>'20일'!E218</f>
        <v>0</v>
      </c>
      <c r="Y218" s="187">
        <f>'21일'!E218</f>
        <v>0</v>
      </c>
      <c r="Z218" s="187">
        <f>'22일'!E218</f>
        <v>0</v>
      </c>
      <c r="AA218" s="187">
        <f>'23일'!E218</f>
        <v>0</v>
      </c>
      <c r="AB218" s="187">
        <f>'24일'!E218</f>
        <v>0</v>
      </c>
      <c r="AC218" s="187">
        <f>'25일'!E218</f>
        <v>0</v>
      </c>
      <c r="AD218" s="187">
        <f>'26일'!E218</f>
        <v>0</v>
      </c>
      <c r="AE218" s="187">
        <f>'27일'!E218</f>
        <v>0</v>
      </c>
      <c r="AF218" s="187">
        <f>'28일'!E218</f>
        <v>0</v>
      </c>
      <c r="AG218" s="187">
        <f>'29일'!E218</f>
        <v>0</v>
      </c>
      <c r="AH218" s="187">
        <f>'30일'!E218</f>
        <v>0</v>
      </c>
      <c r="AI218" s="184">
        <f>'31일'!E218</f>
        <v>0</v>
      </c>
      <c r="AJ218" s="144"/>
      <c r="AK218" s="144"/>
      <c r="AL218" s="144"/>
      <c r="AM218" s="144"/>
      <c r="AN218" s="144"/>
      <c r="AO218" s="144"/>
      <c r="AP218" s="144"/>
      <c r="AQ218" s="144"/>
      <c r="AR218" s="144"/>
      <c r="AS218" s="144"/>
      <c r="AT218" s="144"/>
      <c r="AU218" s="144"/>
      <c r="AV218" s="144"/>
      <c r="AW218" s="144"/>
      <c r="AX218" s="144"/>
      <c r="AY218" s="144"/>
      <c r="AZ218" s="144"/>
      <c r="BA218" s="144"/>
    </row>
    <row r="219" spans="1:53" ht="17.25" thickTop="1" x14ac:dyDescent="0.3">
      <c r="A219" s="128">
        <f>A217+1</f>
        <v>183</v>
      </c>
      <c r="B219" s="23" t="s">
        <v>253</v>
      </c>
      <c r="C219" s="68" t="s">
        <v>254</v>
      </c>
      <c r="D219" s="211">
        <f>SUM(E219:AI219)</f>
        <v>0</v>
      </c>
      <c r="E219" s="204">
        <f>'1일'!E219</f>
        <v>0</v>
      </c>
      <c r="F219" s="197">
        <f>'2일'!E219</f>
        <v>0</v>
      </c>
      <c r="G219" s="197">
        <f>'3일'!E219</f>
        <v>0</v>
      </c>
      <c r="H219" s="197">
        <f>'4일'!E219</f>
        <v>0</v>
      </c>
      <c r="I219" s="197">
        <f>'5일'!E219</f>
        <v>0</v>
      </c>
      <c r="J219" s="197">
        <f>'6일'!E219</f>
        <v>0</v>
      </c>
      <c r="K219" s="197">
        <f>'7일'!E219</f>
        <v>0</v>
      </c>
      <c r="L219" s="197">
        <f>'8일'!E219</f>
        <v>0</v>
      </c>
      <c r="M219" s="197">
        <f>'9일'!E219</f>
        <v>0</v>
      </c>
      <c r="N219" s="197">
        <f>'10일'!E219</f>
        <v>0</v>
      </c>
      <c r="O219" s="197">
        <f>'11일'!E219</f>
        <v>0</v>
      </c>
      <c r="P219" s="197">
        <f>'12일'!E219</f>
        <v>0</v>
      </c>
      <c r="Q219" s="197">
        <f>'13일'!E219</f>
        <v>0</v>
      </c>
      <c r="R219" s="197">
        <f>'14일'!E219</f>
        <v>0</v>
      </c>
      <c r="S219" s="197">
        <f>'15일'!E219</f>
        <v>0</v>
      </c>
      <c r="T219" s="197">
        <f>'16일'!E219</f>
        <v>0</v>
      </c>
      <c r="U219" s="197">
        <f>'17일'!E219</f>
        <v>0</v>
      </c>
      <c r="V219" s="197">
        <f>'18일'!E219</f>
        <v>0</v>
      </c>
      <c r="W219" s="197">
        <f>'19일'!E219</f>
        <v>0</v>
      </c>
      <c r="X219" s="197">
        <f>'20일'!E219</f>
        <v>0</v>
      </c>
      <c r="Y219" s="197">
        <f>'21일'!E219</f>
        <v>0</v>
      </c>
      <c r="Z219" s="197">
        <f>'22일'!E219</f>
        <v>0</v>
      </c>
      <c r="AA219" s="197">
        <f>'23일'!E219</f>
        <v>0</v>
      </c>
      <c r="AB219" s="197">
        <f>'24일'!E219</f>
        <v>0</v>
      </c>
      <c r="AC219" s="197">
        <f>'25일'!E219</f>
        <v>0</v>
      </c>
      <c r="AD219" s="197">
        <f>'26일'!E219</f>
        <v>0</v>
      </c>
      <c r="AE219" s="197">
        <f>'27일'!E219</f>
        <v>0</v>
      </c>
      <c r="AF219" s="197">
        <f>'28일'!E219</f>
        <v>0</v>
      </c>
      <c r="AG219" s="197">
        <f>'29일'!E219</f>
        <v>0</v>
      </c>
      <c r="AH219" s="197">
        <f>'30일'!E219</f>
        <v>0</v>
      </c>
      <c r="AI219" s="198">
        <f>'31일'!E219</f>
        <v>0</v>
      </c>
    </row>
    <row r="220" spans="1:53" x14ac:dyDescent="0.3">
      <c r="A220" s="87">
        <f t="shared" ref="A220:A227" si="21">A219+1</f>
        <v>184</v>
      </c>
      <c r="B220" s="24" t="s">
        <v>253</v>
      </c>
      <c r="C220" s="74" t="s">
        <v>255</v>
      </c>
      <c r="D220" s="212">
        <f t="shared" ref="D220:D227" si="22">SUM(E220:AI220)</f>
        <v>0</v>
      </c>
      <c r="E220" s="205">
        <f>'1일'!E220</f>
        <v>0</v>
      </c>
      <c r="F220" s="199">
        <f>'2일'!E220</f>
        <v>0</v>
      </c>
      <c r="G220" s="199">
        <f>'3일'!E220</f>
        <v>0</v>
      </c>
      <c r="H220" s="199">
        <f>'4일'!E220</f>
        <v>0</v>
      </c>
      <c r="I220" s="199">
        <f>'5일'!E220</f>
        <v>0</v>
      </c>
      <c r="J220" s="199">
        <f>'6일'!E220</f>
        <v>0</v>
      </c>
      <c r="K220" s="199">
        <f>'7일'!E220</f>
        <v>0</v>
      </c>
      <c r="L220" s="199">
        <f>'8일'!E220</f>
        <v>0</v>
      </c>
      <c r="M220" s="199">
        <f>'9일'!E220</f>
        <v>0</v>
      </c>
      <c r="N220" s="199">
        <f>'10일'!E220</f>
        <v>0</v>
      </c>
      <c r="O220" s="199">
        <f>'11일'!E220</f>
        <v>0</v>
      </c>
      <c r="P220" s="199">
        <f>'12일'!E220</f>
        <v>0</v>
      </c>
      <c r="Q220" s="199">
        <f>'13일'!E220</f>
        <v>0</v>
      </c>
      <c r="R220" s="199">
        <f>'14일'!E220</f>
        <v>0</v>
      </c>
      <c r="S220" s="199">
        <f>'15일'!E220</f>
        <v>0</v>
      </c>
      <c r="T220" s="199">
        <f>'16일'!E220</f>
        <v>0</v>
      </c>
      <c r="U220" s="199">
        <f>'17일'!E220</f>
        <v>0</v>
      </c>
      <c r="V220" s="199">
        <f>'18일'!E220</f>
        <v>0</v>
      </c>
      <c r="W220" s="199">
        <f>'19일'!E220</f>
        <v>0</v>
      </c>
      <c r="X220" s="199">
        <f>'20일'!E220</f>
        <v>0</v>
      </c>
      <c r="Y220" s="199">
        <f>'21일'!E220</f>
        <v>0</v>
      </c>
      <c r="Z220" s="199">
        <f>'22일'!E220</f>
        <v>0</v>
      </c>
      <c r="AA220" s="199">
        <f>'23일'!E220</f>
        <v>0</v>
      </c>
      <c r="AB220" s="199">
        <f>'24일'!E220</f>
        <v>0</v>
      </c>
      <c r="AC220" s="199">
        <f>'25일'!E220</f>
        <v>0</v>
      </c>
      <c r="AD220" s="199">
        <f>'26일'!E220</f>
        <v>0</v>
      </c>
      <c r="AE220" s="199">
        <f>'27일'!E220</f>
        <v>0</v>
      </c>
      <c r="AF220" s="199">
        <f>'28일'!E220</f>
        <v>0</v>
      </c>
      <c r="AG220" s="199">
        <f>'29일'!E220</f>
        <v>0</v>
      </c>
      <c r="AH220" s="199">
        <f>'30일'!E220</f>
        <v>0</v>
      </c>
      <c r="AI220" s="200">
        <f>'31일'!E220</f>
        <v>0</v>
      </c>
    </row>
    <row r="221" spans="1:53" x14ac:dyDescent="0.3">
      <c r="A221" s="87">
        <f t="shared" si="21"/>
        <v>185</v>
      </c>
      <c r="B221" s="24" t="s">
        <v>256</v>
      </c>
      <c r="C221" s="74" t="s">
        <v>257</v>
      </c>
      <c r="D221" s="212">
        <f t="shared" si="22"/>
        <v>0</v>
      </c>
      <c r="E221" s="205">
        <f>'1일'!E221</f>
        <v>0</v>
      </c>
      <c r="F221" s="199">
        <f>'2일'!E221</f>
        <v>0</v>
      </c>
      <c r="G221" s="199">
        <f>'3일'!E221</f>
        <v>0</v>
      </c>
      <c r="H221" s="199">
        <f>'4일'!E221</f>
        <v>0</v>
      </c>
      <c r="I221" s="199">
        <f>'5일'!E221</f>
        <v>0</v>
      </c>
      <c r="J221" s="199">
        <f>'6일'!E221</f>
        <v>0</v>
      </c>
      <c r="K221" s="199">
        <f>'7일'!E221</f>
        <v>0</v>
      </c>
      <c r="L221" s="199">
        <f>'8일'!E221</f>
        <v>0</v>
      </c>
      <c r="M221" s="199">
        <f>'9일'!E221</f>
        <v>0</v>
      </c>
      <c r="N221" s="199">
        <f>'10일'!E221</f>
        <v>0</v>
      </c>
      <c r="O221" s="199">
        <f>'11일'!E221</f>
        <v>0</v>
      </c>
      <c r="P221" s="199">
        <f>'12일'!E221</f>
        <v>0</v>
      </c>
      <c r="Q221" s="199">
        <f>'13일'!E221</f>
        <v>0</v>
      </c>
      <c r="R221" s="199">
        <f>'14일'!E221</f>
        <v>0</v>
      </c>
      <c r="S221" s="199">
        <f>'15일'!E221</f>
        <v>0</v>
      </c>
      <c r="T221" s="199">
        <f>'16일'!E221</f>
        <v>0</v>
      </c>
      <c r="U221" s="199">
        <f>'17일'!E221</f>
        <v>0</v>
      </c>
      <c r="V221" s="199">
        <f>'18일'!E221</f>
        <v>0</v>
      </c>
      <c r="W221" s="199">
        <f>'19일'!E221</f>
        <v>0</v>
      </c>
      <c r="X221" s="199">
        <f>'20일'!E221</f>
        <v>0</v>
      </c>
      <c r="Y221" s="199">
        <f>'21일'!E221</f>
        <v>0</v>
      </c>
      <c r="Z221" s="199">
        <f>'22일'!E221</f>
        <v>0</v>
      </c>
      <c r="AA221" s="199">
        <f>'23일'!E221</f>
        <v>0</v>
      </c>
      <c r="AB221" s="199">
        <f>'24일'!E221</f>
        <v>0</v>
      </c>
      <c r="AC221" s="199">
        <f>'25일'!E221</f>
        <v>0</v>
      </c>
      <c r="AD221" s="199">
        <f>'26일'!E221</f>
        <v>0</v>
      </c>
      <c r="AE221" s="199">
        <f>'27일'!E221</f>
        <v>0</v>
      </c>
      <c r="AF221" s="199">
        <f>'28일'!E221</f>
        <v>0</v>
      </c>
      <c r="AG221" s="199">
        <f>'29일'!E221</f>
        <v>0</v>
      </c>
      <c r="AH221" s="199">
        <f>'30일'!E221</f>
        <v>0</v>
      </c>
      <c r="AI221" s="200">
        <f>'31일'!E221</f>
        <v>0</v>
      </c>
    </row>
    <row r="222" spans="1:53" x14ac:dyDescent="0.3">
      <c r="A222" s="87">
        <f t="shared" si="21"/>
        <v>186</v>
      </c>
      <c r="B222" s="24" t="s">
        <v>256</v>
      </c>
      <c r="C222" s="74" t="s">
        <v>258</v>
      </c>
      <c r="D222" s="212">
        <f t="shared" si="22"/>
        <v>0</v>
      </c>
      <c r="E222" s="205">
        <f>'1일'!E222</f>
        <v>0</v>
      </c>
      <c r="F222" s="199">
        <f>'2일'!E222</f>
        <v>0</v>
      </c>
      <c r="G222" s="199">
        <f>'3일'!E222</f>
        <v>0</v>
      </c>
      <c r="H222" s="199">
        <f>'4일'!E222</f>
        <v>0</v>
      </c>
      <c r="I222" s="199">
        <f>'5일'!E222</f>
        <v>0</v>
      </c>
      <c r="J222" s="199">
        <f>'6일'!E222</f>
        <v>0</v>
      </c>
      <c r="K222" s="199">
        <f>'7일'!E222</f>
        <v>0</v>
      </c>
      <c r="L222" s="199">
        <f>'8일'!E222</f>
        <v>0</v>
      </c>
      <c r="M222" s="199">
        <f>'9일'!E222</f>
        <v>0</v>
      </c>
      <c r="N222" s="199">
        <f>'10일'!E222</f>
        <v>0</v>
      </c>
      <c r="O222" s="199">
        <f>'11일'!E222</f>
        <v>0</v>
      </c>
      <c r="P222" s="199">
        <f>'12일'!E222</f>
        <v>0</v>
      </c>
      <c r="Q222" s="199">
        <f>'13일'!E222</f>
        <v>0</v>
      </c>
      <c r="R222" s="199">
        <f>'14일'!E222</f>
        <v>0</v>
      </c>
      <c r="S222" s="199">
        <f>'15일'!E222</f>
        <v>0</v>
      </c>
      <c r="T222" s="199">
        <f>'16일'!E222</f>
        <v>0</v>
      </c>
      <c r="U222" s="199">
        <f>'17일'!E222</f>
        <v>0</v>
      </c>
      <c r="V222" s="199">
        <f>'18일'!E222</f>
        <v>0</v>
      </c>
      <c r="W222" s="199">
        <f>'19일'!E222</f>
        <v>0</v>
      </c>
      <c r="X222" s="199">
        <f>'20일'!E222</f>
        <v>0</v>
      </c>
      <c r="Y222" s="199">
        <f>'21일'!E222</f>
        <v>0</v>
      </c>
      <c r="Z222" s="199">
        <f>'22일'!E222</f>
        <v>0</v>
      </c>
      <c r="AA222" s="199">
        <f>'23일'!E222</f>
        <v>0</v>
      </c>
      <c r="AB222" s="199">
        <f>'24일'!E222</f>
        <v>0</v>
      </c>
      <c r="AC222" s="199">
        <f>'25일'!E222</f>
        <v>0</v>
      </c>
      <c r="AD222" s="199">
        <f>'26일'!E222</f>
        <v>0</v>
      </c>
      <c r="AE222" s="199">
        <f>'27일'!E222</f>
        <v>0</v>
      </c>
      <c r="AF222" s="199">
        <f>'28일'!E222</f>
        <v>0</v>
      </c>
      <c r="AG222" s="199">
        <f>'29일'!E222</f>
        <v>0</v>
      </c>
      <c r="AH222" s="199">
        <f>'30일'!E222</f>
        <v>0</v>
      </c>
      <c r="AI222" s="200">
        <f>'31일'!E222</f>
        <v>0</v>
      </c>
    </row>
    <row r="223" spans="1:53" x14ac:dyDescent="0.3">
      <c r="A223" s="87">
        <f t="shared" si="21"/>
        <v>187</v>
      </c>
      <c r="B223" s="24" t="s">
        <v>256</v>
      </c>
      <c r="C223" s="74" t="s">
        <v>259</v>
      </c>
      <c r="D223" s="212">
        <f t="shared" si="22"/>
        <v>0</v>
      </c>
      <c r="E223" s="205">
        <f>'1일'!E223</f>
        <v>0</v>
      </c>
      <c r="F223" s="199">
        <f>'2일'!E223</f>
        <v>0</v>
      </c>
      <c r="G223" s="199">
        <f>'3일'!E223</f>
        <v>0</v>
      </c>
      <c r="H223" s="199">
        <f>'4일'!E223</f>
        <v>0</v>
      </c>
      <c r="I223" s="199">
        <f>'5일'!E223</f>
        <v>0</v>
      </c>
      <c r="J223" s="199">
        <f>'6일'!E223</f>
        <v>0</v>
      </c>
      <c r="K223" s="199">
        <f>'7일'!E223</f>
        <v>0</v>
      </c>
      <c r="L223" s="199">
        <f>'8일'!E223</f>
        <v>0</v>
      </c>
      <c r="M223" s="199">
        <f>'9일'!E223</f>
        <v>0</v>
      </c>
      <c r="N223" s="199">
        <f>'10일'!E223</f>
        <v>0</v>
      </c>
      <c r="O223" s="199">
        <f>'11일'!E223</f>
        <v>0</v>
      </c>
      <c r="P223" s="199">
        <f>'12일'!E223</f>
        <v>0</v>
      </c>
      <c r="Q223" s="199">
        <f>'13일'!E223</f>
        <v>0</v>
      </c>
      <c r="R223" s="199">
        <f>'14일'!E223</f>
        <v>0</v>
      </c>
      <c r="S223" s="199">
        <f>'15일'!E223</f>
        <v>0</v>
      </c>
      <c r="T223" s="199">
        <f>'16일'!E223</f>
        <v>0</v>
      </c>
      <c r="U223" s="199">
        <f>'17일'!E223</f>
        <v>0</v>
      </c>
      <c r="V223" s="199">
        <f>'18일'!E223</f>
        <v>0</v>
      </c>
      <c r="W223" s="199">
        <f>'19일'!E223</f>
        <v>0</v>
      </c>
      <c r="X223" s="199">
        <f>'20일'!E223</f>
        <v>0</v>
      </c>
      <c r="Y223" s="199">
        <f>'21일'!E223</f>
        <v>0</v>
      </c>
      <c r="Z223" s="199">
        <f>'22일'!E223</f>
        <v>0</v>
      </c>
      <c r="AA223" s="199">
        <f>'23일'!E223</f>
        <v>0</v>
      </c>
      <c r="AB223" s="199">
        <f>'24일'!E223</f>
        <v>0</v>
      </c>
      <c r="AC223" s="199">
        <f>'25일'!E223</f>
        <v>0</v>
      </c>
      <c r="AD223" s="199">
        <f>'26일'!E223</f>
        <v>0</v>
      </c>
      <c r="AE223" s="199">
        <f>'27일'!E223</f>
        <v>0</v>
      </c>
      <c r="AF223" s="199">
        <f>'28일'!E223</f>
        <v>0</v>
      </c>
      <c r="AG223" s="199">
        <f>'29일'!E223</f>
        <v>0</v>
      </c>
      <c r="AH223" s="199">
        <f>'30일'!E223</f>
        <v>0</v>
      </c>
      <c r="AI223" s="200">
        <f>'31일'!E223</f>
        <v>0</v>
      </c>
    </row>
    <row r="224" spans="1:53" x14ac:dyDescent="0.3">
      <c r="A224" s="87">
        <f t="shared" si="21"/>
        <v>188</v>
      </c>
      <c r="B224" s="24" t="s">
        <v>256</v>
      </c>
      <c r="C224" s="74" t="s">
        <v>260</v>
      </c>
      <c r="D224" s="212">
        <f t="shared" si="22"/>
        <v>0</v>
      </c>
      <c r="E224" s="205">
        <f>'1일'!E224</f>
        <v>0</v>
      </c>
      <c r="F224" s="199">
        <f>'2일'!E224</f>
        <v>0</v>
      </c>
      <c r="G224" s="199">
        <f>'3일'!E224</f>
        <v>0</v>
      </c>
      <c r="H224" s="199">
        <f>'4일'!E224</f>
        <v>0</v>
      </c>
      <c r="I224" s="199">
        <f>'5일'!E224</f>
        <v>0</v>
      </c>
      <c r="J224" s="199">
        <f>'6일'!E224</f>
        <v>0</v>
      </c>
      <c r="K224" s="199">
        <f>'7일'!E224</f>
        <v>0</v>
      </c>
      <c r="L224" s="199">
        <f>'8일'!E224</f>
        <v>0</v>
      </c>
      <c r="M224" s="199">
        <f>'9일'!E224</f>
        <v>0</v>
      </c>
      <c r="N224" s="199">
        <f>'10일'!E224</f>
        <v>0</v>
      </c>
      <c r="O224" s="199">
        <f>'11일'!E224</f>
        <v>0</v>
      </c>
      <c r="P224" s="199">
        <f>'12일'!E224</f>
        <v>0</v>
      </c>
      <c r="Q224" s="199">
        <f>'13일'!E224</f>
        <v>0</v>
      </c>
      <c r="R224" s="199">
        <f>'14일'!E224</f>
        <v>0</v>
      </c>
      <c r="S224" s="199">
        <f>'15일'!E224</f>
        <v>0</v>
      </c>
      <c r="T224" s="199">
        <f>'16일'!E224</f>
        <v>0</v>
      </c>
      <c r="U224" s="199">
        <f>'17일'!E224</f>
        <v>0</v>
      </c>
      <c r="V224" s="199">
        <f>'18일'!E224</f>
        <v>0</v>
      </c>
      <c r="W224" s="199">
        <f>'19일'!E224</f>
        <v>0</v>
      </c>
      <c r="X224" s="199">
        <f>'20일'!E224</f>
        <v>0</v>
      </c>
      <c r="Y224" s="199">
        <f>'21일'!E224</f>
        <v>0</v>
      </c>
      <c r="Z224" s="199">
        <f>'22일'!E224</f>
        <v>0</v>
      </c>
      <c r="AA224" s="199">
        <f>'23일'!E224</f>
        <v>0</v>
      </c>
      <c r="AB224" s="199">
        <f>'24일'!E224</f>
        <v>0</v>
      </c>
      <c r="AC224" s="199">
        <f>'25일'!E224</f>
        <v>0</v>
      </c>
      <c r="AD224" s="199">
        <f>'26일'!E224</f>
        <v>0</v>
      </c>
      <c r="AE224" s="199">
        <f>'27일'!E224</f>
        <v>0</v>
      </c>
      <c r="AF224" s="199">
        <f>'28일'!E224</f>
        <v>0</v>
      </c>
      <c r="AG224" s="199">
        <f>'29일'!E224</f>
        <v>0</v>
      </c>
      <c r="AH224" s="199">
        <f>'30일'!E224</f>
        <v>0</v>
      </c>
      <c r="AI224" s="200">
        <f>'31일'!E224</f>
        <v>0</v>
      </c>
    </row>
    <row r="225" spans="1:53" x14ac:dyDescent="0.3">
      <c r="A225" s="87">
        <f t="shared" si="21"/>
        <v>189</v>
      </c>
      <c r="B225" s="24" t="s">
        <v>256</v>
      </c>
      <c r="C225" s="74" t="s">
        <v>261</v>
      </c>
      <c r="D225" s="212">
        <f t="shared" si="22"/>
        <v>0</v>
      </c>
      <c r="E225" s="205">
        <f>'1일'!E225</f>
        <v>0</v>
      </c>
      <c r="F225" s="199">
        <f>'2일'!E225</f>
        <v>0</v>
      </c>
      <c r="G225" s="199">
        <f>'3일'!E225</f>
        <v>0</v>
      </c>
      <c r="H225" s="199">
        <f>'4일'!E225</f>
        <v>0</v>
      </c>
      <c r="I225" s="199">
        <f>'5일'!E225</f>
        <v>0</v>
      </c>
      <c r="J225" s="199">
        <f>'6일'!E225</f>
        <v>0</v>
      </c>
      <c r="K225" s="199">
        <f>'7일'!E225</f>
        <v>0</v>
      </c>
      <c r="L225" s="199">
        <f>'8일'!E225</f>
        <v>0</v>
      </c>
      <c r="M225" s="199">
        <f>'9일'!E225</f>
        <v>0</v>
      </c>
      <c r="N225" s="199">
        <f>'10일'!E225</f>
        <v>0</v>
      </c>
      <c r="O225" s="199">
        <f>'11일'!E225</f>
        <v>0</v>
      </c>
      <c r="P225" s="199">
        <f>'12일'!E225</f>
        <v>0</v>
      </c>
      <c r="Q225" s="199">
        <f>'13일'!E225</f>
        <v>0</v>
      </c>
      <c r="R225" s="199">
        <f>'14일'!E225</f>
        <v>0</v>
      </c>
      <c r="S225" s="199">
        <f>'15일'!E225</f>
        <v>0</v>
      </c>
      <c r="T225" s="199">
        <f>'16일'!E225</f>
        <v>0</v>
      </c>
      <c r="U225" s="199">
        <f>'17일'!E225</f>
        <v>0</v>
      </c>
      <c r="V225" s="199">
        <f>'18일'!E225</f>
        <v>0</v>
      </c>
      <c r="W225" s="199">
        <f>'19일'!E225</f>
        <v>0</v>
      </c>
      <c r="X225" s="199">
        <f>'20일'!E225</f>
        <v>0</v>
      </c>
      <c r="Y225" s="199">
        <f>'21일'!E225</f>
        <v>0</v>
      </c>
      <c r="Z225" s="199">
        <f>'22일'!E225</f>
        <v>0</v>
      </c>
      <c r="AA225" s="199">
        <f>'23일'!E225</f>
        <v>0</v>
      </c>
      <c r="AB225" s="199">
        <f>'24일'!E225</f>
        <v>0</v>
      </c>
      <c r="AC225" s="199">
        <f>'25일'!E225</f>
        <v>0</v>
      </c>
      <c r="AD225" s="199">
        <f>'26일'!E225</f>
        <v>0</v>
      </c>
      <c r="AE225" s="199">
        <f>'27일'!E225</f>
        <v>0</v>
      </c>
      <c r="AF225" s="199">
        <f>'28일'!E225</f>
        <v>0</v>
      </c>
      <c r="AG225" s="199">
        <f>'29일'!E225</f>
        <v>0</v>
      </c>
      <c r="AH225" s="199">
        <f>'30일'!E225</f>
        <v>0</v>
      </c>
      <c r="AI225" s="200">
        <f>'31일'!E225</f>
        <v>0</v>
      </c>
    </row>
    <row r="226" spans="1:53" x14ac:dyDescent="0.3">
      <c r="A226" s="87">
        <f t="shared" si="21"/>
        <v>190</v>
      </c>
      <c r="B226" s="24" t="s">
        <v>256</v>
      </c>
      <c r="C226" s="74" t="s">
        <v>262</v>
      </c>
      <c r="D226" s="212">
        <f t="shared" si="22"/>
        <v>0</v>
      </c>
      <c r="E226" s="205">
        <f>'1일'!E226</f>
        <v>0</v>
      </c>
      <c r="F226" s="199">
        <f>'2일'!E226</f>
        <v>0</v>
      </c>
      <c r="G226" s="199">
        <f>'3일'!E226</f>
        <v>0</v>
      </c>
      <c r="H226" s="199">
        <f>'4일'!E226</f>
        <v>0</v>
      </c>
      <c r="I226" s="199">
        <f>'5일'!E226</f>
        <v>0</v>
      </c>
      <c r="J226" s="199">
        <f>'6일'!E226</f>
        <v>0</v>
      </c>
      <c r="K226" s="199">
        <f>'7일'!E226</f>
        <v>0</v>
      </c>
      <c r="L226" s="199">
        <f>'8일'!E226</f>
        <v>0</v>
      </c>
      <c r="M226" s="199">
        <f>'9일'!E226</f>
        <v>0</v>
      </c>
      <c r="N226" s="199">
        <f>'10일'!E226</f>
        <v>0</v>
      </c>
      <c r="O226" s="199">
        <f>'11일'!E226</f>
        <v>0</v>
      </c>
      <c r="P226" s="199">
        <f>'12일'!E226</f>
        <v>0</v>
      </c>
      <c r="Q226" s="199">
        <f>'13일'!E226</f>
        <v>0</v>
      </c>
      <c r="R226" s="199">
        <f>'14일'!E226</f>
        <v>0</v>
      </c>
      <c r="S226" s="199">
        <f>'15일'!E226</f>
        <v>0</v>
      </c>
      <c r="T226" s="199">
        <f>'16일'!E226</f>
        <v>0</v>
      </c>
      <c r="U226" s="199">
        <f>'17일'!E226</f>
        <v>0</v>
      </c>
      <c r="V226" s="199">
        <f>'18일'!E226</f>
        <v>0</v>
      </c>
      <c r="W226" s="199">
        <f>'19일'!E226</f>
        <v>0</v>
      </c>
      <c r="X226" s="199">
        <f>'20일'!E226</f>
        <v>0</v>
      </c>
      <c r="Y226" s="199">
        <f>'21일'!E226</f>
        <v>0</v>
      </c>
      <c r="Z226" s="199">
        <f>'22일'!E226</f>
        <v>0</v>
      </c>
      <c r="AA226" s="199">
        <f>'23일'!E226</f>
        <v>0</v>
      </c>
      <c r="AB226" s="199">
        <f>'24일'!E226</f>
        <v>0</v>
      </c>
      <c r="AC226" s="199">
        <f>'25일'!E226</f>
        <v>0</v>
      </c>
      <c r="AD226" s="199">
        <f>'26일'!E226</f>
        <v>0</v>
      </c>
      <c r="AE226" s="199">
        <f>'27일'!E226</f>
        <v>0</v>
      </c>
      <c r="AF226" s="199">
        <f>'28일'!E226</f>
        <v>0</v>
      </c>
      <c r="AG226" s="199">
        <f>'29일'!E226</f>
        <v>0</v>
      </c>
      <c r="AH226" s="199">
        <f>'30일'!E226</f>
        <v>0</v>
      </c>
      <c r="AI226" s="200">
        <f>'31일'!E226</f>
        <v>0</v>
      </c>
    </row>
    <row r="227" spans="1:53" x14ac:dyDescent="0.3">
      <c r="A227" s="88">
        <f t="shared" si="21"/>
        <v>191</v>
      </c>
      <c r="B227" s="37" t="s">
        <v>256</v>
      </c>
      <c r="C227" s="89" t="s">
        <v>263</v>
      </c>
      <c r="D227" s="209">
        <f t="shared" si="22"/>
        <v>0</v>
      </c>
      <c r="E227" s="202">
        <f>'1일'!E227</f>
        <v>0</v>
      </c>
      <c r="F227" s="8">
        <f>'2일'!E227</f>
        <v>0</v>
      </c>
      <c r="G227" s="8">
        <f>'3일'!E227</f>
        <v>0</v>
      </c>
      <c r="H227" s="8">
        <f>'4일'!E227</f>
        <v>0</v>
      </c>
      <c r="I227" s="8">
        <f>'5일'!E227</f>
        <v>0</v>
      </c>
      <c r="J227" s="8">
        <f>'6일'!E227</f>
        <v>0</v>
      </c>
      <c r="K227" s="8">
        <f>'7일'!E227</f>
        <v>0</v>
      </c>
      <c r="L227" s="8">
        <f>'8일'!E227</f>
        <v>0</v>
      </c>
      <c r="M227" s="8">
        <f>'9일'!E227</f>
        <v>0</v>
      </c>
      <c r="N227" s="8">
        <f>'10일'!E227</f>
        <v>0</v>
      </c>
      <c r="O227" s="8">
        <f>'11일'!E227</f>
        <v>0</v>
      </c>
      <c r="P227" s="8">
        <f>'12일'!E227</f>
        <v>0</v>
      </c>
      <c r="Q227" s="8">
        <f>'13일'!E227</f>
        <v>0</v>
      </c>
      <c r="R227" s="8">
        <f>'14일'!E227</f>
        <v>0</v>
      </c>
      <c r="S227" s="8">
        <f>'15일'!E227</f>
        <v>0</v>
      </c>
      <c r="T227" s="8">
        <f>'16일'!E227</f>
        <v>0</v>
      </c>
      <c r="U227" s="8">
        <f>'17일'!E227</f>
        <v>0</v>
      </c>
      <c r="V227" s="8">
        <f>'18일'!E227</f>
        <v>0</v>
      </c>
      <c r="W227" s="8">
        <f>'19일'!E227</f>
        <v>0</v>
      </c>
      <c r="X227" s="8">
        <f>'20일'!E227</f>
        <v>0</v>
      </c>
      <c r="Y227" s="8">
        <f>'21일'!E227</f>
        <v>0</v>
      </c>
      <c r="Z227" s="8">
        <f>'22일'!E227</f>
        <v>0</v>
      </c>
      <c r="AA227" s="8">
        <f>'23일'!E227</f>
        <v>0</v>
      </c>
      <c r="AB227" s="8">
        <f>'24일'!E227</f>
        <v>0</v>
      </c>
      <c r="AC227" s="8">
        <f>'25일'!E227</f>
        <v>0</v>
      </c>
      <c r="AD227" s="8">
        <f>'26일'!E227</f>
        <v>0</v>
      </c>
      <c r="AE227" s="8">
        <f>'27일'!E227</f>
        <v>0</v>
      </c>
      <c r="AF227" s="8">
        <f>'28일'!E227</f>
        <v>0</v>
      </c>
      <c r="AG227" s="8">
        <f>'29일'!E227</f>
        <v>0</v>
      </c>
      <c r="AH227" s="8">
        <f>'30일'!E227</f>
        <v>0</v>
      </c>
      <c r="AI227" s="193">
        <f>'31일'!E227</f>
        <v>0</v>
      </c>
    </row>
    <row r="228" spans="1:53" s="137" customFormat="1" ht="17.25" thickBot="1" x14ac:dyDescent="0.35">
      <c r="A228" s="189"/>
      <c r="B228" s="182" t="s">
        <v>256</v>
      </c>
      <c r="C228" s="183" t="s">
        <v>264</v>
      </c>
      <c r="D228" s="214">
        <f>SUM(D219:D227)</f>
        <v>0</v>
      </c>
      <c r="E228" s="203">
        <f>'1일'!E228</f>
        <v>0</v>
      </c>
      <c r="F228" s="187">
        <f>'2일'!E228</f>
        <v>0</v>
      </c>
      <c r="G228" s="187">
        <f>'3일'!E228</f>
        <v>0</v>
      </c>
      <c r="H228" s="187">
        <f>'4일'!E228</f>
        <v>0</v>
      </c>
      <c r="I228" s="187">
        <f>'5일'!E228</f>
        <v>0</v>
      </c>
      <c r="J228" s="187">
        <f>'6일'!E228</f>
        <v>0</v>
      </c>
      <c r="K228" s="187">
        <f>'7일'!E228</f>
        <v>0</v>
      </c>
      <c r="L228" s="187">
        <f>'8일'!E228</f>
        <v>0</v>
      </c>
      <c r="M228" s="187">
        <f>'9일'!E228</f>
        <v>0</v>
      </c>
      <c r="N228" s="187">
        <f>'10일'!E228</f>
        <v>0</v>
      </c>
      <c r="O228" s="187">
        <f>'11일'!E228</f>
        <v>0</v>
      </c>
      <c r="P228" s="187">
        <f>'12일'!E228</f>
        <v>0</v>
      </c>
      <c r="Q228" s="187">
        <f>'13일'!E228</f>
        <v>0</v>
      </c>
      <c r="R228" s="187">
        <f>'14일'!E228</f>
        <v>0</v>
      </c>
      <c r="S228" s="187">
        <f>'15일'!E228</f>
        <v>0</v>
      </c>
      <c r="T228" s="187">
        <f>'16일'!E228</f>
        <v>0</v>
      </c>
      <c r="U228" s="187">
        <f>'17일'!E228</f>
        <v>0</v>
      </c>
      <c r="V228" s="187">
        <f>'18일'!E228</f>
        <v>0</v>
      </c>
      <c r="W228" s="187">
        <f>'19일'!E228</f>
        <v>0</v>
      </c>
      <c r="X228" s="187">
        <f>'20일'!E228</f>
        <v>0</v>
      </c>
      <c r="Y228" s="187">
        <f>'21일'!E228</f>
        <v>0</v>
      </c>
      <c r="Z228" s="187">
        <f>'22일'!E228</f>
        <v>0</v>
      </c>
      <c r="AA228" s="187">
        <f>'23일'!E228</f>
        <v>0</v>
      </c>
      <c r="AB228" s="187">
        <f>'24일'!E228</f>
        <v>0</v>
      </c>
      <c r="AC228" s="187">
        <f>'25일'!E228</f>
        <v>0</v>
      </c>
      <c r="AD228" s="187">
        <f>'26일'!E228</f>
        <v>0</v>
      </c>
      <c r="AE228" s="187">
        <f>'27일'!E228</f>
        <v>0</v>
      </c>
      <c r="AF228" s="187">
        <f>'28일'!E228</f>
        <v>0</v>
      </c>
      <c r="AG228" s="187">
        <f>'29일'!E228</f>
        <v>0</v>
      </c>
      <c r="AH228" s="187">
        <f>'30일'!E228</f>
        <v>0</v>
      </c>
      <c r="AI228" s="184">
        <f>'31일'!E228</f>
        <v>0</v>
      </c>
      <c r="AJ228" s="144"/>
      <c r="AK228" s="144"/>
      <c r="AL228" s="144"/>
      <c r="AM228" s="144"/>
      <c r="AN228" s="144"/>
      <c r="AO228" s="144"/>
      <c r="AP228" s="144"/>
      <c r="AQ228" s="144"/>
      <c r="AR228" s="144"/>
      <c r="AS228" s="144"/>
      <c r="AT228" s="144"/>
      <c r="AU228" s="144"/>
      <c r="AV228" s="144"/>
      <c r="AW228" s="144"/>
      <c r="AX228" s="144"/>
      <c r="AY228" s="144"/>
      <c r="AZ228" s="144"/>
      <c r="BA228" s="144"/>
    </row>
    <row r="229" spans="1:53" ht="17.25" thickTop="1" x14ac:dyDescent="0.3">
      <c r="A229" s="90">
        <f>A227+1</f>
        <v>192</v>
      </c>
      <c r="B229" s="23" t="s">
        <v>265</v>
      </c>
      <c r="C229" s="68" t="s">
        <v>266</v>
      </c>
      <c r="D229" s="211">
        <f>SUM(E229:AI229)</f>
        <v>0</v>
      </c>
      <c r="E229" s="204">
        <f>'1일'!E229</f>
        <v>0</v>
      </c>
      <c r="F229" s="197">
        <f>'2일'!E229</f>
        <v>0</v>
      </c>
      <c r="G229" s="197">
        <f>'3일'!E229</f>
        <v>0</v>
      </c>
      <c r="H229" s="197">
        <f>'4일'!E229</f>
        <v>0</v>
      </c>
      <c r="I229" s="197">
        <f>'5일'!E229</f>
        <v>0</v>
      </c>
      <c r="J229" s="197">
        <f>'6일'!E229</f>
        <v>0</v>
      </c>
      <c r="K229" s="197">
        <f>'7일'!E229</f>
        <v>0</v>
      </c>
      <c r="L229" s="197">
        <f>'8일'!E229</f>
        <v>0</v>
      </c>
      <c r="M229" s="197">
        <f>'9일'!E229</f>
        <v>0</v>
      </c>
      <c r="N229" s="197">
        <f>'10일'!E229</f>
        <v>0</v>
      </c>
      <c r="O229" s="197">
        <f>'11일'!E229</f>
        <v>0</v>
      </c>
      <c r="P229" s="197">
        <f>'12일'!E229</f>
        <v>0</v>
      </c>
      <c r="Q229" s="197">
        <f>'13일'!E229</f>
        <v>0</v>
      </c>
      <c r="R229" s="197">
        <f>'14일'!E229</f>
        <v>0</v>
      </c>
      <c r="S229" s="197">
        <f>'15일'!E229</f>
        <v>0</v>
      </c>
      <c r="T229" s="197">
        <f>'16일'!E229</f>
        <v>0</v>
      </c>
      <c r="U229" s="197">
        <f>'17일'!E229</f>
        <v>0</v>
      </c>
      <c r="V229" s="197">
        <f>'18일'!E229</f>
        <v>0</v>
      </c>
      <c r="W229" s="197">
        <f>'19일'!E229</f>
        <v>0</v>
      </c>
      <c r="X229" s="197">
        <f>'20일'!E229</f>
        <v>0</v>
      </c>
      <c r="Y229" s="197">
        <f>'21일'!E229</f>
        <v>0</v>
      </c>
      <c r="Z229" s="197">
        <f>'22일'!E229</f>
        <v>0</v>
      </c>
      <c r="AA229" s="197">
        <f>'23일'!E229</f>
        <v>0</v>
      </c>
      <c r="AB229" s="197">
        <f>'24일'!E229</f>
        <v>0</v>
      </c>
      <c r="AC229" s="197">
        <f>'25일'!E229</f>
        <v>0</v>
      </c>
      <c r="AD229" s="197">
        <f>'26일'!E229</f>
        <v>0</v>
      </c>
      <c r="AE229" s="197">
        <f>'27일'!E229</f>
        <v>0</v>
      </c>
      <c r="AF229" s="197">
        <f>'28일'!E229</f>
        <v>0</v>
      </c>
      <c r="AG229" s="197">
        <f>'29일'!E229</f>
        <v>0</v>
      </c>
      <c r="AH229" s="197">
        <f>'30일'!E229</f>
        <v>0</v>
      </c>
      <c r="AI229" s="198">
        <f>'31일'!E229</f>
        <v>0</v>
      </c>
    </row>
    <row r="230" spans="1:53" x14ac:dyDescent="0.3">
      <c r="A230" s="87">
        <f t="shared" ref="A230:A292" si="23">A229+1</f>
        <v>193</v>
      </c>
      <c r="B230" s="24" t="s">
        <v>265</v>
      </c>
      <c r="C230" s="74" t="s">
        <v>267</v>
      </c>
      <c r="D230" s="212">
        <f t="shared" ref="D230:D290" si="24">SUM(E230:AI230)</f>
        <v>0</v>
      </c>
      <c r="E230" s="205">
        <f>'1일'!E230</f>
        <v>0</v>
      </c>
      <c r="F230" s="199">
        <f>'2일'!E230</f>
        <v>0</v>
      </c>
      <c r="G230" s="199">
        <f>'3일'!E230</f>
        <v>0</v>
      </c>
      <c r="H230" s="199">
        <f>'4일'!E230</f>
        <v>0</v>
      </c>
      <c r="I230" s="199">
        <f>'5일'!E230</f>
        <v>0</v>
      </c>
      <c r="J230" s="199">
        <f>'6일'!E230</f>
        <v>0</v>
      </c>
      <c r="K230" s="199">
        <f>'7일'!E230</f>
        <v>0</v>
      </c>
      <c r="L230" s="199">
        <f>'8일'!E230</f>
        <v>0</v>
      </c>
      <c r="M230" s="199">
        <f>'9일'!E230</f>
        <v>0</v>
      </c>
      <c r="N230" s="199">
        <f>'10일'!E230</f>
        <v>0</v>
      </c>
      <c r="O230" s="199">
        <f>'11일'!E230</f>
        <v>0</v>
      </c>
      <c r="P230" s="199">
        <f>'12일'!E230</f>
        <v>0</v>
      </c>
      <c r="Q230" s="199">
        <f>'13일'!E230</f>
        <v>0</v>
      </c>
      <c r="R230" s="199">
        <f>'14일'!E230</f>
        <v>0</v>
      </c>
      <c r="S230" s="199">
        <f>'15일'!E230</f>
        <v>0</v>
      </c>
      <c r="T230" s="199">
        <f>'16일'!E230</f>
        <v>0</v>
      </c>
      <c r="U230" s="199">
        <f>'17일'!E230</f>
        <v>0</v>
      </c>
      <c r="V230" s="199">
        <f>'18일'!E230</f>
        <v>0</v>
      </c>
      <c r="W230" s="199">
        <f>'19일'!E230</f>
        <v>0</v>
      </c>
      <c r="X230" s="199">
        <f>'20일'!E230</f>
        <v>0</v>
      </c>
      <c r="Y230" s="199">
        <f>'21일'!E230</f>
        <v>0</v>
      </c>
      <c r="Z230" s="199">
        <f>'22일'!E230</f>
        <v>0</v>
      </c>
      <c r="AA230" s="199">
        <f>'23일'!E230</f>
        <v>0</v>
      </c>
      <c r="AB230" s="199">
        <f>'24일'!E230</f>
        <v>0</v>
      </c>
      <c r="AC230" s="199">
        <f>'25일'!E230</f>
        <v>0</v>
      </c>
      <c r="AD230" s="199">
        <f>'26일'!E230</f>
        <v>0</v>
      </c>
      <c r="AE230" s="199">
        <f>'27일'!E230</f>
        <v>0</v>
      </c>
      <c r="AF230" s="199">
        <f>'28일'!E230</f>
        <v>0</v>
      </c>
      <c r="AG230" s="199">
        <f>'29일'!E230</f>
        <v>0</v>
      </c>
      <c r="AH230" s="199">
        <f>'30일'!E230</f>
        <v>0</v>
      </c>
      <c r="AI230" s="200">
        <f>'31일'!E230</f>
        <v>0</v>
      </c>
    </row>
    <row r="231" spans="1:53" x14ac:dyDescent="0.3">
      <c r="A231" s="87">
        <f t="shared" si="23"/>
        <v>194</v>
      </c>
      <c r="B231" s="24" t="s">
        <v>265</v>
      </c>
      <c r="C231" s="74" t="s">
        <v>268</v>
      </c>
      <c r="D231" s="212">
        <f t="shared" si="24"/>
        <v>0</v>
      </c>
      <c r="E231" s="205">
        <f>'1일'!E231</f>
        <v>0</v>
      </c>
      <c r="F231" s="199">
        <f>'2일'!E231</f>
        <v>0</v>
      </c>
      <c r="G231" s="199">
        <f>'3일'!E231</f>
        <v>0</v>
      </c>
      <c r="H231" s="199">
        <f>'4일'!E231</f>
        <v>0</v>
      </c>
      <c r="I231" s="199">
        <f>'5일'!E231</f>
        <v>0</v>
      </c>
      <c r="J231" s="199">
        <f>'6일'!E231</f>
        <v>0</v>
      </c>
      <c r="K231" s="199">
        <f>'7일'!E231</f>
        <v>0</v>
      </c>
      <c r="L231" s="199">
        <f>'8일'!E231</f>
        <v>0</v>
      </c>
      <c r="M231" s="199">
        <f>'9일'!E231</f>
        <v>0</v>
      </c>
      <c r="N231" s="199">
        <f>'10일'!E231</f>
        <v>0</v>
      </c>
      <c r="O231" s="199">
        <f>'11일'!E231</f>
        <v>0</v>
      </c>
      <c r="P231" s="199">
        <f>'12일'!E231</f>
        <v>0</v>
      </c>
      <c r="Q231" s="199">
        <f>'13일'!E231</f>
        <v>0</v>
      </c>
      <c r="R231" s="199">
        <f>'14일'!E231</f>
        <v>0</v>
      </c>
      <c r="S231" s="199">
        <f>'15일'!E231</f>
        <v>0</v>
      </c>
      <c r="T231" s="199">
        <f>'16일'!E231</f>
        <v>0</v>
      </c>
      <c r="U231" s="199">
        <f>'17일'!E231</f>
        <v>0</v>
      </c>
      <c r="V231" s="199">
        <f>'18일'!E231</f>
        <v>0</v>
      </c>
      <c r="W231" s="199">
        <f>'19일'!E231</f>
        <v>0</v>
      </c>
      <c r="X231" s="199">
        <f>'20일'!E231</f>
        <v>0</v>
      </c>
      <c r="Y231" s="199">
        <f>'21일'!E231</f>
        <v>0</v>
      </c>
      <c r="Z231" s="199">
        <f>'22일'!E231</f>
        <v>0</v>
      </c>
      <c r="AA231" s="199">
        <f>'23일'!E231</f>
        <v>0</v>
      </c>
      <c r="AB231" s="199">
        <f>'24일'!E231</f>
        <v>0</v>
      </c>
      <c r="AC231" s="199">
        <f>'25일'!E231</f>
        <v>0</v>
      </c>
      <c r="AD231" s="199">
        <f>'26일'!E231</f>
        <v>0</v>
      </c>
      <c r="AE231" s="199">
        <f>'27일'!E231</f>
        <v>0</v>
      </c>
      <c r="AF231" s="199">
        <f>'28일'!E231</f>
        <v>0</v>
      </c>
      <c r="AG231" s="199">
        <f>'29일'!E231</f>
        <v>0</v>
      </c>
      <c r="AH231" s="199">
        <f>'30일'!E231</f>
        <v>0</v>
      </c>
      <c r="AI231" s="200">
        <f>'31일'!E231</f>
        <v>0</v>
      </c>
    </row>
    <row r="232" spans="1:53" x14ac:dyDescent="0.3">
      <c r="A232" s="87">
        <f t="shared" si="23"/>
        <v>195</v>
      </c>
      <c r="B232" s="24" t="s">
        <v>265</v>
      </c>
      <c r="C232" s="74" t="s">
        <v>269</v>
      </c>
      <c r="D232" s="212">
        <f t="shared" si="24"/>
        <v>0</v>
      </c>
      <c r="E232" s="205">
        <f>'1일'!E232</f>
        <v>0</v>
      </c>
      <c r="F232" s="199">
        <f>'2일'!E232</f>
        <v>0</v>
      </c>
      <c r="G232" s="199">
        <f>'3일'!E232</f>
        <v>0</v>
      </c>
      <c r="H232" s="199">
        <f>'4일'!E232</f>
        <v>0</v>
      </c>
      <c r="I232" s="199">
        <f>'5일'!E232</f>
        <v>0</v>
      </c>
      <c r="J232" s="199">
        <f>'6일'!E232</f>
        <v>0</v>
      </c>
      <c r="K232" s="199">
        <f>'7일'!E232</f>
        <v>0</v>
      </c>
      <c r="L232" s="199">
        <f>'8일'!E232</f>
        <v>0</v>
      </c>
      <c r="M232" s="199">
        <f>'9일'!E232</f>
        <v>0</v>
      </c>
      <c r="N232" s="199">
        <f>'10일'!E232</f>
        <v>0</v>
      </c>
      <c r="O232" s="199">
        <f>'11일'!E232</f>
        <v>0</v>
      </c>
      <c r="P232" s="199">
        <f>'12일'!E232</f>
        <v>0</v>
      </c>
      <c r="Q232" s="199">
        <f>'13일'!E232</f>
        <v>0</v>
      </c>
      <c r="R232" s="199">
        <f>'14일'!E232</f>
        <v>0</v>
      </c>
      <c r="S232" s="199">
        <f>'15일'!E232</f>
        <v>0</v>
      </c>
      <c r="T232" s="199">
        <f>'16일'!E232</f>
        <v>0</v>
      </c>
      <c r="U232" s="199">
        <f>'17일'!E232</f>
        <v>0</v>
      </c>
      <c r="V232" s="199">
        <f>'18일'!E232</f>
        <v>0</v>
      </c>
      <c r="W232" s="199">
        <f>'19일'!E232</f>
        <v>0</v>
      </c>
      <c r="X232" s="199">
        <f>'20일'!E232</f>
        <v>0</v>
      </c>
      <c r="Y232" s="199">
        <f>'21일'!E232</f>
        <v>0</v>
      </c>
      <c r="Z232" s="199">
        <f>'22일'!E232</f>
        <v>0</v>
      </c>
      <c r="AA232" s="199">
        <f>'23일'!E232</f>
        <v>0</v>
      </c>
      <c r="AB232" s="199">
        <f>'24일'!E232</f>
        <v>0</v>
      </c>
      <c r="AC232" s="199">
        <f>'25일'!E232</f>
        <v>0</v>
      </c>
      <c r="AD232" s="199">
        <f>'26일'!E232</f>
        <v>0</v>
      </c>
      <c r="AE232" s="199">
        <f>'27일'!E232</f>
        <v>0</v>
      </c>
      <c r="AF232" s="199">
        <f>'28일'!E232</f>
        <v>0</v>
      </c>
      <c r="AG232" s="199">
        <f>'29일'!E232</f>
        <v>0</v>
      </c>
      <c r="AH232" s="199">
        <f>'30일'!E232</f>
        <v>0</v>
      </c>
      <c r="AI232" s="200">
        <f>'31일'!E232</f>
        <v>0</v>
      </c>
    </row>
    <row r="233" spans="1:53" x14ac:dyDescent="0.3">
      <c r="A233" s="87">
        <f t="shared" si="23"/>
        <v>196</v>
      </c>
      <c r="B233" s="24" t="s">
        <v>265</v>
      </c>
      <c r="C233" s="74" t="s">
        <v>270</v>
      </c>
      <c r="D233" s="212">
        <f t="shared" si="24"/>
        <v>0</v>
      </c>
      <c r="E233" s="205">
        <f>'1일'!E233</f>
        <v>0</v>
      </c>
      <c r="F233" s="199">
        <f>'2일'!E233</f>
        <v>0</v>
      </c>
      <c r="G233" s="199">
        <f>'3일'!E233</f>
        <v>0</v>
      </c>
      <c r="H233" s="199">
        <f>'4일'!E233</f>
        <v>0</v>
      </c>
      <c r="I233" s="199">
        <f>'5일'!E233</f>
        <v>0</v>
      </c>
      <c r="J233" s="199">
        <f>'6일'!E233</f>
        <v>0</v>
      </c>
      <c r="K233" s="199">
        <f>'7일'!E233</f>
        <v>0</v>
      </c>
      <c r="L233" s="199">
        <f>'8일'!E233</f>
        <v>0</v>
      </c>
      <c r="M233" s="199">
        <f>'9일'!E233</f>
        <v>0</v>
      </c>
      <c r="N233" s="199">
        <f>'10일'!E233</f>
        <v>0</v>
      </c>
      <c r="O233" s="199">
        <f>'11일'!E233</f>
        <v>0</v>
      </c>
      <c r="P233" s="199">
        <f>'12일'!E233</f>
        <v>0</v>
      </c>
      <c r="Q233" s="199">
        <f>'13일'!E233</f>
        <v>0</v>
      </c>
      <c r="R233" s="199">
        <f>'14일'!E233</f>
        <v>0</v>
      </c>
      <c r="S233" s="199">
        <f>'15일'!E233</f>
        <v>0</v>
      </c>
      <c r="T233" s="199">
        <f>'16일'!E233</f>
        <v>0</v>
      </c>
      <c r="U233" s="199">
        <f>'17일'!E233</f>
        <v>0</v>
      </c>
      <c r="V233" s="199">
        <f>'18일'!E233</f>
        <v>0</v>
      </c>
      <c r="W233" s="199">
        <f>'19일'!E233</f>
        <v>0</v>
      </c>
      <c r="X233" s="199">
        <f>'20일'!E233</f>
        <v>0</v>
      </c>
      <c r="Y233" s="199">
        <f>'21일'!E233</f>
        <v>0</v>
      </c>
      <c r="Z233" s="199">
        <f>'22일'!E233</f>
        <v>0</v>
      </c>
      <c r="AA233" s="199">
        <f>'23일'!E233</f>
        <v>0</v>
      </c>
      <c r="AB233" s="199">
        <f>'24일'!E233</f>
        <v>0</v>
      </c>
      <c r="AC233" s="199">
        <f>'25일'!E233</f>
        <v>0</v>
      </c>
      <c r="AD233" s="199">
        <f>'26일'!E233</f>
        <v>0</v>
      </c>
      <c r="AE233" s="199">
        <f>'27일'!E233</f>
        <v>0</v>
      </c>
      <c r="AF233" s="199">
        <f>'28일'!E233</f>
        <v>0</v>
      </c>
      <c r="AG233" s="199">
        <f>'29일'!E233</f>
        <v>0</v>
      </c>
      <c r="AH233" s="199">
        <f>'30일'!E233</f>
        <v>0</v>
      </c>
      <c r="AI233" s="200">
        <f>'31일'!E233</f>
        <v>0</v>
      </c>
    </row>
    <row r="234" spans="1:53" x14ac:dyDescent="0.3">
      <c r="A234" s="87">
        <f t="shared" si="23"/>
        <v>197</v>
      </c>
      <c r="B234" s="24" t="s">
        <v>265</v>
      </c>
      <c r="C234" s="74" t="s">
        <v>271</v>
      </c>
      <c r="D234" s="212">
        <f t="shared" si="24"/>
        <v>0</v>
      </c>
      <c r="E234" s="205">
        <f>'1일'!E234</f>
        <v>0</v>
      </c>
      <c r="F234" s="199">
        <f>'2일'!E234</f>
        <v>0</v>
      </c>
      <c r="G234" s="199">
        <f>'3일'!E234</f>
        <v>0</v>
      </c>
      <c r="H234" s="199">
        <f>'4일'!E234</f>
        <v>0</v>
      </c>
      <c r="I234" s="199">
        <f>'5일'!E234</f>
        <v>0</v>
      </c>
      <c r="J234" s="199">
        <f>'6일'!E234</f>
        <v>0</v>
      </c>
      <c r="K234" s="199">
        <f>'7일'!E234</f>
        <v>0</v>
      </c>
      <c r="L234" s="199">
        <f>'8일'!E234</f>
        <v>0</v>
      </c>
      <c r="M234" s="199">
        <f>'9일'!E234</f>
        <v>0</v>
      </c>
      <c r="N234" s="199">
        <f>'10일'!E234</f>
        <v>0</v>
      </c>
      <c r="O234" s="199">
        <f>'11일'!E234</f>
        <v>0</v>
      </c>
      <c r="P234" s="199">
        <f>'12일'!E234</f>
        <v>0</v>
      </c>
      <c r="Q234" s="199">
        <f>'13일'!E234</f>
        <v>0</v>
      </c>
      <c r="R234" s="199">
        <f>'14일'!E234</f>
        <v>0</v>
      </c>
      <c r="S234" s="199">
        <f>'15일'!E234</f>
        <v>0</v>
      </c>
      <c r="T234" s="199">
        <f>'16일'!E234</f>
        <v>0</v>
      </c>
      <c r="U234" s="199">
        <f>'17일'!E234</f>
        <v>0</v>
      </c>
      <c r="V234" s="199">
        <f>'18일'!E234</f>
        <v>0</v>
      </c>
      <c r="W234" s="199">
        <f>'19일'!E234</f>
        <v>0</v>
      </c>
      <c r="X234" s="199">
        <f>'20일'!E234</f>
        <v>0</v>
      </c>
      <c r="Y234" s="199">
        <f>'21일'!E234</f>
        <v>0</v>
      </c>
      <c r="Z234" s="199">
        <f>'22일'!E234</f>
        <v>0</v>
      </c>
      <c r="AA234" s="199">
        <f>'23일'!E234</f>
        <v>0</v>
      </c>
      <c r="AB234" s="199">
        <f>'24일'!E234</f>
        <v>0</v>
      </c>
      <c r="AC234" s="199">
        <f>'25일'!E234</f>
        <v>0</v>
      </c>
      <c r="AD234" s="199">
        <f>'26일'!E234</f>
        <v>0</v>
      </c>
      <c r="AE234" s="199">
        <f>'27일'!E234</f>
        <v>0</v>
      </c>
      <c r="AF234" s="199">
        <f>'28일'!E234</f>
        <v>0</v>
      </c>
      <c r="AG234" s="199">
        <f>'29일'!E234</f>
        <v>0</v>
      </c>
      <c r="AH234" s="199">
        <f>'30일'!E234</f>
        <v>0</v>
      </c>
      <c r="AI234" s="200">
        <f>'31일'!E234</f>
        <v>0</v>
      </c>
    </row>
    <row r="235" spans="1:53" x14ac:dyDescent="0.3">
      <c r="A235" s="87">
        <f t="shared" si="23"/>
        <v>198</v>
      </c>
      <c r="B235" s="24" t="s">
        <v>265</v>
      </c>
      <c r="C235" s="74" t="s">
        <v>272</v>
      </c>
      <c r="D235" s="212">
        <f t="shared" si="24"/>
        <v>0</v>
      </c>
      <c r="E235" s="205">
        <f>'1일'!E235</f>
        <v>0</v>
      </c>
      <c r="F235" s="199">
        <f>'2일'!E235</f>
        <v>0</v>
      </c>
      <c r="G235" s="199">
        <f>'3일'!E235</f>
        <v>0</v>
      </c>
      <c r="H235" s="199">
        <f>'4일'!E235</f>
        <v>0</v>
      </c>
      <c r="I235" s="199">
        <f>'5일'!E235</f>
        <v>0</v>
      </c>
      <c r="J235" s="199">
        <f>'6일'!E235</f>
        <v>0</v>
      </c>
      <c r="K235" s="199">
        <f>'7일'!E235</f>
        <v>0</v>
      </c>
      <c r="L235" s="199">
        <f>'8일'!E235</f>
        <v>0</v>
      </c>
      <c r="M235" s="199">
        <f>'9일'!E235</f>
        <v>0</v>
      </c>
      <c r="N235" s="199">
        <f>'10일'!E235</f>
        <v>0</v>
      </c>
      <c r="O235" s="199">
        <f>'11일'!E235</f>
        <v>0</v>
      </c>
      <c r="P235" s="199">
        <f>'12일'!E235</f>
        <v>0</v>
      </c>
      <c r="Q235" s="199">
        <f>'13일'!E235</f>
        <v>0</v>
      </c>
      <c r="R235" s="199">
        <f>'14일'!E235</f>
        <v>0</v>
      </c>
      <c r="S235" s="199">
        <f>'15일'!E235</f>
        <v>0</v>
      </c>
      <c r="T235" s="199">
        <f>'16일'!E235</f>
        <v>0</v>
      </c>
      <c r="U235" s="199">
        <f>'17일'!E235</f>
        <v>0</v>
      </c>
      <c r="V235" s="199">
        <f>'18일'!E235</f>
        <v>0</v>
      </c>
      <c r="W235" s="199">
        <f>'19일'!E235</f>
        <v>0</v>
      </c>
      <c r="X235" s="199">
        <f>'20일'!E235</f>
        <v>0</v>
      </c>
      <c r="Y235" s="199">
        <f>'21일'!E235</f>
        <v>0</v>
      </c>
      <c r="Z235" s="199">
        <f>'22일'!E235</f>
        <v>0</v>
      </c>
      <c r="AA235" s="199">
        <f>'23일'!E235</f>
        <v>0</v>
      </c>
      <c r="AB235" s="199">
        <f>'24일'!E235</f>
        <v>0</v>
      </c>
      <c r="AC235" s="199">
        <f>'25일'!E235</f>
        <v>0</v>
      </c>
      <c r="AD235" s="199">
        <f>'26일'!E235</f>
        <v>0</v>
      </c>
      <c r="AE235" s="199">
        <f>'27일'!E235</f>
        <v>0</v>
      </c>
      <c r="AF235" s="199">
        <f>'28일'!E235</f>
        <v>0</v>
      </c>
      <c r="AG235" s="199">
        <f>'29일'!E235</f>
        <v>0</v>
      </c>
      <c r="AH235" s="199">
        <f>'30일'!E235</f>
        <v>0</v>
      </c>
      <c r="AI235" s="200">
        <f>'31일'!E235</f>
        <v>0</v>
      </c>
    </row>
    <row r="236" spans="1:53" x14ac:dyDescent="0.3">
      <c r="A236" s="87">
        <f t="shared" si="23"/>
        <v>199</v>
      </c>
      <c r="B236" s="24" t="s">
        <v>265</v>
      </c>
      <c r="C236" s="74" t="s">
        <v>273</v>
      </c>
      <c r="D236" s="212">
        <f t="shared" si="24"/>
        <v>0</v>
      </c>
      <c r="E236" s="205">
        <f>'1일'!E236</f>
        <v>0</v>
      </c>
      <c r="F236" s="199">
        <f>'2일'!E236</f>
        <v>0</v>
      </c>
      <c r="G236" s="199">
        <f>'3일'!E236</f>
        <v>0</v>
      </c>
      <c r="H236" s="199">
        <f>'4일'!E236</f>
        <v>0</v>
      </c>
      <c r="I236" s="199">
        <f>'5일'!E236</f>
        <v>0</v>
      </c>
      <c r="J236" s="199">
        <f>'6일'!E236</f>
        <v>0</v>
      </c>
      <c r="K236" s="199">
        <f>'7일'!E236</f>
        <v>0</v>
      </c>
      <c r="L236" s="199">
        <f>'8일'!E236</f>
        <v>0</v>
      </c>
      <c r="M236" s="199">
        <f>'9일'!E236</f>
        <v>0</v>
      </c>
      <c r="N236" s="199">
        <f>'10일'!E236</f>
        <v>0</v>
      </c>
      <c r="O236" s="199">
        <f>'11일'!E236</f>
        <v>0</v>
      </c>
      <c r="P236" s="199">
        <f>'12일'!E236</f>
        <v>0</v>
      </c>
      <c r="Q236" s="199">
        <f>'13일'!E236</f>
        <v>0</v>
      </c>
      <c r="R236" s="199">
        <f>'14일'!E236</f>
        <v>0</v>
      </c>
      <c r="S236" s="199">
        <f>'15일'!E236</f>
        <v>0</v>
      </c>
      <c r="T236" s="199">
        <f>'16일'!E236</f>
        <v>0</v>
      </c>
      <c r="U236" s="199">
        <f>'17일'!E236</f>
        <v>0</v>
      </c>
      <c r="V236" s="199">
        <f>'18일'!E236</f>
        <v>0</v>
      </c>
      <c r="W236" s="199">
        <f>'19일'!E236</f>
        <v>0</v>
      </c>
      <c r="X236" s="199">
        <f>'20일'!E236</f>
        <v>0</v>
      </c>
      <c r="Y236" s="199">
        <f>'21일'!E236</f>
        <v>0</v>
      </c>
      <c r="Z236" s="199">
        <f>'22일'!E236</f>
        <v>0</v>
      </c>
      <c r="AA236" s="199">
        <f>'23일'!E236</f>
        <v>0</v>
      </c>
      <c r="AB236" s="199">
        <f>'24일'!E236</f>
        <v>0</v>
      </c>
      <c r="AC236" s="199">
        <f>'25일'!E236</f>
        <v>0</v>
      </c>
      <c r="AD236" s="199">
        <f>'26일'!E236</f>
        <v>0</v>
      </c>
      <c r="AE236" s="199">
        <f>'27일'!E236</f>
        <v>0</v>
      </c>
      <c r="AF236" s="199">
        <f>'28일'!E236</f>
        <v>0</v>
      </c>
      <c r="AG236" s="199">
        <f>'29일'!E236</f>
        <v>0</v>
      </c>
      <c r="AH236" s="199">
        <f>'30일'!E236</f>
        <v>0</v>
      </c>
      <c r="AI236" s="200">
        <f>'31일'!E236</f>
        <v>0</v>
      </c>
    </row>
    <row r="237" spans="1:53" x14ac:dyDescent="0.3">
      <c r="A237" s="87">
        <f t="shared" si="23"/>
        <v>200</v>
      </c>
      <c r="B237" s="24" t="s">
        <v>265</v>
      </c>
      <c r="C237" s="74" t="s">
        <v>274</v>
      </c>
      <c r="D237" s="212">
        <f t="shared" si="24"/>
        <v>0</v>
      </c>
      <c r="E237" s="205">
        <f>'1일'!E237</f>
        <v>0</v>
      </c>
      <c r="F237" s="199">
        <f>'2일'!E237</f>
        <v>0</v>
      </c>
      <c r="G237" s="199">
        <f>'3일'!E237</f>
        <v>0</v>
      </c>
      <c r="H237" s="199">
        <f>'4일'!E237</f>
        <v>0</v>
      </c>
      <c r="I237" s="199">
        <f>'5일'!E237</f>
        <v>0</v>
      </c>
      <c r="J237" s="199">
        <f>'6일'!E237</f>
        <v>0</v>
      </c>
      <c r="K237" s="199">
        <f>'7일'!E237</f>
        <v>0</v>
      </c>
      <c r="L237" s="199">
        <f>'8일'!E237</f>
        <v>0</v>
      </c>
      <c r="M237" s="199">
        <f>'9일'!E237</f>
        <v>0</v>
      </c>
      <c r="N237" s="199">
        <f>'10일'!E237</f>
        <v>0</v>
      </c>
      <c r="O237" s="199">
        <f>'11일'!E237</f>
        <v>0</v>
      </c>
      <c r="P237" s="199">
        <f>'12일'!E237</f>
        <v>0</v>
      </c>
      <c r="Q237" s="199">
        <f>'13일'!E237</f>
        <v>0</v>
      </c>
      <c r="R237" s="199">
        <f>'14일'!E237</f>
        <v>0</v>
      </c>
      <c r="S237" s="199">
        <f>'15일'!E237</f>
        <v>0</v>
      </c>
      <c r="T237" s="199">
        <f>'16일'!E237</f>
        <v>0</v>
      </c>
      <c r="U237" s="199">
        <f>'17일'!E237</f>
        <v>0</v>
      </c>
      <c r="V237" s="199">
        <f>'18일'!E237</f>
        <v>0</v>
      </c>
      <c r="W237" s="199">
        <f>'19일'!E237</f>
        <v>0</v>
      </c>
      <c r="X237" s="199">
        <f>'20일'!E237</f>
        <v>0</v>
      </c>
      <c r="Y237" s="199">
        <f>'21일'!E237</f>
        <v>0</v>
      </c>
      <c r="Z237" s="199">
        <f>'22일'!E237</f>
        <v>0</v>
      </c>
      <c r="AA237" s="199">
        <f>'23일'!E237</f>
        <v>0</v>
      </c>
      <c r="AB237" s="199">
        <f>'24일'!E237</f>
        <v>0</v>
      </c>
      <c r="AC237" s="199">
        <f>'25일'!E237</f>
        <v>0</v>
      </c>
      <c r="AD237" s="199">
        <f>'26일'!E237</f>
        <v>0</v>
      </c>
      <c r="AE237" s="199">
        <f>'27일'!E237</f>
        <v>0</v>
      </c>
      <c r="AF237" s="199">
        <f>'28일'!E237</f>
        <v>0</v>
      </c>
      <c r="AG237" s="199">
        <f>'29일'!E237</f>
        <v>0</v>
      </c>
      <c r="AH237" s="199">
        <f>'30일'!E237</f>
        <v>0</v>
      </c>
      <c r="AI237" s="200">
        <f>'31일'!E237</f>
        <v>0</v>
      </c>
    </row>
    <row r="238" spans="1:53" x14ac:dyDescent="0.3">
      <c r="A238" s="87">
        <f t="shared" si="23"/>
        <v>201</v>
      </c>
      <c r="B238" s="24" t="s">
        <v>265</v>
      </c>
      <c r="C238" s="74" t="s">
        <v>275</v>
      </c>
      <c r="D238" s="212">
        <f t="shared" si="24"/>
        <v>0</v>
      </c>
      <c r="E238" s="205">
        <f>'1일'!E238</f>
        <v>0</v>
      </c>
      <c r="F238" s="199">
        <f>'2일'!E238</f>
        <v>0</v>
      </c>
      <c r="G238" s="199">
        <f>'3일'!E238</f>
        <v>0</v>
      </c>
      <c r="H238" s="199">
        <f>'4일'!E238</f>
        <v>0</v>
      </c>
      <c r="I238" s="199">
        <f>'5일'!E238</f>
        <v>0</v>
      </c>
      <c r="J238" s="199">
        <f>'6일'!E238</f>
        <v>0</v>
      </c>
      <c r="K238" s="199">
        <f>'7일'!E238</f>
        <v>0</v>
      </c>
      <c r="L238" s="199">
        <f>'8일'!E238</f>
        <v>0</v>
      </c>
      <c r="M238" s="199">
        <f>'9일'!E238</f>
        <v>0</v>
      </c>
      <c r="N238" s="199">
        <f>'10일'!E238</f>
        <v>0</v>
      </c>
      <c r="O238" s="199">
        <f>'11일'!E238</f>
        <v>0</v>
      </c>
      <c r="P238" s="199">
        <f>'12일'!E238</f>
        <v>0</v>
      </c>
      <c r="Q238" s="199">
        <f>'13일'!E238</f>
        <v>0</v>
      </c>
      <c r="R238" s="199">
        <f>'14일'!E238</f>
        <v>0</v>
      </c>
      <c r="S238" s="199">
        <f>'15일'!E238</f>
        <v>0</v>
      </c>
      <c r="T238" s="199">
        <f>'16일'!E238</f>
        <v>0</v>
      </c>
      <c r="U238" s="199">
        <f>'17일'!E238</f>
        <v>0</v>
      </c>
      <c r="V238" s="199">
        <f>'18일'!E238</f>
        <v>0</v>
      </c>
      <c r="W238" s="199">
        <f>'19일'!E238</f>
        <v>0</v>
      </c>
      <c r="X238" s="199">
        <f>'20일'!E238</f>
        <v>0</v>
      </c>
      <c r="Y238" s="199">
        <f>'21일'!E238</f>
        <v>0</v>
      </c>
      <c r="Z238" s="199">
        <f>'22일'!E238</f>
        <v>0</v>
      </c>
      <c r="AA238" s="199">
        <f>'23일'!E238</f>
        <v>0</v>
      </c>
      <c r="AB238" s="199">
        <f>'24일'!E238</f>
        <v>0</v>
      </c>
      <c r="AC238" s="199">
        <f>'25일'!E238</f>
        <v>0</v>
      </c>
      <c r="AD238" s="199">
        <f>'26일'!E238</f>
        <v>0</v>
      </c>
      <c r="AE238" s="199">
        <f>'27일'!E238</f>
        <v>0</v>
      </c>
      <c r="AF238" s="199">
        <f>'28일'!E238</f>
        <v>0</v>
      </c>
      <c r="AG238" s="199">
        <f>'29일'!E238</f>
        <v>0</v>
      </c>
      <c r="AH238" s="199">
        <f>'30일'!E238</f>
        <v>0</v>
      </c>
      <c r="AI238" s="200">
        <f>'31일'!E238</f>
        <v>0</v>
      </c>
    </row>
    <row r="239" spans="1:53" x14ac:dyDescent="0.3">
      <c r="A239" s="87">
        <f t="shared" si="23"/>
        <v>202</v>
      </c>
      <c r="B239" s="24" t="s">
        <v>265</v>
      </c>
      <c r="C239" s="74" t="s">
        <v>276</v>
      </c>
      <c r="D239" s="212">
        <f t="shared" si="24"/>
        <v>0</v>
      </c>
      <c r="E239" s="205">
        <f>'1일'!E239</f>
        <v>0</v>
      </c>
      <c r="F239" s="199">
        <f>'2일'!E239</f>
        <v>0</v>
      </c>
      <c r="G239" s="199">
        <f>'3일'!E239</f>
        <v>0</v>
      </c>
      <c r="H239" s="199">
        <f>'4일'!E239</f>
        <v>0</v>
      </c>
      <c r="I239" s="199">
        <f>'5일'!E239</f>
        <v>0</v>
      </c>
      <c r="J239" s="199">
        <f>'6일'!E239</f>
        <v>0</v>
      </c>
      <c r="K239" s="199">
        <f>'7일'!E239</f>
        <v>0</v>
      </c>
      <c r="L239" s="199">
        <f>'8일'!E239</f>
        <v>0</v>
      </c>
      <c r="M239" s="199">
        <f>'9일'!E239</f>
        <v>0</v>
      </c>
      <c r="N239" s="199">
        <f>'10일'!E239</f>
        <v>0</v>
      </c>
      <c r="O239" s="199">
        <f>'11일'!E239</f>
        <v>0</v>
      </c>
      <c r="P239" s="199">
        <f>'12일'!E239</f>
        <v>0</v>
      </c>
      <c r="Q239" s="199">
        <f>'13일'!E239</f>
        <v>0</v>
      </c>
      <c r="R239" s="199">
        <f>'14일'!E239</f>
        <v>0</v>
      </c>
      <c r="S239" s="199">
        <f>'15일'!E239</f>
        <v>0</v>
      </c>
      <c r="T239" s="199">
        <f>'16일'!E239</f>
        <v>0</v>
      </c>
      <c r="U239" s="199">
        <f>'17일'!E239</f>
        <v>0</v>
      </c>
      <c r="V239" s="199">
        <f>'18일'!E239</f>
        <v>0</v>
      </c>
      <c r="W239" s="199">
        <f>'19일'!E239</f>
        <v>0</v>
      </c>
      <c r="X239" s="199">
        <f>'20일'!E239</f>
        <v>0</v>
      </c>
      <c r="Y239" s="199">
        <f>'21일'!E239</f>
        <v>0</v>
      </c>
      <c r="Z239" s="199">
        <f>'22일'!E239</f>
        <v>0</v>
      </c>
      <c r="AA239" s="199">
        <f>'23일'!E239</f>
        <v>0</v>
      </c>
      <c r="AB239" s="199">
        <f>'24일'!E239</f>
        <v>0</v>
      </c>
      <c r="AC239" s="199">
        <f>'25일'!E239</f>
        <v>0</v>
      </c>
      <c r="AD239" s="199">
        <f>'26일'!E239</f>
        <v>0</v>
      </c>
      <c r="AE239" s="199">
        <f>'27일'!E239</f>
        <v>0</v>
      </c>
      <c r="AF239" s="199">
        <f>'28일'!E239</f>
        <v>0</v>
      </c>
      <c r="AG239" s="199">
        <f>'29일'!E239</f>
        <v>0</v>
      </c>
      <c r="AH239" s="199">
        <f>'30일'!E239</f>
        <v>0</v>
      </c>
      <c r="AI239" s="200">
        <f>'31일'!E239</f>
        <v>0</v>
      </c>
    </row>
    <row r="240" spans="1:53" x14ac:dyDescent="0.3">
      <c r="A240" s="87">
        <f t="shared" si="23"/>
        <v>203</v>
      </c>
      <c r="B240" s="24" t="s">
        <v>265</v>
      </c>
      <c r="C240" s="74" t="s">
        <v>277</v>
      </c>
      <c r="D240" s="212">
        <f t="shared" si="24"/>
        <v>0</v>
      </c>
      <c r="E240" s="205">
        <f>'1일'!E240</f>
        <v>0</v>
      </c>
      <c r="F240" s="199">
        <f>'2일'!E240</f>
        <v>0</v>
      </c>
      <c r="G240" s="199">
        <f>'3일'!E240</f>
        <v>0</v>
      </c>
      <c r="H240" s="199">
        <f>'4일'!E240</f>
        <v>0</v>
      </c>
      <c r="I240" s="199">
        <f>'5일'!E240</f>
        <v>0</v>
      </c>
      <c r="J240" s="199">
        <f>'6일'!E240</f>
        <v>0</v>
      </c>
      <c r="K240" s="199">
        <f>'7일'!E240</f>
        <v>0</v>
      </c>
      <c r="L240" s="199">
        <f>'8일'!E240</f>
        <v>0</v>
      </c>
      <c r="M240" s="199">
        <f>'9일'!E240</f>
        <v>0</v>
      </c>
      <c r="N240" s="199">
        <f>'10일'!E240</f>
        <v>0</v>
      </c>
      <c r="O240" s="199">
        <f>'11일'!E240</f>
        <v>0</v>
      </c>
      <c r="P240" s="199">
        <f>'12일'!E240</f>
        <v>0</v>
      </c>
      <c r="Q240" s="199">
        <f>'13일'!E240</f>
        <v>0</v>
      </c>
      <c r="R240" s="199">
        <f>'14일'!E240</f>
        <v>0</v>
      </c>
      <c r="S240" s="199">
        <f>'15일'!E240</f>
        <v>0</v>
      </c>
      <c r="T240" s="199">
        <f>'16일'!E240</f>
        <v>0</v>
      </c>
      <c r="U240" s="199">
        <f>'17일'!E240</f>
        <v>0</v>
      </c>
      <c r="V240" s="199">
        <f>'18일'!E240</f>
        <v>0</v>
      </c>
      <c r="W240" s="199">
        <f>'19일'!E240</f>
        <v>0</v>
      </c>
      <c r="X240" s="199">
        <f>'20일'!E240</f>
        <v>0</v>
      </c>
      <c r="Y240" s="199">
        <f>'21일'!E240</f>
        <v>0</v>
      </c>
      <c r="Z240" s="199">
        <f>'22일'!E240</f>
        <v>0</v>
      </c>
      <c r="AA240" s="199">
        <f>'23일'!E240</f>
        <v>0</v>
      </c>
      <c r="AB240" s="199">
        <f>'24일'!E240</f>
        <v>0</v>
      </c>
      <c r="AC240" s="199">
        <f>'25일'!E240</f>
        <v>0</v>
      </c>
      <c r="AD240" s="199">
        <f>'26일'!E240</f>
        <v>0</v>
      </c>
      <c r="AE240" s="199">
        <f>'27일'!E240</f>
        <v>0</v>
      </c>
      <c r="AF240" s="199">
        <f>'28일'!E240</f>
        <v>0</v>
      </c>
      <c r="AG240" s="199">
        <f>'29일'!E240</f>
        <v>0</v>
      </c>
      <c r="AH240" s="199">
        <f>'30일'!E240</f>
        <v>0</v>
      </c>
      <c r="AI240" s="200">
        <f>'31일'!E240</f>
        <v>0</v>
      </c>
    </row>
    <row r="241" spans="1:35" x14ac:dyDescent="0.3">
      <c r="A241" s="87">
        <f t="shared" si="23"/>
        <v>204</v>
      </c>
      <c r="B241" s="24" t="s">
        <v>265</v>
      </c>
      <c r="C241" s="74" t="s">
        <v>278</v>
      </c>
      <c r="D241" s="212">
        <f t="shared" si="24"/>
        <v>0</v>
      </c>
      <c r="E241" s="205">
        <f>'1일'!E241</f>
        <v>0</v>
      </c>
      <c r="F241" s="199">
        <f>'2일'!E241</f>
        <v>0</v>
      </c>
      <c r="G241" s="199">
        <f>'3일'!E241</f>
        <v>0</v>
      </c>
      <c r="H241" s="199">
        <f>'4일'!E241</f>
        <v>0</v>
      </c>
      <c r="I241" s="199">
        <f>'5일'!E241</f>
        <v>0</v>
      </c>
      <c r="J241" s="199">
        <f>'6일'!E241</f>
        <v>0</v>
      </c>
      <c r="K241" s="199">
        <f>'7일'!E241</f>
        <v>0</v>
      </c>
      <c r="L241" s="199">
        <f>'8일'!E241</f>
        <v>0</v>
      </c>
      <c r="M241" s="199">
        <f>'9일'!E241</f>
        <v>0</v>
      </c>
      <c r="N241" s="199">
        <f>'10일'!E241</f>
        <v>0</v>
      </c>
      <c r="O241" s="199">
        <f>'11일'!E241</f>
        <v>0</v>
      </c>
      <c r="P241" s="199">
        <f>'12일'!E241</f>
        <v>0</v>
      </c>
      <c r="Q241" s="199">
        <f>'13일'!E241</f>
        <v>0</v>
      </c>
      <c r="R241" s="199">
        <f>'14일'!E241</f>
        <v>0</v>
      </c>
      <c r="S241" s="199">
        <f>'15일'!E241</f>
        <v>0</v>
      </c>
      <c r="T241" s="199">
        <f>'16일'!E241</f>
        <v>0</v>
      </c>
      <c r="U241" s="199">
        <f>'17일'!E241</f>
        <v>0</v>
      </c>
      <c r="V241" s="199">
        <f>'18일'!E241</f>
        <v>0</v>
      </c>
      <c r="W241" s="199">
        <f>'19일'!E241</f>
        <v>0</v>
      </c>
      <c r="X241" s="199">
        <f>'20일'!E241</f>
        <v>0</v>
      </c>
      <c r="Y241" s="199">
        <f>'21일'!E241</f>
        <v>0</v>
      </c>
      <c r="Z241" s="199">
        <f>'22일'!E241</f>
        <v>0</v>
      </c>
      <c r="AA241" s="199">
        <f>'23일'!E241</f>
        <v>0</v>
      </c>
      <c r="AB241" s="199">
        <f>'24일'!E241</f>
        <v>0</v>
      </c>
      <c r="AC241" s="199">
        <f>'25일'!E241</f>
        <v>0</v>
      </c>
      <c r="AD241" s="199">
        <f>'26일'!E241</f>
        <v>0</v>
      </c>
      <c r="AE241" s="199">
        <f>'27일'!E241</f>
        <v>0</v>
      </c>
      <c r="AF241" s="199">
        <f>'28일'!E241</f>
        <v>0</v>
      </c>
      <c r="AG241" s="199">
        <f>'29일'!E241</f>
        <v>0</v>
      </c>
      <c r="AH241" s="199">
        <f>'30일'!E241</f>
        <v>0</v>
      </c>
      <c r="AI241" s="200">
        <f>'31일'!E241</f>
        <v>0</v>
      </c>
    </row>
    <row r="242" spans="1:35" x14ac:dyDescent="0.3">
      <c r="A242" s="87">
        <f t="shared" si="23"/>
        <v>205</v>
      </c>
      <c r="B242" s="24" t="s">
        <v>265</v>
      </c>
      <c r="C242" s="74" t="s">
        <v>279</v>
      </c>
      <c r="D242" s="212">
        <f t="shared" si="24"/>
        <v>0</v>
      </c>
      <c r="E242" s="205">
        <f>'1일'!E242</f>
        <v>0</v>
      </c>
      <c r="F242" s="199">
        <f>'2일'!E242</f>
        <v>0</v>
      </c>
      <c r="G242" s="199">
        <f>'3일'!E242</f>
        <v>0</v>
      </c>
      <c r="H242" s="199">
        <f>'4일'!E242</f>
        <v>0</v>
      </c>
      <c r="I242" s="199">
        <f>'5일'!E242</f>
        <v>0</v>
      </c>
      <c r="J242" s="199">
        <f>'6일'!E242</f>
        <v>0</v>
      </c>
      <c r="K242" s="199">
        <f>'7일'!E242</f>
        <v>0</v>
      </c>
      <c r="L242" s="199">
        <f>'8일'!E242</f>
        <v>0</v>
      </c>
      <c r="M242" s="199">
        <f>'9일'!E242</f>
        <v>0</v>
      </c>
      <c r="N242" s="199">
        <f>'10일'!E242</f>
        <v>0</v>
      </c>
      <c r="O242" s="199">
        <f>'11일'!E242</f>
        <v>0</v>
      </c>
      <c r="P242" s="199">
        <f>'12일'!E242</f>
        <v>0</v>
      </c>
      <c r="Q242" s="199">
        <f>'13일'!E242</f>
        <v>0</v>
      </c>
      <c r="R242" s="199">
        <f>'14일'!E242</f>
        <v>0</v>
      </c>
      <c r="S242" s="199">
        <f>'15일'!E242</f>
        <v>0</v>
      </c>
      <c r="T242" s="199">
        <f>'16일'!E242</f>
        <v>0</v>
      </c>
      <c r="U242" s="199">
        <f>'17일'!E242</f>
        <v>0</v>
      </c>
      <c r="V242" s="199">
        <f>'18일'!E242</f>
        <v>0</v>
      </c>
      <c r="W242" s="199">
        <f>'19일'!E242</f>
        <v>0</v>
      </c>
      <c r="X242" s="199">
        <f>'20일'!E242</f>
        <v>0</v>
      </c>
      <c r="Y242" s="199">
        <f>'21일'!E242</f>
        <v>0</v>
      </c>
      <c r="Z242" s="199">
        <f>'22일'!E242</f>
        <v>0</v>
      </c>
      <c r="AA242" s="199">
        <f>'23일'!E242</f>
        <v>0</v>
      </c>
      <c r="AB242" s="199">
        <f>'24일'!E242</f>
        <v>0</v>
      </c>
      <c r="AC242" s="199">
        <f>'25일'!E242</f>
        <v>0</v>
      </c>
      <c r="AD242" s="199">
        <f>'26일'!E242</f>
        <v>0</v>
      </c>
      <c r="AE242" s="199">
        <f>'27일'!E242</f>
        <v>0</v>
      </c>
      <c r="AF242" s="199">
        <f>'28일'!E242</f>
        <v>0</v>
      </c>
      <c r="AG242" s="199">
        <f>'29일'!E242</f>
        <v>0</v>
      </c>
      <c r="AH242" s="199">
        <f>'30일'!E242</f>
        <v>0</v>
      </c>
      <c r="AI242" s="200">
        <f>'31일'!E242</f>
        <v>0</v>
      </c>
    </row>
    <row r="243" spans="1:35" x14ac:dyDescent="0.3">
      <c r="A243" s="87">
        <f t="shared" si="23"/>
        <v>206</v>
      </c>
      <c r="B243" s="24" t="s">
        <v>265</v>
      </c>
      <c r="C243" s="74" t="s">
        <v>280</v>
      </c>
      <c r="D243" s="212">
        <f t="shared" si="24"/>
        <v>0</v>
      </c>
      <c r="E243" s="205">
        <f>'1일'!E243</f>
        <v>0</v>
      </c>
      <c r="F243" s="199">
        <f>'2일'!E243</f>
        <v>0</v>
      </c>
      <c r="G243" s="199">
        <f>'3일'!E243</f>
        <v>0</v>
      </c>
      <c r="H243" s="199">
        <f>'4일'!E243</f>
        <v>0</v>
      </c>
      <c r="I243" s="199">
        <f>'5일'!E243</f>
        <v>0</v>
      </c>
      <c r="J243" s="199">
        <f>'6일'!E243</f>
        <v>0</v>
      </c>
      <c r="K243" s="199">
        <f>'7일'!E243</f>
        <v>0</v>
      </c>
      <c r="L243" s="199">
        <f>'8일'!E243</f>
        <v>0</v>
      </c>
      <c r="M243" s="199">
        <f>'9일'!E243</f>
        <v>0</v>
      </c>
      <c r="N243" s="199">
        <f>'10일'!E243</f>
        <v>0</v>
      </c>
      <c r="O243" s="199">
        <f>'11일'!E243</f>
        <v>0</v>
      </c>
      <c r="P243" s="199">
        <f>'12일'!E243</f>
        <v>0</v>
      </c>
      <c r="Q243" s="199">
        <f>'13일'!E243</f>
        <v>0</v>
      </c>
      <c r="R243" s="199">
        <f>'14일'!E243</f>
        <v>0</v>
      </c>
      <c r="S243" s="199">
        <f>'15일'!E243</f>
        <v>0</v>
      </c>
      <c r="T243" s="199">
        <f>'16일'!E243</f>
        <v>0</v>
      </c>
      <c r="U243" s="199">
        <f>'17일'!E243</f>
        <v>0</v>
      </c>
      <c r="V243" s="199">
        <f>'18일'!E243</f>
        <v>0</v>
      </c>
      <c r="W243" s="199">
        <f>'19일'!E243</f>
        <v>0</v>
      </c>
      <c r="X243" s="199">
        <f>'20일'!E243</f>
        <v>0</v>
      </c>
      <c r="Y243" s="199">
        <f>'21일'!E243</f>
        <v>0</v>
      </c>
      <c r="Z243" s="199">
        <f>'22일'!E243</f>
        <v>0</v>
      </c>
      <c r="AA243" s="199">
        <f>'23일'!E243</f>
        <v>0</v>
      </c>
      <c r="AB243" s="199">
        <f>'24일'!E243</f>
        <v>0</v>
      </c>
      <c r="AC243" s="199">
        <f>'25일'!E243</f>
        <v>0</v>
      </c>
      <c r="AD243" s="199">
        <f>'26일'!E243</f>
        <v>0</v>
      </c>
      <c r="AE243" s="199">
        <f>'27일'!E243</f>
        <v>0</v>
      </c>
      <c r="AF243" s="199">
        <f>'28일'!E243</f>
        <v>0</v>
      </c>
      <c r="AG243" s="199">
        <f>'29일'!E243</f>
        <v>0</v>
      </c>
      <c r="AH243" s="199">
        <f>'30일'!E243</f>
        <v>0</v>
      </c>
      <c r="AI243" s="200">
        <f>'31일'!E243</f>
        <v>0</v>
      </c>
    </row>
    <row r="244" spans="1:35" x14ac:dyDescent="0.3">
      <c r="A244" s="87">
        <f t="shared" si="23"/>
        <v>207</v>
      </c>
      <c r="B244" s="24" t="s">
        <v>265</v>
      </c>
      <c r="C244" s="74" t="s">
        <v>281</v>
      </c>
      <c r="D244" s="212">
        <f t="shared" si="24"/>
        <v>0</v>
      </c>
      <c r="E244" s="205">
        <f>'1일'!E244</f>
        <v>0</v>
      </c>
      <c r="F244" s="199">
        <f>'2일'!E244</f>
        <v>0</v>
      </c>
      <c r="G244" s="199">
        <f>'3일'!E244</f>
        <v>0</v>
      </c>
      <c r="H244" s="199">
        <f>'4일'!E244</f>
        <v>0</v>
      </c>
      <c r="I244" s="199">
        <f>'5일'!E244</f>
        <v>0</v>
      </c>
      <c r="J244" s="199">
        <f>'6일'!E244</f>
        <v>0</v>
      </c>
      <c r="K244" s="199">
        <f>'7일'!E244</f>
        <v>0</v>
      </c>
      <c r="L244" s="199">
        <f>'8일'!E244</f>
        <v>0</v>
      </c>
      <c r="M244" s="199">
        <f>'9일'!E244</f>
        <v>0</v>
      </c>
      <c r="N244" s="199">
        <f>'10일'!E244</f>
        <v>0</v>
      </c>
      <c r="O244" s="199">
        <f>'11일'!E244</f>
        <v>0</v>
      </c>
      <c r="P244" s="199">
        <f>'12일'!E244</f>
        <v>0</v>
      </c>
      <c r="Q244" s="199">
        <f>'13일'!E244</f>
        <v>0</v>
      </c>
      <c r="R244" s="199">
        <f>'14일'!E244</f>
        <v>0</v>
      </c>
      <c r="S244" s="199">
        <f>'15일'!E244</f>
        <v>0</v>
      </c>
      <c r="T244" s="199">
        <f>'16일'!E244</f>
        <v>0</v>
      </c>
      <c r="U244" s="199">
        <f>'17일'!E244</f>
        <v>0</v>
      </c>
      <c r="V244" s="199">
        <f>'18일'!E244</f>
        <v>0</v>
      </c>
      <c r="W244" s="199">
        <f>'19일'!E244</f>
        <v>0</v>
      </c>
      <c r="X244" s="199">
        <f>'20일'!E244</f>
        <v>0</v>
      </c>
      <c r="Y244" s="199">
        <f>'21일'!E244</f>
        <v>0</v>
      </c>
      <c r="Z244" s="199">
        <f>'22일'!E244</f>
        <v>0</v>
      </c>
      <c r="AA244" s="199">
        <f>'23일'!E244</f>
        <v>0</v>
      </c>
      <c r="AB244" s="199">
        <f>'24일'!E244</f>
        <v>0</v>
      </c>
      <c r="AC244" s="199">
        <f>'25일'!E244</f>
        <v>0</v>
      </c>
      <c r="AD244" s="199">
        <f>'26일'!E244</f>
        <v>0</v>
      </c>
      <c r="AE244" s="199">
        <f>'27일'!E244</f>
        <v>0</v>
      </c>
      <c r="AF244" s="199">
        <f>'28일'!E244</f>
        <v>0</v>
      </c>
      <c r="AG244" s="199">
        <f>'29일'!E244</f>
        <v>0</v>
      </c>
      <c r="AH244" s="199">
        <f>'30일'!E244</f>
        <v>0</v>
      </c>
      <c r="AI244" s="200">
        <f>'31일'!E244</f>
        <v>0</v>
      </c>
    </row>
    <row r="245" spans="1:35" x14ac:dyDescent="0.3">
      <c r="A245" s="87">
        <f t="shared" si="23"/>
        <v>208</v>
      </c>
      <c r="B245" s="24" t="s">
        <v>265</v>
      </c>
      <c r="C245" s="74" t="s">
        <v>282</v>
      </c>
      <c r="D245" s="212">
        <f t="shared" si="24"/>
        <v>0</v>
      </c>
      <c r="E245" s="205">
        <f>'1일'!E245</f>
        <v>0</v>
      </c>
      <c r="F245" s="199">
        <f>'2일'!E245</f>
        <v>0</v>
      </c>
      <c r="G245" s="199">
        <f>'3일'!E245</f>
        <v>0</v>
      </c>
      <c r="H245" s="199">
        <f>'4일'!E245</f>
        <v>0</v>
      </c>
      <c r="I245" s="199">
        <f>'5일'!E245</f>
        <v>0</v>
      </c>
      <c r="J245" s="199">
        <f>'6일'!E245</f>
        <v>0</v>
      </c>
      <c r="K245" s="199">
        <f>'7일'!E245</f>
        <v>0</v>
      </c>
      <c r="L245" s="199">
        <f>'8일'!E245</f>
        <v>0</v>
      </c>
      <c r="M245" s="199">
        <f>'9일'!E245</f>
        <v>0</v>
      </c>
      <c r="N245" s="199">
        <f>'10일'!E245</f>
        <v>0</v>
      </c>
      <c r="O245" s="199">
        <f>'11일'!E245</f>
        <v>0</v>
      </c>
      <c r="P245" s="199">
        <f>'12일'!E245</f>
        <v>0</v>
      </c>
      <c r="Q245" s="199">
        <f>'13일'!E245</f>
        <v>0</v>
      </c>
      <c r="R245" s="199">
        <f>'14일'!E245</f>
        <v>0</v>
      </c>
      <c r="S245" s="199">
        <f>'15일'!E245</f>
        <v>0</v>
      </c>
      <c r="T245" s="199">
        <f>'16일'!E245</f>
        <v>0</v>
      </c>
      <c r="U245" s="199">
        <f>'17일'!E245</f>
        <v>0</v>
      </c>
      <c r="V245" s="199">
        <f>'18일'!E245</f>
        <v>0</v>
      </c>
      <c r="W245" s="199">
        <f>'19일'!E245</f>
        <v>0</v>
      </c>
      <c r="X245" s="199">
        <f>'20일'!E245</f>
        <v>0</v>
      </c>
      <c r="Y245" s="199">
        <f>'21일'!E245</f>
        <v>0</v>
      </c>
      <c r="Z245" s="199">
        <f>'22일'!E245</f>
        <v>0</v>
      </c>
      <c r="AA245" s="199">
        <f>'23일'!E245</f>
        <v>0</v>
      </c>
      <c r="AB245" s="199">
        <f>'24일'!E245</f>
        <v>0</v>
      </c>
      <c r="AC245" s="199">
        <f>'25일'!E245</f>
        <v>0</v>
      </c>
      <c r="AD245" s="199">
        <f>'26일'!E245</f>
        <v>0</v>
      </c>
      <c r="AE245" s="199">
        <f>'27일'!E245</f>
        <v>0</v>
      </c>
      <c r="AF245" s="199">
        <f>'28일'!E245</f>
        <v>0</v>
      </c>
      <c r="AG245" s="199">
        <f>'29일'!E245</f>
        <v>0</v>
      </c>
      <c r="AH245" s="199">
        <f>'30일'!E245</f>
        <v>0</v>
      </c>
      <c r="AI245" s="200">
        <f>'31일'!E245</f>
        <v>0</v>
      </c>
    </row>
    <row r="246" spans="1:35" x14ac:dyDescent="0.3">
      <c r="A246" s="87">
        <f t="shared" si="23"/>
        <v>209</v>
      </c>
      <c r="B246" s="24" t="s">
        <v>265</v>
      </c>
      <c r="C246" s="74" t="s">
        <v>283</v>
      </c>
      <c r="D246" s="212">
        <f t="shared" si="24"/>
        <v>0</v>
      </c>
      <c r="E246" s="205">
        <f>'1일'!E246</f>
        <v>0</v>
      </c>
      <c r="F246" s="199">
        <f>'2일'!E246</f>
        <v>0</v>
      </c>
      <c r="G246" s="199">
        <f>'3일'!E246</f>
        <v>0</v>
      </c>
      <c r="H246" s="199">
        <f>'4일'!E246</f>
        <v>0</v>
      </c>
      <c r="I246" s="199">
        <f>'5일'!E246</f>
        <v>0</v>
      </c>
      <c r="J246" s="199">
        <f>'6일'!E246</f>
        <v>0</v>
      </c>
      <c r="K246" s="199">
        <f>'7일'!E246</f>
        <v>0</v>
      </c>
      <c r="L246" s="199">
        <f>'8일'!E246</f>
        <v>0</v>
      </c>
      <c r="M246" s="199">
        <f>'9일'!E246</f>
        <v>0</v>
      </c>
      <c r="N246" s="199">
        <f>'10일'!E246</f>
        <v>0</v>
      </c>
      <c r="O246" s="199">
        <f>'11일'!E246</f>
        <v>0</v>
      </c>
      <c r="P246" s="199">
        <f>'12일'!E246</f>
        <v>0</v>
      </c>
      <c r="Q246" s="199">
        <f>'13일'!E246</f>
        <v>0</v>
      </c>
      <c r="R246" s="199">
        <f>'14일'!E246</f>
        <v>0</v>
      </c>
      <c r="S246" s="199">
        <f>'15일'!E246</f>
        <v>0</v>
      </c>
      <c r="T246" s="199">
        <f>'16일'!E246</f>
        <v>0</v>
      </c>
      <c r="U246" s="199">
        <f>'17일'!E246</f>
        <v>0</v>
      </c>
      <c r="V246" s="199">
        <f>'18일'!E246</f>
        <v>0</v>
      </c>
      <c r="W246" s="199">
        <f>'19일'!E246</f>
        <v>0</v>
      </c>
      <c r="X246" s="199">
        <f>'20일'!E246</f>
        <v>0</v>
      </c>
      <c r="Y246" s="199">
        <f>'21일'!E246</f>
        <v>0</v>
      </c>
      <c r="Z246" s="199">
        <f>'22일'!E246</f>
        <v>0</v>
      </c>
      <c r="AA246" s="199">
        <f>'23일'!E246</f>
        <v>0</v>
      </c>
      <c r="AB246" s="199">
        <f>'24일'!E246</f>
        <v>0</v>
      </c>
      <c r="AC246" s="199">
        <f>'25일'!E246</f>
        <v>0</v>
      </c>
      <c r="AD246" s="199">
        <f>'26일'!E246</f>
        <v>0</v>
      </c>
      <c r="AE246" s="199">
        <f>'27일'!E246</f>
        <v>0</v>
      </c>
      <c r="AF246" s="199">
        <f>'28일'!E246</f>
        <v>0</v>
      </c>
      <c r="AG246" s="199">
        <f>'29일'!E246</f>
        <v>0</v>
      </c>
      <c r="AH246" s="199">
        <f>'30일'!E246</f>
        <v>0</v>
      </c>
      <c r="AI246" s="200">
        <f>'31일'!E246</f>
        <v>0</v>
      </c>
    </row>
    <row r="247" spans="1:35" x14ac:dyDescent="0.3">
      <c r="A247" s="87">
        <f t="shared" si="23"/>
        <v>210</v>
      </c>
      <c r="B247" s="24" t="s">
        <v>265</v>
      </c>
      <c r="C247" s="74" t="s">
        <v>284</v>
      </c>
      <c r="D247" s="212">
        <f t="shared" si="24"/>
        <v>0</v>
      </c>
      <c r="E247" s="205">
        <f>'1일'!E247</f>
        <v>0</v>
      </c>
      <c r="F247" s="199">
        <f>'2일'!E247</f>
        <v>0</v>
      </c>
      <c r="G247" s="199">
        <f>'3일'!E247</f>
        <v>0</v>
      </c>
      <c r="H247" s="199">
        <f>'4일'!E247</f>
        <v>0</v>
      </c>
      <c r="I247" s="199">
        <f>'5일'!E247</f>
        <v>0</v>
      </c>
      <c r="J247" s="199">
        <f>'6일'!E247</f>
        <v>0</v>
      </c>
      <c r="K247" s="199">
        <f>'7일'!E247</f>
        <v>0</v>
      </c>
      <c r="L247" s="199">
        <f>'8일'!E247</f>
        <v>0</v>
      </c>
      <c r="M247" s="199">
        <f>'9일'!E247</f>
        <v>0</v>
      </c>
      <c r="N247" s="199">
        <f>'10일'!E247</f>
        <v>0</v>
      </c>
      <c r="O247" s="199">
        <f>'11일'!E247</f>
        <v>0</v>
      </c>
      <c r="P247" s="199">
        <f>'12일'!E247</f>
        <v>0</v>
      </c>
      <c r="Q247" s="199">
        <f>'13일'!E247</f>
        <v>0</v>
      </c>
      <c r="R247" s="199">
        <f>'14일'!E247</f>
        <v>0</v>
      </c>
      <c r="S247" s="199">
        <f>'15일'!E247</f>
        <v>0</v>
      </c>
      <c r="T247" s="199">
        <f>'16일'!E247</f>
        <v>0</v>
      </c>
      <c r="U247" s="199">
        <f>'17일'!E247</f>
        <v>0</v>
      </c>
      <c r="V247" s="199">
        <f>'18일'!E247</f>
        <v>0</v>
      </c>
      <c r="W247" s="199">
        <f>'19일'!E247</f>
        <v>0</v>
      </c>
      <c r="X247" s="199">
        <f>'20일'!E247</f>
        <v>0</v>
      </c>
      <c r="Y247" s="199">
        <f>'21일'!E247</f>
        <v>0</v>
      </c>
      <c r="Z247" s="199">
        <f>'22일'!E247</f>
        <v>0</v>
      </c>
      <c r="AA247" s="199">
        <f>'23일'!E247</f>
        <v>0</v>
      </c>
      <c r="AB247" s="199">
        <f>'24일'!E247</f>
        <v>0</v>
      </c>
      <c r="AC247" s="199">
        <f>'25일'!E247</f>
        <v>0</v>
      </c>
      <c r="AD247" s="199">
        <f>'26일'!E247</f>
        <v>0</v>
      </c>
      <c r="AE247" s="199">
        <f>'27일'!E247</f>
        <v>0</v>
      </c>
      <c r="AF247" s="199">
        <f>'28일'!E247</f>
        <v>0</v>
      </c>
      <c r="AG247" s="199">
        <f>'29일'!E247</f>
        <v>0</v>
      </c>
      <c r="AH247" s="199">
        <f>'30일'!E247</f>
        <v>0</v>
      </c>
      <c r="AI247" s="200">
        <f>'31일'!E247</f>
        <v>0</v>
      </c>
    </row>
    <row r="248" spans="1:35" x14ac:dyDescent="0.3">
      <c r="A248" s="87">
        <f t="shared" si="23"/>
        <v>211</v>
      </c>
      <c r="B248" s="24" t="s">
        <v>265</v>
      </c>
      <c r="C248" s="74" t="s">
        <v>285</v>
      </c>
      <c r="D248" s="212">
        <f t="shared" si="24"/>
        <v>0</v>
      </c>
      <c r="E248" s="205">
        <f>'1일'!E248</f>
        <v>0</v>
      </c>
      <c r="F248" s="199">
        <f>'2일'!E248</f>
        <v>0</v>
      </c>
      <c r="G248" s="199">
        <f>'3일'!E248</f>
        <v>0</v>
      </c>
      <c r="H248" s="199">
        <f>'4일'!E248</f>
        <v>0</v>
      </c>
      <c r="I248" s="199">
        <f>'5일'!E248</f>
        <v>0</v>
      </c>
      <c r="J248" s="199">
        <f>'6일'!E248</f>
        <v>0</v>
      </c>
      <c r="K248" s="199">
        <f>'7일'!E248</f>
        <v>0</v>
      </c>
      <c r="L248" s="199">
        <f>'8일'!E248</f>
        <v>0</v>
      </c>
      <c r="M248" s="199">
        <f>'9일'!E248</f>
        <v>0</v>
      </c>
      <c r="N248" s="199">
        <f>'10일'!E248</f>
        <v>0</v>
      </c>
      <c r="O248" s="199">
        <f>'11일'!E248</f>
        <v>0</v>
      </c>
      <c r="P248" s="199">
        <f>'12일'!E248</f>
        <v>0</v>
      </c>
      <c r="Q248" s="199">
        <f>'13일'!E248</f>
        <v>0</v>
      </c>
      <c r="R248" s="199">
        <f>'14일'!E248</f>
        <v>0</v>
      </c>
      <c r="S248" s="199">
        <f>'15일'!E248</f>
        <v>0</v>
      </c>
      <c r="T248" s="199">
        <f>'16일'!E248</f>
        <v>0</v>
      </c>
      <c r="U248" s="199">
        <f>'17일'!E248</f>
        <v>0</v>
      </c>
      <c r="V248" s="199">
        <f>'18일'!E248</f>
        <v>0</v>
      </c>
      <c r="W248" s="199">
        <f>'19일'!E248</f>
        <v>0</v>
      </c>
      <c r="X248" s="199">
        <f>'20일'!E248</f>
        <v>0</v>
      </c>
      <c r="Y248" s="199">
        <f>'21일'!E248</f>
        <v>0</v>
      </c>
      <c r="Z248" s="199">
        <f>'22일'!E248</f>
        <v>0</v>
      </c>
      <c r="AA248" s="199">
        <f>'23일'!E248</f>
        <v>0</v>
      </c>
      <c r="AB248" s="199">
        <f>'24일'!E248</f>
        <v>0</v>
      </c>
      <c r="AC248" s="199">
        <f>'25일'!E248</f>
        <v>0</v>
      </c>
      <c r="AD248" s="199">
        <f>'26일'!E248</f>
        <v>0</v>
      </c>
      <c r="AE248" s="199">
        <f>'27일'!E248</f>
        <v>0</v>
      </c>
      <c r="AF248" s="199">
        <f>'28일'!E248</f>
        <v>0</v>
      </c>
      <c r="AG248" s="199">
        <f>'29일'!E248</f>
        <v>0</v>
      </c>
      <c r="AH248" s="199">
        <f>'30일'!E248</f>
        <v>0</v>
      </c>
      <c r="AI248" s="200">
        <f>'31일'!E248</f>
        <v>0</v>
      </c>
    </row>
    <row r="249" spans="1:35" x14ac:dyDescent="0.3">
      <c r="A249" s="87">
        <f t="shared" si="23"/>
        <v>212</v>
      </c>
      <c r="B249" s="24" t="s">
        <v>265</v>
      </c>
      <c r="C249" s="74" t="s">
        <v>286</v>
      </c>
      <c r="D249" s="212">
        <f t="shared" si="24"/>
        <v>0</v>
      </c>
      <c r="E249" s="205">
        <f>'1일'!E249</f>
        <v>0</v>
      </c>
      <c r="F249" s="199">
        <f>'2일'!E249</f>
        <v>0</v>
      </c>
      <c r="G249" s="199">
        <f>'3일'!E249</f>
        <v>0</v>
      </c>
      <c r="H249" s="199">
        <f>'4일'!E249</f>
        <v>0</v>
      </c>
      <c r="I249" s="199">
        <f>'5일'!E249</f>
        <v>0</v>
      </c>
      <c r="J249" s="199">
        <f>'6일'!E249</f>
        <v>0</v>
      </c>
      <c r="K249" s="199">
        <f>'7일'!E249</f>
        <v>0</v>
      </c>
      <c r="L249" s="199">
        <f>'8일'!E249</f>
        <v>0</v>
      </c>
      <c r="M249" s="199">
        <f>'9일'!E249</f>
        <v>0</v>
      </c>
      <c r="N249" s="199">
        <f>'10일'!E249</f>
        <v>0</v>
      </c>
      <c r="O249" s="199">
        <f>'11일'!E249</f>
        <v>0</v>
      </c>
      <c r="P249" s="199">
        <f>'12일'!E249</f>
        <v>0</v>
      </c>
      <c r="Q249" s="199">
        <f>'13일'!E249</f>
        <v>0</v>
      </c>
      <c r="R249" s="199">
        <f>'14일'!E249</f>
        <v>0</v>
      </c>
      <c r="S249" s="199">
        <f>'15일'!E249</f>
        <v>0</v>
      </c>
      <c r="T249" s="199">
        <f>'16일'!E249</f>
        <v>0</v>
      </c>
      <c r="U249" s="199">
        <f>'17일'!E249</f>
        <v>0</v>
      </c>
      <c r="V249" s="199">
        <f>'18일'!E249</f>
        <v>0</v>
      </c>
      <c r="W249" s="199">
        <f>'19일'!E249</f>
        <v>0</v>
      </c>
      <c r="X249" s="199">
        <f>'20일'!E249</f>
        <v>0</v>
      </c>
      <c r="Y249" s="199">
        <f>'21일'!E249</f>
        <v>0</v>
      </c>
      <c r="Z249" s="199">
        <f>'22일'!E249</f>
        <v>0</v>
      </c>
      <c r="AA249" s="199">
        <f>'23일'!E249</f>
        <v>0</v>
      </c>
      <c r="AB249" s="199">
        <f>'24일'!E249</f>
        <v>0</v>
      </c>
      <c r="AC249" s="199">
        <f>'25일'!E249</f>
        <v>0</v>
      </c>
      <c r="AD249" s="199">
        <f>'26일'!E249</f>
        <v>0</v>
      </c>
      <c r="AE249" s="199">
        <f>'27일'!E249</f>
        <v>0</v>
      </c>
      <c r="AF249" s="199">
        <f>'28일'!E249</f>
        <v>0</v>
      </c>
      <c r="AG249" s="199">
        <f>'29일'!E249</f>
        <v>0</v>
      </c>
      <c r="AH249" s="199">
        <f>'30일'!E249</f>
        <v>0</v>
      </c>
      <c r="AI249" s="200">
        <f>'31일'!E249</f>
        <v>0</v>
      </c>
    </row>
    <row r="250" spans="1:35" x14ac:dyDescent="0.3">
      <c r="A250" s="87">
        <f t="shared" si="23"/>
        <v>213</v>
      </c>
      <c r="B250" s="24" t="s">
        <v>265</v>
      </c>
      <c r="C250" s="74" t="s">
        <v>287</v>
      </c>
      <c r="D250" s="212">
        <f t="shared" si="24"/>
        <v>0</v>
      </c>
      <c r="E250" s="205">
        <f>'1일'!E250</f>
        <v>0</v>
      </c>
      <c r="F250" s="199">
        <f>'2일'!E250</f>
        <v>0</v>
      </c>
      <c r="G250" s="199">
        <f>'3일'!E250</f>
        <v>0</v>
      </c>
      <c r="H250" s="199">
        <f>'4일'!E250</f>
        <v>0</v>
      </c>
      <c r="I250" s="199">
        <f>'5일'!E250</f>
        <v>0</v>
      </c>
      <c r="J250" s="199">
        <f>'6일'!E250</f>
        <v>0</v>
      </c>
      <c r="K250" s="199">
        <f>'7일'!E250</f>
        <v>0</v>
      </c>
      <c r="L250" s="199">
        <f>'8일'!E250</f>
        <v>0</v>
      </c>
      <c r="M250" s="199">
        <f>'9일'!E250</f>
        <v>0</v>
      </c>
      <c r="N250" s="199">
        <f>'10일'!E250</f>
        <v>0</v>
      </c>
      <c r="O250" s="199">
        <f>'11일'!E250</f>
        <v>0</v>
      </c>
      <c r="P250" s="199">
        <f>'12일'!E250</f>
        <v>0</v>
      </c>
      <c r="Q250" s="199">
        <f>'13일'!E250</f>
        <v>0</v>
      </c>
      <c r="R250" s="199">
        <f>'14일'!E250</f>
        <v>0</v>
      </c>
      <c r="S250" s="199">
        <f>'15일'!E250</f>
        <v>0</v>
      </c>
      <c r="T250" s="199">
        <f>'16일'!E250</f>
        <v>0</v>
      </c>
      <c r="U250" s="199">
        <f>'17일'!E250</f>
        <v>0</v>
      </c>
      <c r="V250" s="199">
        <f>'18일'!E250</f>
        <v>0</v>
      </c>
      <c r="W250" s="199">
        <f>'19일'!E250</f>
        <v>0</v>
      </c>
      <c r="X250" s="199">
        <f>'20일'!E250</f>
        <v>0</v>
      </c>
      <c r="Y250" s="199">
        <f>'21일'!E250</f>
        <v>0</v>
      </c>
      <c r="Z250" s="199">
        <f>'22일'!E250</f>
        <v>0</v>
      </c>
      <c r="AA250" s="199">
        <f>'23일'!E250</f>
        <v>0</v>
      </c>
      <c r="AB250" s="199">
        <f>'24일'!E250</f>
        <v>0</v>
      </c>
      <c r="AC250" s="199">
        <f>'25일'!E250</f>
        <v>0</v>
      </c>
      <c r="AD250" s="199">
        <f>'26일'!E250</f>
        <v>0</v>
      </c>
      <c r="AE250" s="199">
        <f>'27일'!E250</f>
        <v>0</v>
      </c>
      <c r="AF250" s="199">
        <f>'28일'!E250</f>
        <v>0</v>
      </c>
      <c r="AG250" s="199">
        <f>'29일'!E250</f>
        <v>0</v>
      </c>
      <c r="AH250" s="199">
        <f>'30일'!E250</f>
        <v>0</v>
      </c>
      <c r="AI250" s="200">
        <f>'31일'!E250</f>
        <v>0</v>
      </c>
    </row>
    <row r="251" spans="1:35" x14ac:dyDescent="0.3">
      <c r="A251" s="87">
        <f t="shared" si="23"/>
        <v>214</v>
      </c>
      <c r="B251" s="24" t="s">
        <v>265</v>
      </c>
      <c r="C251" s="74" t="s">
        <v>288</v>
      </c>
      <c r="D251" s="209">
        <f t="shared" si="24"/>
        <v>0</v>
      </c>
      <c r="E251" s="205">
        <f>'1일'!E251</f>
        <v>0</v>
      </c>
      <c r="F251" s="199">
        <f>'2일'!E251</f>
        <v>0</v>
      </c>
      <c r="G251" s="199">
        <f>'3일'!E251</f>
        <v>0</v>
      </c>
      <c r="H251" s="199">
        <f>'4일'!E251</f>
        <v>0</v>
      </c>
      <c r="I251" s="199">
        <f>'5일'!E251</f>
        <v>0</v>
      </c>
      <c r="J251" s="199">
        <f>'6일'!E251</f>
        <v>0</v>
      </c>
      <c r="K251" s="199">
        <f>'7일'!E251</f>
        <v>0</v>
      </c>
      <c r="L251" s="199">
        <f>'8일'!E251</f>
        <v>0</v>
      </c>
      <c r="M251" s="199">
        <f>'9일'!E251</f>
        <v>0</v>
      </c>
      <c r="N251" s="199">
        <f>'10일'!E251</f>
        <v>0</v>
      </c>
      <c r="O251" s="199">
        <f>'11일'!E251</f>
        <v>0</v>
      </c>
      <c r="P251" s="199">
        <f>'12일'!E251</f>
        <v>0</v>
      </c>
      <c r="Q251" s="199">
        <f>'13일'!E251</f>
        <v>0</v>
      </c>
      <c r="R251" s="199">
        <f>'14일'!E251</f>
        <v>0</v>
      </c>
      <c r="S251" s="199">
        <f>'15일'!E251</f>
        <v>0</v>
      </c>
      <c r="T251" s="199">
        <f>'16일'!E251</f>
        <v>0</v>
      </c>
      <c r="U251" s="199">
        <f>'17일'!E251</f>
        <v>0</v>
      </c>
      <c r="V251" s="199">
        <f>'18일'!E251</f>
        <v>0</v>
      </c>
      <c r="W251" s="199">
        <f>'19일'!E251</f>
        <v>0</v>
      </c>
      <c r="X251" s="199">
        <f>'20일'!E251</f>
        <v>0</v>
      </c>
      <c r="Y251" s="199">
        <f>'21일'!E251</f>
        <v>0</v>
      </c>
      <c r="Z251" s="199">
        <f>'22일'!E251</f>
        <v>0</v>
      </c>
      <c r="AA251" s="199">
        <f>'23일'!E251</f>
        <v>0</v>
      </c>
      <c r="AB251" s="199">
        <f>'24일'!E251</f>
        <v>0</v>
      </c>
      <c r="AC251" s="199">
        <f>'25일'!E251</f>
        <v>0</v>
      </c>
      <c r="AD251" s="199">
        <f>'26일'!E251</f>
        <v>0</v>
      </c>
      <c r="AE251" s="199">
        <f>'27일'!E251</f>
        <v>0</v>
      </c>
      <c r="AF251" s="199">
        <f>'28일'!E251</f>
        <v>0</v>
      </c>
      <c r="AG251" s="199">
        <f>'29일'!E251</f>
        <v>0</v>
      </c>
      <c r="AH251" s="199">
        <f>'30일'!E251</f>
        <v>0</v>
      </c>
      <c r="AI251" s="200">
        <f>'31일'!E251</f>
        <v>0</v>
      </c>
    </row>
    <row r="252" spans="1:35" x14ac:dyDescent="0.3">
      <c r="A252" s="87">
        <f t="shared" si="23"/>
        <v>215</v>
      </c>
      <c r="B252" s="24" t="s">
        <v>265</v>
      </c>
      <c r="C252" s="74" t="s">
        <v>289</v>
      </c>
      <c r="D252" s="212">
        <f t="shared" si="24"/>
        <v>0</v>
      </c>
      <c r="E252" s="205">
        <f>'1일'!E252</f>
        <v>0</v>
      </c>
      <c r="F252" s="199">
        <f>'2일'!E252</f>
        <v>0</v>
      </c>
      <c r="G252" s="199">
        <f>'3일'!E252</f>
        <v>0</v>
      </c>
      <c r="H252" s="199">
        <f>'4일'!E252</f>
        <v>0</v>
      </c>
      <c r="I252" s="199">
        <f>'5일'!E252</f>
        <v>0</v>
      </c>
      <c r="J252" s="199">
        <f>'6일'!E252</f>
        <v>0</v>
      </c>
      <c r="K252" s="199">
        <f>'7일'!E252</f>
        <v>0</v>
      </c>
      <c r="L252" s="199">
        <f>'8일'!E252</f>
        <v>0</v>
      </c>
      <c r="M252" s="199">
        <f>'9일'!E252</f>
        <v>0</v>
      </c>
      <c r="N252" s="199">
        <f>'10일'!E252</f>
        <v>0</v>
      </c>
      <c r="O252" s="199">
        <f>'11일'!E252</f>
        <v>0</v>
      </c>
      <c r="P252" s="199">
        <f>'12일'!E252</f>
        <v>0</v>
      </c>
      <c r="Q252" s="199">
        <f>'13일'!E252</f>
        <v>0</v>
      </c>
      <c r="R252" s="199">
        <f>'14일'!E252</f>
        <v>0</v>
      </c>
      <c r="S252" s="199">
        <f>'15일'!E252</f>
        <v>0</v>
      </c>
      <c r="T252" s="199">
        <f>'16일'!E252</f>
        <v>0</v>
      </c>
      <c r="U252" s="199">
        <f>'17일'!E252</f>
        <v>0</v>
      </c>
      <c r="V252" s="199">
        <f>'18일'!E252</f>
        <v>0</v>
      </c>
      <c r="W252" s="199">
        <f>'19일'!E252</f>
        <v>0</v>
      </c>
      <c r="X252" s="199">
        <f>'20일'!E252</f>
        <v>0</v>
      </c>
      <c r="Y252" s="199">
        <f>'21일'!E252</f>
        <v>0</v>
      </c>
      <c r="Z252" s="199">
        <f>'22일'!E252</f>
        <v>0</v>
      </c>
      <c r="AA252" s="199">
        <f>'23일'!E252</f>
        <v>0</v>
      </c>
      <c r="AB252" s="199">
        <f>'24일'!E252</f>
        <v>0</v>
      </c>
      <c r="AC252" s="199">
        <f>'25일'!E252</f>
        <v>0</v>
      </c>
      <c r="AD252" s="199">
        <f>'26일'!E252</f>
        <v>0</v>
      </c>
      <c r="AE252" s="199">
        <f>'27일'!E252</f>
        <v>0</v>
      </c>
      <c r="AF252" s="199">
        <f>'28일'!E252</f>
        <v>0</v>
      </c>
      <c r="AG252" s="199">
        <f>'29일'!E252</f>
        <v>0</v>
      </c>
      <c r="AH252" s="199">
        <f>'30일'!E252</f>
        <v>0</v>
      </c>
      <c r="AI252" s="200">
        <f>'31일'!E252</f>
        <v>0</v>
      </c>
    </row>
    <row r="253" spans="1:35" x14ac:dyDescent="0.3">
      <c r="A253" s="87">
        <f t="shared" si="23"/>
        <v>216</v>
      </c>
      <c r="B253" s="24" t="s">
        <v>290</v>
      </c>
      <c r="C253" s="74" t="s">
        <v>291</v>
      </c>
      <c r="D253" s="212">
        <f t="shared" si="24"/>
        <v>0</v>
      </c>
      <c r="E253" s="205">
        <f>'1일'!E253</f>
        <v>0</v>
      </c>
      <c r="F253" s="199">
        <f>'2일'!E253</f>
        <v>0</v>
      </c>
      <c r="G253" s="199">
        <f>'3일'!E253</f>
        <v>0</v>
      </c>
      <c r="H253" s="199">
        <f>'4일'!E253</f>
        <v>0</v>
      </c>
      <c r="I253" s="199">
        <f>'5일'!E253</f>
        <v>0</v>
      </c>
      <c r="J253" s="199">
        <f>'6일'!E253</f>
        <v>0</v>
      </c>
      <c r="K253" s="199">
        <f>'7일'!E253</f>
        <v>0</v>
      </c>
      <c r="L253" s="199">
        <f>'8일'!E253</f>
        <v>0</v>
      </c>
      <c r="M253" s="199">
        <f>'9일'!E253</f>
        <v>0</v>
      </c>
      <c r="N253" s="199">
        <f>'10일'!E253</f>
        <v>0</v>
      </c>
      <c r="O253" s="199">
        <f>'11일'!E253</f>
        <v>0</v>
      </c>
      <c r="P253" s="199">
        <f>'12일'!E253</f>
        <v>0</v>
      </c>
      <c r="Q253" s="199">
        <f>'13일'!E253</f>
        <v>0</v>
      </c>
      <c r="R253" s="199">
        <f>'14일'!E253</f>
        <v>0</v>
      </c>
      <c r="S253" s="199">
        <f>'15일'!E253</f>
        <v>0</v>
      </c>
      <c r="T253" s="199">
        <f>'16일'!E253</f>
        <v>0</v>
      </c>
      <c r="U253" s="199">
        <f>'17일'!E253</f>
        <v>0</v>
      </c>
      <c r="V253" s="199">
        <f>'18일'!E253</f>
        <v>0</v>
      </c>
      <c r="W253" s="199">
        <f>'19일'!E253</f>
        <v>0</v>
      </c>
      <c r="X253" s="199">
        <f>'20일'!E253</f>
        <v>0</v>
      </c>
      <c r="Y253" s="199">
        <f>'21일'!E253</f>
        <v>0</v>
      </c>
      <c r="Z253" s="199">
        <f>'22일'!E253</f>
        <v>0</v>
      </c>
      <c r="AA253" s="199">
        <f>'23일'!E253</f>
        <v>0</v>
      </c>
      <c r="AB253" s="199">
        <f>'24일'!E253</f>
        <v>0</v>
      </c>
      <c r="AC253" s="199">
        <f>'25일'!E253</f>
        <v>0</v>
      </c>
      <c r="AD253" s="199">
        <f>'26일'!E253</f>
        <v>0</v>
      </c>
      <c r="AE253" s="199">
        <f>'27일'!E253</f>
        <v>0</v>
      </c>
      <c r="AF253" s="199">
        <f>'28일'!E253</f>
        <v>0</v>
      </c>
      <c r="AG253" s="199">
        <f>'29일'!E253</f>
        <v>0</v>
      </c>
      <c r="AH253" s="199">
        <f>'30일'!E253</f>
        <v>0</v>
      </c>
      <c r="AI253" s="200">
        <f>'31일'!E253</f>
        <v>0</v>
      </c>
    </row>
    <row r="254" spans="1:35" x14ac:dyDescent="0.3">
      <c r="A254" s="87">
        <f t="shared" si="23"/>
        <v>217</v>
      </c>
      <c r="B254" s="24" t="s">
        <v>290</v>
      </c>
      <c r="C254" s="74" t="s">
        <v>292</v>
      </c>
      <c r="D254" s="212">
        <f t="shared" si="24"/>
        <v>0</v>
      </c>
      <c r="E254" s="205">
        <f>'1일'!E254</f>
        <v>0</v>
      </c>
      <c r="F254" s="199">
        <f>'2일'!E254</f>
        <v>0</v>
      </c>
      <c r="G254" s="199">
        <f>'3일'!E254</f>
        <v>0</v>
      </c>
      <c r="H254" s="199">
        <f>'4일'!E254</f>
        <v>0</v>
      </c>
      <c r="I254" s="199">
        <f>'5일'!E254</f>
        <v>0</v>
      </c>
      <c r="J254" s="199">
        <f>'6일'!E254</f>
        <v>0</v>
      </c>
      <c r="K254" s="199">
        <f>'7일'!E254</f>
        <v>0</v>
      </c>
      <c r="L254" s="199">
        <f>'8일'!E254</f>
        <v>0</v>
      </c>
      <c r="M254" s="199">
        <f>'9일'!E254</f>
        <v>0</v>
      </c>
      <c r="N254" s="199">
        <f>'10일'!E254</f>
        <v>0</v>
      </c>
      <c r="O254" s="199">
        <f>'11일'!E254</f>
        <v>0</v>
      </c>
      <c r="P254" s="199">
        <f>'12일'!E254</f>
        <v>0</v>
      </c>
      <c r="Q254" s="199">
        <f>'13일'!E254</f>
        <v>0</v>
      </c>
      <c r="R254" s="199">
        <f>'14일'!E254</f>
        <v>0</v>
      </c>
      <c r="S254" s="199">
        <f>'15일'!E254</f>
        <v>0</v>
      </c>
      <c r="T254" s="199">
        <f>'16일'!E254</f>
        <v>0</v>
      </c>
      <c r="U254" s="199">
        <f>'17일'!E254</f>
        <v>0</v>
      </c>
      <c r="V254" s="199">
        <f>'18일'!E254</f>
        <v>0</v>
      </c>
      <c r="W254" s="199">
        <f>'19일'!E254</f>
        <v>0</v>
      </c>
      <c r="X254" s="199">
        <f>'20일'!E254</f>
        <v>0</v>
      </c>
      <c r="Y254" s="199">
        <f>'21일'!E254</f>
        <v>0</v>
      </c>
      <c r="Z254" s="199">
        <f>'22일'!E254</f>
        <v>0</v>
      </c>
      <c r="AA254" s="199">
        <f>'23일'!E254</f>
        <v>0</v>
      </c>
      <c r="AB254" s="199">
        <f>'24일'!E254</f>
        <v>0</v>
      </c>
      <c r="AC254" s="199">
        <f>'25일'!E254</f>
        <v>0</v>
      </c>
      <c r="AD254" s="199">
        <f>'26일'!E254</f>
        <v>0</v>
      </c>
      <c r="AE254" s="199">
        <f>'27일'!E254</f>
        <v>0</v>
      </c>
      <c r="AF254" s="199">
        <f>'28일'!E254</f>
        <v>0</v>
      </c>
      <c r="AG254" s="199">
        <f>'29일'!E254</f>
        <v>0</v>
      </c>
      <c r="AH254" s="199">
        <f>'30일'!E254</f>
        <v>0</v>
      </c>
      <c r="AI254" s="200">
        <f>'31일'!E254</f>
        <v>0</v>
      </c>
    </row>
    <row r="255" spans="1:35" x14ac:dyDescent="0.3">
      <c r="A255" s="87">
        <f t="shared" si="23"/>
        <v>218</v>
      </c>
      <c r="B255" s="24" t="s">
        <v>290</v>
      </c>
      <c r="C255" s="74" t="s">
        <v>293</v>
      </c>
      <c r="D255" s="212">
        <f t="shared" si="24"/>
        <v>0</v>
      </c>
      <c r="E255" s="205">
        <f>'1일'!E255</f>
        <v>0</v>
      </c>
      <c r="F255" s="199">
        <f>'2일'!E255</f>
        <v>0</v>
      </c>
      <c r="G255" s="199">
        <f>'3일'!E255</f>
        <v>0</v>
      </c>
      <c r="H255" s="199">
        <f>'4일'!E255</f>
        <v>0</v>
      </c>
      <c r="I255" s="199">
        <f>'5일'!E255</f>
        <v>0</v>
      </c>
      <c r="J255" s="199">
        <f>'6일'!E255</f>
        <v>0</v>
      </c>
      <c r="K255" s="199">
        <f>'7일'!E255</f>
        <v>0</v>
      </c>
      <c r="L255" s="199">
        <f>'8일'!E255</f>
        <v>0</v>
      </c>
      <c r="M255" s="199">
        <f>'9일'!E255</f>
        <v>0</v>
      </c>
      <c r="N255" s="199">
        <f>'10일'!E255</f>
        <v>0</v>
      </c>
      <c r="O255" s="199">
        <f>'11일'!E255</f>
        <v>0</v>
      </c>
      <c r="P255" s="199">
        <f>'12일'!E255</f>
        <v>0</v>
      </c>
      <c r="Q255" s="199">
        <f>'13일'!E255</f>
        <v>0</v>
      </c>
      <c r="R255" s="199">
        <f>'14일'!E255</f>
        <v>0</v>
      </c>
      <c r="S255" s="199">
        <f>'15일'!E255</f>
        <v>0</v>
      </c>
      <c r="T255" s="199">
        <f>'16일'!E255</f>
        <v>0</v>
      </c>
      <c r="U255" s="199">
        <f>'17일'!E255</f>
        <v>0</v>
      </c>
      <c r="V255" s="199">
        <f>'18일'!E255</f>
        <v>0</v>
      </c>
      <c r="W255" s="199">
        <f>'19일'!E255</f>
        <v>0</v>
      </c>
      <c r="X255" s="199">
        <f>'20일'!E255</f>
        <v>0</v>
      </c>
      <c r="Y255" s="199">
        <f>'21일'!E255</f>
        <v>0</v>
      </c>
      <c r="Z255" s="199">
        <f>'22일'!E255</f>
        <v>0</v>
      </c>
      <c r="AA255" s="199">
        <f>'23일'!E255</f>
        <v>0</v>
      </c>
      <c r="AB255" s="199">
        <f>'24일'!E255</f>
        <v>0</v>
      </c>
      <c r="AC255" s="199">
        <f>'25일'!E255</f>
        <v>0</v>
      </c>
      <c r="AD255" s="199">
        <f>'26일'!E255</f>
        <v>0</v>
      </c>
      <c r="AE255" s="199">
        <f>'27일'!E255</f>
        <v>0</v>
      </c>
      <c r="AF255" s="199">
        <f>'28일'!E255</f>
        <v>0</v>
      </c>
      <c r="AG255" s="199">
        <f>'29일'!E255</f>
        <v>0</v>
      </c>
      <c r="AH255" s="199">
        <f>'30일'!E255</f>
        <v>0</v>
      </c>
      <c r="AI255" s="200">
        <f>'31일'!E255</f>
        <v>0</v>
      </c>
    </row>
    <row r="256" spans="1:35" x14ac:dyDescent="0.3">
      <c r="A256" s="87">
        <f t="shared" si="23"/>
        <v>219</v>
      </c>
      <c r="B256" s="24" t="s">
        <v>290</v>
      </c>
      <c r="C256" s="74" t="s">
        <v>294</v>
      </c>
      <c r="D256" s="212">
        <f t="shared" si="24"/>
        <v>0</v>
      </c>
      <c r="E256" s="205">
        <f>'1일'!E256</f>
        <v>0</v>
      </c>
      <c r="F256" s="199">
        <f>'2일'!E256</f>
        <v>0</v>
      </c>
      <c r="G256" s="199">
        <f>'3일'!E256</f>
        <v>0</v>
      </c>
      <c r="H256" s="199">
        <f>'4일'!E256</f>
        <v>0</v>
      </c>
      <c r="I256" s="199">
        <f>'5일'!E256</f>
        <v>0</v>
      </c>
      <c r="J256" s="199">
        <f>'6일'!E256</f>
        <v>0</v>
      </c>
      <c r="K256" s="199">
        <f>'7일'!E256</f>
        <v>0</v>
      </c>
      <c r="L256" s="199">
        <f>'8일'!E256</f>
        <v>0</v>
      </c>
      <c r="M256" s="199">
        <f>'9일'!E256</f>
        <v>0</v>
      </c>
      <c r="N256" s="199">
        <f>'10일'!E256</f>
        <v>0</v>
      </c>
      <c r="O256" s="199">
        <f>'11일'!E256</f>
        <v>0</v>
      </c>
      <c r="P256" s="199">
        <f>'12일'!E256</f>
        <v>0</v>
      </c>
      <c r="Q256" s="199">
        <f>'13일'!E256</f>
        <v>0</v>
      </c>
      <c r="R256" s="199">
        <f>'14일'!E256</f>
        <v>0</v>
      </c>
      <c r="S256" s="199">
        <f>'15일'!E256</f>
        <v>0</v>
      </c>
      <c r="T256" s="199">
        <f>'16일'!E256</f>
        <v>0</v>
      </c>
      <c r="U256" s="199">
        <f>'17일'!E256</f>
        <v>0</v>
      </c>
      <c r="V256" s="199">
        <f>'18일'!E256</f>
        <v>0</v>
      </c>
      <c r="W256" s="199">
        <f>'19일'!E256</f>
        <v>0</v>
      </c>
      <c r="X256" s="199">
        <f>'20일'!E256</f>
        <v>0</v>
      </c>
      <c r="Y256" s="199">
        <f>'21일'!E256</f>
        <v>0</v>
      </c>
      <c r="Z256" s="199">
        <f>'22일'!E256</f>
        <v>0</v>
      </c>
      <c r="AA256" s="199">
        <f>'23일'!E256</f>
        <v>0</v>
      </c>
      <c r="AB256" s="199">
        <f>'24일'!E256</f>
        <v>0</v>
      </c>
      <c r="AC256" s="199">
        <f>'25일'!E256</f>
        <v>0</v>
      </c>
      <c r="AD256" s="199">
        <f>'26일'!E256</f>
        <v>0</v>
      </c>
      <c r="AE256" s="199">
        <f>'27일'!E256</f>
        <v>0</v>
      </c>
      <c r="AF256" s="199">
        <f>'28일'!E256</f>
        <v>0</v>
      </c>
      <c r="AG256" s="199">
        <f>'29일'!E256</f>
        <v>0</v>
      </c>
      <c r="AH256" s="199">
        <f>'30일'!E256</f>
        <v>0</v>
      </c>
      <c r="AI256" s="200">
        <f>'31일'!E256</f>
        <v>0</v>
      </c>
    </row>
    <row r="257" spans="1:35" x14ac:dyDescent="0.3">
      <c r="A257" s="87">
        <f t="shared" si="23"/>
        <v>220</v>
      </c>
      <c r="B257" s="24" t="s">
        <v>290</v>
      </c>
      <c r="C257" s="74" t="s">
        <v>295</v>
      </c>
      <c r="D257" s="212">
        <f t="shared" si="24"/>
        <v>0</v>
      </c>
      <c r="E257" s="205">
        <f>'1일'!E257</f>
        <v>0</v>
      </c>
      <c r="F257" s="199">
        <f>'2일'!E257</f>
        <v>0</v>
      </c>
      <c r="G257" s="199">
        <f>'3일'!E257</f>
        <v>0</v>
      </c>
      <c r="H257" s="199">
        <f>'4일'!E257</f>
        <v>0</v>
      </c>
      <c r="I257" s="199">
        <f>'5일'!E257</f>
        <v>0</v>
      </c>
      <c r="J257" s="199">
        <f>'6일'!E257</f>
        <v>0</v>
      </c>
      <c r="K257" s="199">
        <f>'7일'!E257</f>
        <v>0</v>
      </c>
      <c r="L257" s="199">
        <f>'8일'!E257</f>
        <v>0</v>
      </c>
      <c r="M257" s="199">
        <f>'9일'!E257</f>
        <v>0</v>
      </c>
      <c r="N257" s="199">
        <f>'10일'!E257</f>
        <v>0</v>
      </c>
      <c r="O257" s="199">
        <f>'11일'!E257</f>
        <v>0</v>
      </c>
      <c r="P257" s="199">
        <f>'12일'!E257</f>
        <v>0</v>
      </c>
      <c r="Q257" s="199">
        <f>'13일'!E257</f>
        <v>0</v>
      </c>
      <c r="R257" s="199">
        <f>'14일'!E257</f>
        <v>0</v>
      </c>
      <c r="S257" s="199">
        <f>'15일'!E257</f>
        <v>0</v>
      </c>
      <c r="T257" s="199">
        <f>'16일'!E257</f>
        <v>0</v>
      </c>
      <c r="U257" s="199">
        <f>'17일'!E257</f>
        <v>0</v>
      </c>
      <c r="V257" s="199">
        <f>'18일'!E257</f>
        <v>0</v>
      </c>
      <c r="W257" s="199">
        <f>'19일'!E257</f>
        <v>0</v>
      </c>
      <c r="X257" s="199">
        <f>'20일'!E257</f>
        <v>0</v>
      </c>
      <c r="Y257" s="199">
        <f>'21일'!E257</f>
        <v>0</v>
      </c>
      <c r="Z257" s="199">
        <f>'22일'!E257</f>
        <v>0</v>
      </c>
      <c r="AA257" s="199">
        <f>'23일'!E257</f>
        <v>0</v>
      </c>
      <c r="AB257" s="199">
        <f>'24일'!E257</f>
        <v>0</v>
      </c>
      <c r="AC257" s="199">
        <f>'25일'!E257</f>
        <v>0</v>
      </c>
      <c r="AD257" s="199">
        <f>'26일'!E257</f>
        <v>0</v>
      </c>
      <c r="AE257" s="199">
        <f>'27일'!E257</f>
        <v>0</v>
      </c>
      <c r="AF257" s="199">
        <f>'28일'!E257</f>
        <v>0</v>
      </c>
      <c r="AG257" s="199">
        <f>'29일'!E257</f>
        <v>0</v>
      </c>
      <c r="AH257" s="199">
        <f>'30일'!E257</f>
        <v>0</v>
      </c>
      <c r="AI257" s="200">
        <f>'31일'!E257</f>
        <v>0</v>
      </c>
    </row>
    <row r="258" spans="1:35" x14ac:dyDescent="0.3">
      <c r="A258" s="87">
        <f t="shared" si="23"/>
        <v>221</v>
      </c>
      <c r="B258" s="24" t="s">
        <v>290</v>
      </c>
      <c r="C258" s="74" t="s">
        <v>296</v>
      </c>
      <c r="D258" s="212">
        <f t="shared" si="24"/>
        <v>0</v>
      </c>
      <c r="E258" s="205">
        <f>'1일'!E258</f>
        <v>0</v>
      </c>
      <c r="F258" s="199">
        <f>'2일'!E258</f>
        <v>0</v>
      </c>
      <c r="G258" s="199">
        <f>'3일'!E258</f>
        <v>0</v>
      </c>
      <c r="H258" s="199">
        <f>'4일'!E258</f>
        <v>0</v>
      </c>
      <c r="I258" s="199">
        <f>'5일'!E258</f>
        <v>0</v>
      </c>
      <c r="J258" s="199">
        <f>'6일'!E258</f>
        <v>0</v>
      </c>
      <c r="K258" s="199">
        <f>'7일'!E258</f>
        <v>0</v>
      </c>
      <c r="L258" s="199">
        <f>'8일'!E258</f>
        <v>0</v>
      </c>
      <c r="M258" s="199">
        <f>'9일'!E258</f>
        <v>0</v>
      </c>
      <c r="N258" s="199">
        <f>'10일'!E258</f>
        <v>0</v>
      </c>
      <c r="O258" s="199">
        <f>'11일'!E258</f>
        <v>0</v>
      </c>
      <c r="P258" s="199">
        <f>'12일'!E258</f>
        <v>0</v>
      </c>
      <c r="Q258" s="199">
        <f>'13일'!E258</f>
        <v>0</v>
      </c>
      <c r="R258" s="199">
        <f>'14일'!E258</f>
        <v>0</v>
      </c>
      <c r="S258" s="199">
        <f>'15일'!E258</f>
        <v>0</v>
      </c>
      <c r="T258" s="199">
        <f>'16일'!E258</f>
        <v>0</v>
      </c>
      <c r="U258" s="199">
        <f>'17일'!E258</f>
        <v>0</v>
      </c>
      <c r="V258" s="199">
        <f>'18일'!E258</f>
        <v>0</v>
      </c>
      <c r="W258" s="199">
        <f>'19일'!E258</f>
        <v>0</v>
      </c>
      <c r="X258" s="199">
        <f>'20일'!E258</f>
        <v>0</v>
      </c>
      <c r="Y258" s="199">
        <f>'21일'!E258</f>
        <v>0</v>
      </c>
      <c r="Z258" s="199">
        <f>'22일'!E258</f>
        <v>0</v>
      </c>
      <c r="AA258" s="199">
        <f>'23일'!E258</f>
        <v>0</v>
      </c>
      <c r="AB258" s="199">
        <f>'24일'!E258</f>
        <v>0</v>
      </c>
      <c r="AC258" s="199">
        <f>'25일'!E258</f>
        <v>0</v>
      </c>
      <c r="AD258" s="199">
        <f>'26일'!E258</f>
        <v>0</v>
      </c>
      <c r="AE258" s="199">
        <f>'27일'!E258</f>
        <v>0</v>
      </c>
      <c r="AF258" s="199">
        <f>'28일'!E258</f>
        <v>0</v>
      </c>
      <c r="AG258" s="199">
        <f>'29일'!E258</f>
        <v>0</v>
      </c>
      <c r="AH258" s="199">
        <f>'30일'!E258</f>
        <v>0</v>
      </c>
      <c r="AI258" s="200">
        <f>'31일'!E258</f>
        <v>0</v>
      </c>
    </row>
    <row r="259" spans="1:35" x14ac:dyDescent="0.3">
      <c r="A259" s="87">
        <f t="shared" si="23"/>
        <v>222</v>
      </c>
      <c r="B259" s="24" t="s">
        <v>290</v>
      </c>
      <c r="C259" s="74" t="s">
        <v>297</v>
      </c>
      <c r="D259" s="212">
        <f t="shared" si="24"/>
        <v>0</v>
      </c>
      <c r="E259" s="205">
        <f>'1일'!E259</f>
        <v>0</v>
      </c>
      <c r="F259" s="199">
        <f>'2일'!E259</f>
        <v>0</v>
      </c>
      <c r="G259" s="199">
        <f>'3일'!E259</f>
        <v>0</v>
      </c>
      <c r="H259" s="199">
        <f>'4일'!E259</f>
        <v>0</v>
      </c>
      <c r="I259" s="199">
        <f>'5일'!E259</f>
        <v>0</v>
      </c>
      <c r="J259" s="199">
        <f>'6일'!E259</f>
        <v>0</v>
      </c>
      <c r="K259" s="199">
        <f>'7일'!E259</f>
        <v>0</v>
      </c>
      <c r="L259" s="199">
        <f>'8일'!E259</f>
        <v>0</v>
      </c>
      <c r="M259" s="199">
        <f>'9일'!E259</f>
        <v>0</v>
      </c>
      <c r="N259" s="199">
        <f>'10일'!E259</f>
        <v>0</v>
      </c>
      <c r="O259" s="199">
        <f>'11일'!E259</f>
        <v>0</v>
      </c>
      <c r="P259" s="199">
        <f>'12일'!E259</f>
        <v>0</v>
      </c>
      <c r="Q259" s="199">
        <f>'13일'!E259</f>
        <v>0</v>
      </c>
      <c r="R259" s="199">
        <f>'14일'!E259</f>
        <v>0</v>
      </c>
      <c r="S259" s="199">
        <f>'15일'!E259</f>
        <v>0</v>
      </c>
      <c r="T259" s="199">
        <f>'16일'!E259</f>
        <v>0</v>
      </c>
      <c r="U259" s="199">
        <f>'17일'!E259</f>
        <v>0</v>
      </c>
      <c r="V259" s="199">
        <f>'18일'!E259</f>
        <v>0</v>
      </c>
      <c r="W259" s="199">
        <f>'19일'!E259</f>
        <v>0</v>
      </c>
      <c r="X259" s="199">
        <f>'20일'!E259</f>
        <v>0</v>
      </c>
      <c r="Y259" s="199">
        <f>'21일'!E259</f>
        <v>0</v>
      </c>
      <c r="Z259" s="199">
        <f>'22일'!E259</f>
        <v>0</v>
      </c>
      <c r="AA259" s="199">
        <f>'23일'!E259</f>
        <v>0</v>
      </c>
      <c r="AB259" s="199">
        <f>'24일'!E259</f>
        <v>0</v>
      </c>
      <c r="AC259" s="199">
        <f>'25일'!E259</f>
        <v>0</v>
      </c>
      <c r="AD259" s="199">
        <f>'26일'!E259</f>
        <v>0</v>
      </c>
      <c r="AE259" s="199">
        <f>'27일'!E259</f>
        <v>0</v>
      </c>
      <c r="AF259" s="199">
        <f>'28일'!E259</f>
        <v>0</v>
      </c>
      <c r="AG259" s="199">
        <f>'29일'!E259</f>
        <v>0</v>
      </c>
      <c r="AH259" s="199">
        <f>'30일'!E259</f>
        <v>0</v>
      </c>
      <c r="AI259" s="200">
        <f>'31일'!E259</f>
        <v>0</v>
      </c>
    </row>
    <row r="260" spans="1:35" x14ac:dyDescent="0.3">
      <c r="A260" s="87">
        <f t="shared" si="23"/>
        <v>223</v>
      </c>
      <c r="B260" s="24" t="s">
        <v>290</v>
      </c>
      <c r="C260" s="74" t="s">
        <v>298</v>
      </c>
      <c r="D260" s="212">
        <f t="shared" si="24"/>
        <v>0</v>
      </c>
      <c r="E260" s="205">
        <f>'1일'!E260</f>
        <v>0</v>
      </c>
      <c r="F260" s="199">
        <f>'2일'!E260</f>
        <v>0</v>
      </c>
      <c r="G260" s="199">
        <f>'3일'!E260</f>
        <v>0</v>
      </c>
      <c r="H260" s="199">
        <f>'4일'!E260</f>
        <v>0</v>
      </c>
      <c r="I260" s="199">
        <f>'5일'!E260</f>
        <v>0</v>
      </c>
      <c r="J260" s="199">
        <f>'6일'!E260</f>
        <v>0</v>
      </c>
      <c r="K260" s="199">
        <f>'7일'!E260</f>
        <v>0</v>
      </c>
      <c r="L260" s="199">
        <f>'8일'!E260</f>
        <v>0</v>
      </c>
      <c r="M260" s="199">
        <f>'9일'!E260</f>
        <v>0</v>
      </c>
      <c r="N260" s="199">
        <f>'10일'!E260</f>
        <v>0</v>
      </c>
      <c r="O260" s="199">
        <f>'11일'!E260</f>
        <v>0</v>
      </c>
      <c r="P260" s="199">
        <f>'12일'!E260</f>
        <v>0</v>
      </c>
      <c r="Q260" s="199">
        <f>'13일'!E260</f>
        <v>0</v>
      </c>
      <c r="R260" s="199">
        <f>'14일'!E260</f>
        <v>0</v>
      </c>
      <c r="S260" s="199">
        <f>'15일'!E260</f>
        <v>0</v>
      </c>
      <c r="T260" s="199">
        <f>'16일'!E260</f>
        <v>0</v>
      </c>
      <c r="U260" s="199">
        <f>'17일'!E260</f>
        <v>0</v>
      </c>
      <c r="V260" s="199">
        <f>'18일'!E260</f>
        <v>0</v>
      </c>
      <c r="W260" s="199">
        <f>'19일'!E260</f>
        <v>0</v>
      </c>
      <c r="X260" s="199">
        <f>'20일'!E260</f>
        <v>0</v>
      </c>
      <c r="Y260" s="199">
        <f>'21일'!E260</f>
        <v>0</v>
      </c>
      <c r="Z260" s="199">
        <f>'22일'!E260</f>
        <v>0</v>
      </c>
      <c r="AA260" s="199">
        <f>'23일'!E260</f>
        <v>0</v>
      </c>
      <c r="AB260" s="199">
        <f>'24일'!E260</f>
        <v>0</v>
      </c>
      <c r="AC260" s="199">
        <f>'25일'!E260</f>
        <v>0</v>
      </c>
      <c r="AD260" s="199">
        <f>'26일'!E260</f>
        <v>0</v>
      </c>
      <c r="AE260" s="199">
        <f>'27일'!E260</f>
        <v>0</v>
      </c>
      <c r="AF260" s="199">
        <f>'28일'!E260</f>
        <v>0</v>
      </c>
      <c r="AG260" s="199">
        <f>'29일'!E260</f>
        <v>0</v>
      </c>
      <c r="AH260" s="199">
        <f>'30일'!E260</f>
        <v>0</v>
      </c>
      <c r="AI260" s="200">
        <f>'31일'!E260</f>
        <v>0</v>
      </c>
    </row>
    <row r="261" spans="1:35" x14ac:dyDescent="0.3">
      <c r="A261" s="87">
        <f t="shared" si="23"/>
        <v>224</v>
      </c>
      <c r="B261" s="24" t="s">
        <v>290</v>
      </c>
      <c r="C261" s="74" t="s">
        <v>299</v>
      </c>
      <c r="D261" s="212">
        <f t="shared" si="24"/>
        <v>0</v>
      </c>
      <c r="E261" s="205">
        <f>'1일'!E261</f>
        <v>0</v>
      </c>
      <c r="F261" s="199">
        <f>'2일'!E261</f>
        <v>0</v>
      </c>
      <c r="G261" s="199">
        <f>'3일'!E261</f>
        <v>0</v>
      </c>
      <c r="H261" s="199">
        <f>'4일'!E261</f>
        <v>0</v>
      </c>
      <c r="I261" s="199">
        <f>'5일'!E261</f>
        <v>0</v>
      </c>
      <c r="J261" s="199">
        <f>'6일'!E261</f>
        <v>0</v>
      </c>
      <c r="K261" s="199">
        <f>'7일'!E261</f>
        <v>0</v>
      </c>
      <c r="L261" s="199">
        <f>'8일'!E261</f>
        <v>0</v>
      </c>
      <c r="M261" s="199">
        <f>'9일'!E261</f>
        <v>0</v>
      </c>
      <c r="N261" s="199">
        <f>'10일'!E261</f>
        <v>0</v>
      </c>
      <c r="O261" s="199">
        <f>'11일'!E261</f>
        <v>0</v>
      </c>
      <c r="P261" s="199">
        <f>'12일'!E261</f>
        <v>0</v>
      </c>
      <c r="Q261" s="199">
        <f>'13일'!E261</f>
        <v>0</v>
      </c>
      <c r="R261" s="199">
        <f>'14일'!E261</f>
        <v>0</v>
      </c>
      <c r="S261" s="199">
        <f>'15일'!E261</f>
        <v>0</v>
      </c>
      <c r="T261" s="199">
        <f>'16일'!E261</f>
        <v>0</v>
      </c>
      <c r="U261" s="199">
        <f>'17일'!E261</f>
        <v>0</v>
      </c>
      <c r="V261" s="199">
        <f>'18일'!E261</f>
        <v>0</v>
      </c>
      <c r="W261" s="199">
        <f>'19일'!E261</f>
        <v>0</v>
      </c>
      <c r="X261" s="199">
        <f>'20일'!E261</f>
        <v>0</v>
      </c>
      <c r="Y261" s="199">
        <f>'21일'!E261</f>
        <v>0</v>
      </c>
      <c r="Z261" s="199">
        <f>'22일'!E261</f>
        <v>0</v>
      </c>
      <c r="AA261" s="199">
        <f>'23일'!E261</f>
        <v>0</v>
      </c>
      <c r="AB261" s="199">
        <f>'24일'!E261</f>
        <v>0</v>
      </c>
      <c r="AC261" s="199">
        <f>'25일'!E261</f>
        <v>0</v>
      </c>
      <c r="AD261" s="199">
        <f>'26일'!E261</f>
        <v>0</v>
      </c>
      <c r="AE261" s="199">
        <f>'27일'!E261</f>
        <v>0</v>
      </c>
      <c r="AF261" s="199">
        <f>'28일'!E261</f>
        <v>0</v>
      </c>
      <c r="AG261" s="199">
        <f>'29일'!E261</f>
        <v>0</v>
      </c>
      <c r="AH261" s="199">
        <f>'30일'!E261</f>
        <v>0</v>
      </c>
      <c r="AI261" s="200">
        <f>'31일'!E261</f>
        <v>0</v>
      </c>
    </row>
    <row r="262" spans="1:35" x14ac:dyDescent="0.3">
      <c r="A262" s="87">
        <f t="shared" si="23"/>
        <v>225</v>
      </c>
      <c r="B262" s="23" t="s">
        <v>290</v>
      </c>
      <c r="C262" s="74" t="s">
        <v>300</v>
      </c>
      <c r="D262" s="212">
        <f t="shared" si="24"/>
        <v>0</v>
      </c>
      <c r="E262" s="205">
        <f>'1일'!E262</f>
        <v>0</v>
      </c>
      <c r="F262" s="199">
        <f>'2일'!E262</f>
        <v>0</v>
      </c>
      <c r="G262" s="199">
        <f>'3일'!E262</f>
        <v>0</v>
      </c>
      <c r="H262" s="199">
        <f>'4일'!E262</f>
        <v>0</v>
      </c>
      <c r="I262" s="199">
        <f>'5일'!E262</f>
        <v>0</v>
      </c>
      <c r="J262" s="199">
        <f>'6일'!E262</f>
        <v>0</v>
      </c>
      <c r="K262" s="199">
        <f>'7일'!E262</f>
        <v>0</v>
      </c>
      <c r="L262" s="199">
        <f>'8일'!E262</f>
        <v>0</v>
      </c>
      <c r="M262" s="199">
        <f>'9일'!E262</f>
        <v>0</v>
      </c>
      <c r="N262" s="199">
        <f>'10일'!E262</f>
        <v>0</v>
      </c>
      <c r="O262" s="199">
        <f>'11일'!E262</f>
        <v>0</v>
      </c>
      <c r="P262" s="199">
        <f>'12일'!E262</f>
        <v>0</v>
      </c>
      <c r="Q262" s="199">
        <f>'13일'!E262</f>
        <v>0</v>
      </c>
      <c r="R262" s="199">
        <f>'14일'!E262</f>
        <v>0</v>
      </c>
      <c r="S262" s="199">
        <f>'15일'!E262</f>
        <v>0</v>
      </c>
      <c r="T262" s="199">
        <f>'16일'!E262</f>
        <v>0</v>
      </c>
      <c r="U262" s="199">
        <f>'17일'!E262</f>
        <v>0</v>
      </c>
      <c r="V262" s="199">
        <f>'18일'!E262</f>
        <v>0</v>
      </c>
      <c r="W262" s="199">
        <f>'19일'!E262</f>
        <v>0</v>
      </c>
      <c r="X262" s="199">
        <f>'20일'!E262</f>
        <v>0</v>
      </c>
      <c r="Y262" s="199">
        <f>'21일'!E262</f>
        <v>0</v>
      </c>
      <c r="Z262" s="199">
        <f>'22일'!E262</f>
        <v>0</v>
      </c>
      <c r="AA262" s="199">
        <f>'23일'!E262</f>
        <v>0</v>
      </c>
      <c r="AB262" s="199">
        <f>'24일'!E262</f>
        <v>0</v>
      </c>
      <c r="AC262" s="199">
        <f>'25일'!E262</f>
        <v>0</v>
      </c>
      <c r="AD262" s="199">
        <f>'26일'!E262</f>
        <v>0</v>
      </c>
      <c r="AE262" s="199">
        <f>'27일'!E262</f>
        <v>0</v>
      </c>
      <c r="AF262" s="199">
        <f>'28일'!E262</f>
        <v>0</v>
      </c>
      <c r="AG262" s="199">
        <f>'29일'!E262</f>
        <v>0</v>
      </c>
      <c r="AH262" s="199">
        <f>'30일'!E262</f>
        <v>0</v>
      </c>
      <c r="AI262" s="200">
        <f>'31일'!E262</f>
        <v>0</v>
      </c>
    </row>
    <row r="263" spans="1:35" x14ac:dyDescent="0.3">
      <c r="A263" s="87">
        <f t="shared" si="23"/>
        <v>226</v>
      </c>
      <c r="B263" s="23" t="s">
        <v>290</v>
      </c>
      <c r="C263" s="74" t="s">
        <v>301</v>
      </c>
      <c r="D263" s="212">
        <f t="shared" si="24"/>
        <v>0</v>
      </c>
      <c r="E263" s="205">
        <f>'1일'!E263</f>
        <v>0</v>
      </c>
      <c r="F263" s="199">
        <f>'2일'!E263</f>
        <v>0</v>
      </c>
      <c r="G263" s="199">
        <f>'3일'!E263</f>
        <v>0</v>
      </c>
      <c r="H263" s="199">
        <f>'4일'!E263</f>
        <v>0</v>
      </c>
      <c r="I263" s="199">
        <f>'5일'!E263</f>
        <v>0</v>
      </c>
      <c r="J263" s="199">
        <f>'6일'!E263</f>
        <v>0</v>
      </c>
      <c r="K263" s="199">
        <f>'7일'!E263</f>
        <v>0</v>
      </c>
      <c r="L263" s="199">
        <f>'8일'!E263</f>
        <v>0</v>
      </c>
      <c r="M263" s="199">
        <f>'9일'!E263</f>
        <v>0</v>
      </c>
      <c r="N263" s="199">
        <f>'10일'!E263</f>
        <v>0</v>
      </c>
      <c r="O263" s="199">
        <f>'11일'!E263</f>
        <v>0</v>
      </c>
      <c r="P263" s="199">
        <f>'12일'!E263</f>
        <v>0</v>
      </c>
      <c r="Q263" s="199">
        <f>'13일'!E263</f>
        <v>0</v>
      </c>
      <c r="R263" s="199">
        <f>'14일'!E263</f>
        <v>0</v>
      </c>
      <c r="S263" s="199">
        <f>'15일'!E263</f>
        <v>0</v>
      </c>
      <c r="T263" s="199">
        <f>'16일'!E263</f>
        <v>0</v>
      </c>
      <c r="U263" s="199">
        <f>'17일'!E263</f>
        <v>0</v>
      </c>
      <c r="V263" s="199">
        <f>'18일'!E263</f>
        <v>0</v>
      </c>
      <c r="W263" s="199">
        <f>'19일'!E263</f>
        <v>0</v>
      </c>
      <c r="X263" s="199">
        <f>'20일'!E263</f>
        <v>0</v>
      </c>
      <c r="Y263" s="199">
        <f>'21일'!E263</f>
        <v>0</v>
      </c>
      <c r="Z263" s="199">
        <f>'22일'!E263</f>
        <v>0</v>
      </c>
      <c r="AA263" s="199">
        <f>'23일'!E263</f>
        <v>0</v>
      </c>
      <c r="AB263" s="199">
        <f>'24일'!E263</f>
        <v>0</v>
      </c>
      <c r="AC263" s="199">
        <f>'25일'!E263</f>
        <v>0</v>
      </c>
      <c r="AD263" s="199">
        <f>'26일'!E263</f>
        <v>0</v>
      </c>
      <c r="AE263" s="199">
        <f>'27일'!E263</f>
        <v>0</v>
      </c>
      <c r="AF263" s="199">
        <f>'28일'!E263</f>
        <v>0</v>
      </c>
      <c r="AG263" s="199">
        <f>'29일'!E263</f>
        <v>0</v>
      </c>
      <c r="AH263" s="199">
        <f>'30일'!E263</f>
        <v>0</v>
      </c>
      <c r="AI263" s="200">
        <f>'31일'!E263</f>
        <v>0</v>
      </c>
    </row>
    <row r="264" spans="1:35" x14ac:dyDescent="0.3">
      <c r="A264" s="87">
        <f t="shared" si="23"/>
        <v>227</v>
      </c>
      <c r="B264" s="23" t="s">
        <v>290</v>
      </c>
      <c r="C264" s="74" t="s">
        <v>302</v>
      </c>
      <c r="D264" s="212">
        <f t="shared" si="24"/>
        <v>0</v>
      </c>
      <c r="E264" s="205">
        <f>'1일'!E264</f>
        <v>0</v>
      </c>
      <c r="F264" s="199">
        <f>'2일'!E264</f>
        <v>0</v>
      </c>
      <c r="G264" s="199">
        <f>'3일'!E264</f>
        <v>0</v>
      </c>
      <c r="H264" s="199">
        <f>'4일'!E264</f>
        <v>0</v>
      </c>
      <c r="I264" s="199">
        <f>'5일'!E264</f>
        <v>0</v>
      </c>
      <c r="J264" s="199">
        <f>'6일'!E264</f>
        <v>0</v>
      </c>
      <c r="K264" s="199">
        <f>'7일'!E264</f>
        <v>0</v>
      </c>
      <c r="L264" s="199">
        <f>'8일'!E264</f>
        <v>0</v>
      </c>
      <c r="M264" s="199">
        <f>'9일'!E264</f>
        <v>0</v>
      </c>
      <c r="N264" s="199">
        <f>'10일'!E264</f>
        <v>0</v>
      </c>
      <c r="O264" s="199">
        <f>'11일'!E264</f>
        <v>0</v>
      </c>
      <c r="P264" s="199">
        <f>'12일'!E264</f>
        <v>0</v>
      </c>
      <c r="Q264" s="199">
        <f>'13일'!E264</f>
        <v>0</v>
      </c>
      <c r="R264" s="199">
        <f>'14일'!E264</f>
        <v>0</v>
      </c>
      <c r="S264" s="199">
        <f>'15일'!E264</f>
        <v>0</v>
      </c>
      <c r="T264" s="199">
        <f>'16일'!E264</f>
        <v>0</v>
      </c>
      <c r="U264" s="199">
        <f>'17일'!E264</f>
        <v>0</v>
      </c>
      <c r="V264" s="199">
        <f>'18일'!E264</f>
        <v>0</v>
      </c>
      <c r="W264" s="199">
        <f>'19일'!E264</f>
        <v>0</v>
      </c>
      <c r="X264" s="199">
        <f>'20일'!E264</f>
        <v>0</v>
      </c>
      <c r="Y264" s="199">
        <f>'21일'!E264</f>
        <v>0</v>
      </c>
      <c r="Z264" s="199">
        <f>'22일'!E264</f>
        <v>0</v>
      </c>
      <c r="AA264" s="199">
        <f>'23일'!E264</f>
        <v>0</v>
      </c>
      <c r="AB264" s="199">
        <f>'24일'!E264</f>
        <v>0</v>
      </c>
      <c r="AC264" s="199">
        <f>'25일'!E264</f>
        <v>0</v>
      </c>
      <c r="AD264" s="199">
        <f>'26일'!E264</f>
        <v>0</v>
      </c>
      <c r="AE264" s="199">
        <f>'27일'!E264</f>
        <v>0</v>
      </c>
      <c r="AF264" s="199">
        <f>'28일'!E264</f>
        <v>0</v>
      </c>
      <c r="AG264" s="199">
        <f>'29일'!E264</f>
        <v>0</v>
      </c>
      <c r="AH264" s="199">
        <f>'30일'!E264</f>
        <v>0</v>
      </c>
      <c r="AI264" s="200">
        <f>'31일'!E264</f>
        <v>0</v>
      </c>
    </row>
    <row r="265" spans="1:35" x14ac:dyDescent="0.3">
      <c r="A265" s="87">
        <f t="shared" si="23"/>
        <v>228</v>
      </c>
      <c r="B265" s="23" t="s">
        <v>290</v>
      </c>
      <c r="C265" s="68" t="s">
        <v>303</v>
      </c>
      <c r="D265" s="212">
        <f t="shared" si="24"/>
        <v>0</v>
      </c>
      <c r="E265" s="205">
        <f>'1일'!E265</f>
        <v>0</v>
      </c>
      <c r="F265" s="199">
        <f>'2일'!E265</f>
        <v>0</v>
      </c>
      <c r="G265" s="199">
        <f>'3일'!E265</f>
        <v>0</v>
      </c>
      <c r="H265" s="199">
        <f>'4일'!E265</f>
        <v>0</v>
      </c>
      <c r="I265" s="199">
        <f>'5일'!E265</f>
        <v>0</v>
      </c>
      <c r="J265" s="199">
        <f>'6일'!E265</f>
        <v>0</v>
      </c>
      <c r="K265" s="199">
        <f>'7일'!E265</f>
        <v>0</v>
      </c>
      <c r="L265" s="199">
        <f>'8일'!E265</f>
        <v>0</v>
      </c>
      <c r="M265" s="199">
        <f>'9일'!E265</f>
        <v>0</v>
      </c>
      <c r="N265" s="199">
        <f>'10일'!E265</f>
        <v>0</v>
      </c>
      <c r="O265" s="199">
        <f>'11일'!E265</f>
        <v>0</v>
      </c>
      <c r="P265" s="199">
        <f>'12일'!E265</f>
        <v>0</v>
      </c>
      <c r="Q265" s="199">
        <f>'13일'!E265</f>
        <v>0</v>
      </c>
      <c r="R265" s="199">
        <f>'14일'!E265</f>
        <v>0</v>
      </c>
      <c r="S265" s="199">
        <f>'15일'!E265</f>
        <v>0</v>
      </c>
      <c r="T265" s="199">
        <f>'16일'!E265</f>
        <v>0</v>
      </c>
      <c r="U265" s="199">
        <f>'17일'!E265</f>
        <v>0</v>
      </c>
      <c r="V265" s="199">
        <f>'18일'!E265</f>
        <v>0</v>
      </c>
      <c r="W265" s="199">
        <f>'19일'!E265</f>
        <v>0</v>
      </c>
      <c r="X265" s="199">
        <f>'20일'!E265</f>
        <v>0</v>
      </c>
      <c r="Y265" s="199">
        <f>'21일'!E265</f>
        <v>0</v>
      </c>
      <c r="Z265" s="199">
        <f>'22일'!E265</f>
        <v>0</v>
      </c>
      <c r="AA265" s="199">
        <f>'23일'!E265</f>
        <v>0</v>
      </c>
      <c r="AB265" s="199">
        <f>'24일'!E265</f>
        <v>0</v>
      </c>
      <c r="AC265" s="199">
        <f>'25일'!E265</f>
        <v>0</v>
      </c>
      <c r="AD265" s="199">
        <f>'26일'!E265</f>
        <v>0</v>
      </c>
      <c r="AE265" s="199">
        <f>'27일'!E265</f>
        <v>0</v>
      </c>
      <c r="AF265" s="199">
        <f>'28일'!E265</f>
        <v>0</v>
      </c>
      <c r="AG265" s="199">
        <f>'29일'!E265</f>
        <v>0</v>
      </c>
      <c r="AH265" s="199">
        <f>'30일'!E265</f>
        <v>0</v>
      </c>
      <c r="AI265" s="200">
        <f>'31일'!E265</f>
        <v>0</v>
      </c>
    </row>
    <row r="266" spans="1:35" x14ac:dyDescent="0.3">
      <c r="A266" s="87">
        <f t="shared" si="23"/>
        <v>229</v>
      </c>
      <c r="B266" s="24" t="s">
        <v>290</v>
      </c>
      <c r="C266" s="91" t="s">
        <v>304</v>
      </c>
      <c r="D266" s="212">
        <f t="shared" si="24"/>
        <v>0</v>
      </c>
      <c r="E266" s="205">
        <f>'1일'!E266</f>
        <v>0</v>
      </c>
      <c r="F266" s="199">
        <f>'2일'!E266</f>
        <v>0</v>
      </c>
      <c r="G266" s="199">
        <f>'3일'!E266</f>
        <v>0</v>
      </c>
      <c r="H266" s="199">
        <f>'4일'!E266</f>
        <v>0</v>
      </c>
      <c r="I266" s="199">
        <f>'5일'!E266</f>
        <v>0</v>
      </c>
      <c r="J266" s="199">
        <f>'6일'!E266</f>
        <v>0</v>
      </c>
      <c r="K266" s="199">
        <f>'7일'!E266</f>
        <v>0</v>
      </c>
      <c r="L266" s="199">
        <f>'8일'!E266</f>
        <v>0</v>
      </c>
      <c r="M266" s="199">
        <f>'9일'!E266</f>
        <v>0</v>
      </c>
      <c r="N266" s="199">
        <f>'10일'!E266</f>
        <v>0</v>
      </c>
      <c r="O266" s="199">
        <f>'11일'!E266</f>
        <v>0</v>
      </c>
      <c r="P266" s="199">
        <f>'12일'!E266</f>
        <v>0</v>
      </c>
      <c r="Q266" s="199">
        <f>'13일'!E266</f>
        <v>0</v>
      </c>
      <c r="R266" s="199">
        <f>'14일'!E266</f>
        <v>0</v>
      </c>
      <c r="S266" s="199">
        <f>'15일'!E266</f>
        <v>0</v>
      </c>
      <c r="T266" s="199">
        <f>'16일'!E266</f>
        <v>0</v>
      </c>
      <c r="U266" s="199">
        <f>'17일'!E266</f>
        <v>0</v>
      </c>
      <c r="V266" s="199">
        <f>'18일'!E266</f>
        <v>0</v>
      </c>
      <c r="W266" s="199">
        <f>'19일'!E266</f>
        <v>0</v>
      </c>
      <c r="X266" s="199">
        <f>'20일'!E266</f>
        <v>0</v>
      </c>
      <c r="Y266" s="199">
        <f>'21일'!E266</f>
        <v>0</v>
      </c>
      <c r="Z266" s="199">
        <f>'22일'!E266</f>
        <v>0</v>
      </c>
      <c r="AA266" s="199">
        <f>'23일'!E266</f>
        <v>0</v>
      </c>
      <c r="AB266" s="199">
        <f>'24일'!E266</f>
        <v>0</v>
      </c>
      <c r="AC266" s="199">
        <f>'25일'!E266</f>
        <v>0</v>
      </c>
      <c r="AD266" s="199">
        <f>'26일'!E266</f>
        <v>0</v>
      </c>
      <c r="AE266" s="199">
        <f>'27일'!E266</f>
        <v>0</v>
      </c>
      <c r="AF266" s="199">
        <f>'28일'!E266</f>
        <v>0</v>
      </c>
      <c r="AG266" s="199">
        <f>'29일'!E266</f>
        <v>0</v>
      </c>
      <c r="AH266" s="199">
        <f>'30일'!E266</f>
        <v>0</v>
      </c>
      <c r="AI266" s="200">
        <f>'31일'!E266</f>
        <v>0</v>
      </c>
    </row>
    <row r="267" spans="1:35" x14ac:dyDescent="0.3">
      <c r="A267" s="87">
        <f t="shared" si="23"/>
        <v>230</v>
      </c>
      <c r="B267" s="24" t="s">
        <v>290</v>
      </c>
      <c r="C267" s="91" t="s">
        <v>305</v>
      </c>
      <c r="D267" s="209">
        <f t="shared" si="24"/>
        <v>0</v>
      </c>
      <c r="E267" s="205">
        <f>'1일'!E267</f>
        <v>0</v>
      </c>
      <c r="F267" s="199">
        <f>'2일'!E267</f>
        <v>0</v>
      </c>
      <c r="G267" s="199">
        <f>'3일'!E267</f>
        <v>0</v>
      </c>
      <c r="H267" s="199">
        <f>'4일'!E267</f>
        <v>0</v>
      </c>
      <c r="I267" s="199">
        <f>'5일'!E267</f>
        <v>0</v>
      </c>
      <c r="J267" s="199">
        <f>'6일'!E267</f>
        <v>0</v>
      </c>
      <c r="K267" s="199">
        <f>'7일'!E267</f>
        <v>0</v>
      </c>
      <c r="L267" s="199">
        <f>'8일'!E267</f>
        <v>0</v>
      </c>
      <c r="M267" s="199">
        <f>'9일'!E267</f>
        <v>0</v>
      </c>
      <c r="N267" s="199">
        <f>'10일'!E267</f>
        <v>0</v>
      </c>
      <c r="O267" s="199">
        <f>'11일'!E267</f>
        <v>0</v>
      </c>
      <c r="P267" s="199">
        <f>'12일'!E267</f>
        <v>0</v>
      </c>
      <c r="Q267" s="199">
        <f>'13일'!E267</f>
        <v>0</v>
      </c>
      <c r="R267" s="199">
        <f>'14일'!E267</f>
        <v>0</v>
      </c>
      <c r="S267" s="199">
        <f>'15일'!E267</f>
        <v>0</v>
      </c>
      <c r="T267" s="199">
        <f>'16일'!E267</f>
        <v>0</v>
      </c>
      <c r="U267" s="199">
        <f>'17일'!E267</f>
        <v>0</v>
      </c>
      <c r="V267" s="199">
        <f>'18일'!E267</f>
        <v>0</v>
      </c>
      <c r="W267" s="199">
        <f>'19일'!E267</f>
        <v>0</v>
      </c>
      <c r="X267" s="199">
        <f>'20일'!E267</f>
        <v>0</v>
      </c>
      <c r="Y267" s="199">
        <f>'21일'!E267</f>
        <v>0</v>
      </c>
      <c r="Z267" s="199">
        <f>'22일'!E267</f>
        <v>0</v>
      </c>
      <c r="AA267" s="199">
        <f>'23일'!E267</f>
        <v>0</v>
      </c>
      <c r="AB267" s="199">
        <f>'24일'!E267</f>
        <v>0</v>
      </c>
      <c r="AC267" s="199">
        <f>'25일'!E267</f>
        <v>0</v>
      </c>
      <c r="AD267" s="199">
        <f>'26일'!E267</f>
        <v>0</v>
      </c>
      <c r="AE267" s="199">
        <f>'27일'!E267</f>
        <v>0</v>
      </c>
      <c r="AF267" s="199">
        <f>'28일'!E267</f>
        <v>0</v>
      </c>
      <c r="AG267" s="199">
        <f>'29일'!E267</f>
        <v>0</v>
      </c>
      <c r="AH267" s="199">
        <f>'30일'!E267</f>
        <v>0</v>
      </c>
      <c r="AI267" s="200">
        <f>'31일'!E267</f>
        <v>0</v>
      </c>
    </row>
    <row r="268" spans="1:35" x14ac:dyDescent="0.3">
      <c r="A268" s="87">
        <f t="shared" si="23"/>
        <v>231</v>
      </c>
      <c r="B268" s="24" t="s">
        <v>290</v>
      </c>
      <c r="C268" s="91" t="s">
        <v>306</v>
      </c>
      <c r="D268" s="212">
        <f t="shared" si="24"/>
        <v>0</v>
      </c>
      <c r="E268" s="205">
        <f>'1일'!E268</f>
        <v>0</v>
      </c>
      <c r="F268" s="199">
        <f>'2일'!E268</f>
        <v>0</v>
      </c>
      <c r="G268" s="199">
        <f>'3일'!E268</f>
        <v>0</v>
      </c>
      <c r="H268" s="199">
        <f>'4일'!E268</f>
        <v>0</v>
      </c>
      <c r="I268" s="199">
        <f>'5일'!E268</f>
        <v>0</v>
      </c>
      <c r="J268" s="199">
        <f>'6일'!E268</f>
        <v>0</v>
      </c>
      <c r="K268" s="199">
        <f>'7일'!E268</f>
        <v>0</v>
      </c>
      <c r="L268" s="199">
        <f>'8일'!E268</f>
        <v>0</v>
      </c>
      <c r="M268" s="199">
        <f>'9일'!E268</f>
        <v>0</v>
      </c>
      <c r="N268" s="199">
        <f>'10일'!E268</f>
        <v>0</v>
      </c>
      <c r="O268" s="199">
        <f>'11일'!E268</f>
        <v>0</v>
      </c>
      <c r="P268" s="199">
        <f>'12일'!E268</f>
        <v>0</v>
      </c>
      <c r="Q268" s="199">
        <f>'13일'!E268</f>
        <v>0</v>
      </c>
      <c r="R268" s="199">
        <f>'14일'!E268</f>
        <v>0</v>
      </c>
      <c r="S268" s="199">
        <f>'15일'!E268</f>
        <v>0</v>
      </c>
      <c r="T268" s="199">
        <f>'16일'!E268</f>
        <v>0</v>
      </c>
      <c r="U268" s="199">
        <f>'17일'!E268</f>
        <v>0</v>
      </c>
      <c r="V268" s="199">
        <f>'18일'!E268</f>
        <v>0</v>
      </c>
      <c r="W268" s="199">
        <f>'19일'!E268</f>
        <v>0</v>
      </c>
      <c r="X268" s="199">
        <f>'20일'!E268</f>
        <v>0</v>
      </c>
      <c r="Y268" s="199">
        <f>'21일'!E268</f>
        <v>0</v>
      </c>
      <c r="Z268" s="199">
        <f>'22일'!E268</f>
        <v>0</v>
      </c>
      <c r="AA268" s="199">
        <f>'23일'!E268</f>
        <v>0</v>
      </c>
      <c r="AB268" s="199">
        <f>'24일'!E268</f>
        <v>0</v>
      </c>
      <c r="AC268" s="199">
        <f>'25일'!E268</f>
        <v>0</v>
      </c>
      <c r="AD268" s="199">
        <f>'26일'!E268</f>
        <v>0</v>
      </c>
      <c r="AE268" s="199">
        <f>'27일'!E268</f>
        <v>0</v>
      </c>
      <c r="AF268" s="199">
        <f>'28일'!E268</f>
        <v>0</v>
      </c>
      <c r="AG268" s="199">
        <f>'29일'!E268</f>
        <v>0</v>
      </c>
      <c r="AH268" s="199">
        <f>'30일'!E268</f>
        <v>0</v>
      </c>
      <c r="AI268" s="200">
        <f>'31일'!E268</f>
        <v>0</v>
      </c>
    </row>
    <row r="269" spans="1:35" x14ac:dyDescent="0.3">
      <c r="A269" s="87">
        <f t="shared" si="23"/>
        <v>232</v>
      </c>
      <c r="B269" s="24" t="s">
        <v>307</v>
      </c>
      <c r="C269" s="91" t="s">
        <v>308</v>
      </c>
      <c r="D269" s="212">
        <f t="shared" si="24"/>
        <v>0</v>
      </c>
      <c r="E269" s="205">
        <f>'1일'!E269</f>
        <v>0</v>
      </c>
      <c r="F269" s="199">
        <f>'2일'!E269</f>
        <v>0</v>
      </c>
      <c r="G269" s="199">
        <f>'3일'!E269</f>
        <v>0</v>
      </c>
      <c r="H269" s="199">
        <f>'4일'!E269</f>
        <v>0</v>
      </c>
      <c r="I269" s="199">
        <f>'5일'!E269</f>
        <v>0</v>
      </c>
      <c r="J269" s="199">
        <f>'6일'!E269</f>
        <v>0</v>
      </c>
      <c r="K269" s="199">
        <f>'7일'!E269</f>
        <v>0</v>
      </c>
      <c r="L269" s="199">
        <f>'8일'!E269</f>
        <v>0</v>
      </c>
      <c r="M269" s="199">
        <f>'9일'!E269</f>
        <v>0</v>
      </c>
      <c r="N269" s="199">
        <f>'10일'!E269</f>
        <v>0</v>
      </c>
      <c r="O269" s="199">
        <f>'11일'!E269</f>
        <v>0</v>
      </c>
      <c r="P269" s="199">
        <f>'12일'!E269</f>
        <v>0</v>
      </c>
      <c r="Q269" s="199">
        <f>'13일'!E269</f>
        <v>0</v>
      </c>
      <c r="R269" s="199">
        <f>'14일'!E269</f>
        <v>0</v>
      </c>
      <c r="S269" s="199">
        <f>'15일'!E269</f>
        <v>0</v>
      </c>
      <c r="T269" s="199">
        <f>'16일'!E269</f>
        <v>0</v>
      </c>
      <c r="U269" s="199">
        <f>'17일'!E269</f>
        <v>0</v>
      </c>
      <c r="V269" s="199">
        <f>'18일'!E269</f>
        <v>0</v>
      </c>
      <c r="W269" s="199">
        <f>'19일'!E269</f>
        <v>0</v>
      </c>
      <c r="X269" s="199">
        <f>'20일'!E269</f>
        <v>0</v>
      </c>
      <c r="Y269" s="199">
        <f>'21일'!E269</f>
        <v>0</v>
      </c>
      <c r="Z269" s="199">
        <f>'22일'!E269</f>
        <v>0</v>
      </c>
      <c r="AA269" s="199">
        <f>'23일'!E269</f>
        <v>0</v>
      </c>
      <c r="AB269" s="199">
        <f>'24일'!E269</f>
        <v>0</v>
      </c>
      <c r="AC269" s="199">
        <f>'25일'!E269</f>
        <v>0</v>
      </c>
      <c r="AD269" s="199">
        <f>'26일'!E269</f>
        <v>0</v>
      </c>
      <c r="AE269" s="199">
        <f>'27일'!E269</f>
        <v>0</v>
      </c>
      <c r="AF269" s="199">
        <f>'28일'!E269</f>
        <v>0</v>
      </c>
      <c r="AG269" s="199">
        <f>'29일'!E269</f>
        <v>0</v>
      </c>
      <c r="AH269" s="199">
        <f>'30일'!E269</f>
        <v>0</v>
      </c>
      <c r="AI269" s="200">
        <f>'31일'!E269</f>
        <v>0</v>
      </c>
    </row>
    <row r="270" spans="1:35" x14ac:dyDescent="0.3">
      <c r="A270" s="87">
        <f t="shared" si="23"/>
        <v>233</v>
      </c>
      <c r="B270" s="24" t="s">
        <v>307</v>
      </c>
      <c r="C270" s="91" t="s">
        <v>309</v>
      </c>
      <c r="D270" s="212">
        <f t="shared" si="24"/>
        <v>0</v>
      </c>
      <c r="E270" s="205">
        <f>'1일'!E270</f>
        <v>0</v>
      </c>
      <c r="F270" s="199">
        <f>'2일'!E270</f>
        <v>0</v>
      </c>
      <c r="G270" s="199">
        <f>'3일'!E270</f>
        <v>0</v>
      </c>
      <c r="H270" s="199">
        <f>'4일'!E270</f>
        <v>0</v>
      </c>
      <c r="I270" s="199">
        <f>'5일'!E270</f>
        <v>0</v>
      </c>
      <c r="J270" s="199">
        <f>'6일'!E270</f>
        <v>0</v>
      </c>
      <c r="K270" s="199">
        <f>'7일'!E270</f>
        <v>0</v>
      </c>
      <c r="L270" s="199">
        <f>'8일'!E270</f>
        <v>0</v>
      </c>
      <c r="M270" s="199">
        <f>'9일'!E270</f>
        <v>0</v>
      </c>
      <c r="N270" s="199">
        <f>'10일'!E270</f>
        <v>0</v>
      </c>
      <c r="O270" s="199">
        <f>'11일'!E270</f>
        <v>0</v>
      </c>
      <c r="P270" s="199">
        <f>'12일'!E270</f>
        <v>0</v>
      </c>
      <c r="Q270" s="199">
        <f>'13일'!E270</f>
        <v>0</v>
      </c>
      <c r="R270" s="199">
        <f>'14일'!E270</f>
        <v>0</v>
      </c>
      <c r="S270" s="199">
        <f>'15일'!E270</f>
        <v>0</v>
      </c>
      <c r="T270" s="199">
        <f>'16일'!E270</f>
        <v>0</v>
      </c>
      <c r="U270" s="199">
        <f>'17일'!E270</f>
        <v>0</v>
      </c>
      <c r="V270" s="199">
        <f>'18일'!E270</f>
        <v>0</v>
      </c>
      <c r="W270" s="199">
        <f>'19일'!E270</f>
        <v>0</v>
      </c>
      <c r="X270" s="199">
        <f>'20일'!E270</f>
        <v>0</v>
      </c>
      <c r="Y270" s="199">
        <f>'21일'!E270</f>
        <v>0</v>
      </c>
      <c r="Z270" s="199">
        <f>'22일'!E270</f>
        <v>0</v>
      </c>
      <c r="AA270" s="199">
        <f>'23일'!E270</f>
        <v>0</v>
      </c>
      <c r="AB270" s="199">
        <f>'24일'!E270</f>
        <v>0</v>
      </c>
      <c r="AC270" s="199">
        <f>'25일'!E270</f>
        <v>0</v>
      </c>
      <c r="AD270" s="199">
        <f>'26일'!E270</f>
        <v>0</v>
      </c>
      <c r="AE270" s="199">
        <f>'27일'!E270</f>
        <v>0</v>
      </c>
      <c r="AF270" s="199">
        <f>'28일'!E270</f>
        <v>0</v>
      </c>
      <c r="AG270" s="199">
        <f>'29일'!E270</f>
        <v>0</v>
      </c>
      <c r="AH270" s="199">
        <f>'30일'!E270</f>
        <v>0</v>
      </c>
      <c r="AI270" s="200">
        <f>'31일'!E270</f>
        <v>0</v>
      </c>
    </row>
    <row r="271" spans="1:35" x14ac:dyDescent="0.3">
      <c r="A271" s="87">
        <f t="shared" si="23"/>
        <v>234</v>
      </c>
      <c r="B271" s="24" t="s">
        <v>290</v>
      </c>
      <c r="C271" s="91" t="s">
        <v>310</v>
      </c>
      <c r="D271" s="212">
        <f t="shared" si="24"/>
        <v>0</v>
      </c>
      <c r="E271" s="205">
        <f>'1일'!E271</f>
        <v>0</v>
      </c>
      <c r="F271" s="199">
        <f>'2일'!E271</f>
        <v>0</v>
      </c>
      <c r="G271" s="199">
        <f>'3일'!E271</f>
        <v>0</v>
      </c>
      <c r="H271" s="199">
        <f>'4일'!E271</f>
        <v>0</v>
      </c>
      <c r="I271" s="199">
        <f>'5일'!E271</f>
        <v>0</v>
      </c>
      <c r="J271" s="199">
        <f>'6일'!E271</f>
        <v>0</v>
      </c>
      <c r="K271" s="199">
        <f>'7일'!E271</f>
        <v>0</v>
      </c>
      <c r="L271" s="199">
        <f>'8일'!E271</f>
        <v>0</v>
      </c>
      <c r="M271" s="199">
        <f>'9일'!E271</f>
        <v>0</v>
      </c>
      <c r="N271" s="199">
        <f>'10일'!E271</f>
        <v>0</v>
      </c>
      <c r="O271" s="199">
        <f>'11일'!E271</f>
        <v>0</v>
      </c>
      <c r="P271" s="199">
        <f>'12일'!E271</f>
        <v>0</v>
      </c>
      <c r="Q271" s="199">
        <f>'13일'!E271</f>
        <v>0</v>
      </c>
      <c r="R271" s="199">
        <f>'14일'!E271</f>
        <v>0</v>
      </c>
      <c r="S271" s="199">
        <f>'15일'!E271</f>
        <v>0</v>
      </c>
      <c r="T271" s="199">
        <f>'16일'!E271</f>
        <v>0</v>
      </c>
      <c r="U271" s="199">
        <f>'17일'!E271</f>
        <v>0</v>
      </c>
      <c r="V271" s="199">
        <f>'18일'!E271</f>
        <v>0</v>
      </c>
      <c r="W271" s="199">
        <f>'19일'!E271</f>
        <v>0</v>
      </c>
      <c r="X271" s="199">
        <f>'20일'!E271</f>
        <v>0</v>
      </c>
      <c r="Y271" s="199">
        <f>'21일'!E271</f>
        <v>0</v>
      </c>
      <c r="Z271" s="199">
        <f>'22일'!E271</f>
        <v>0</v>
      </c>
      <c r="AA271" s="199">
        <f>'23일'!E271</f>
        <v>0</v>
      </c>
      <c r="AB271" s="199">
        <f>'24일'!E271</f>
        <v>0</v>
      </c>
      <c r="AC271" s="199">
        <f>'25일'!E271</f>
        <v>0</v>
      </c>
      <c r="AD271" s="199">
        <f>'26일'!E271</f>
        <v>0</v>
      </c>
      <c r="AE271" s="199">
        <f>'27일'!E271</f>
        <v>0</v>
      </c>
      <c r="AF271" s="199">
        <f>'28일'!E271</f>
        <v>0</v>
      </c>
      <c r="AG271" s="199">
        <f>'29일'!E271</f>
        <v>0</v>
      </c>
      <c r="AH271" s="199">
        <f>'30일'!E271</f>
        <v>0</v>
      </c>
      <c r="AI271" s="200">
        <f>'31일'!E271</f>
        <v>0</v>
      </c>
    </row>
    <row r="272" spans="1:35" x14ac:dyDescent="0.3">
      <c r="A272" s="87">
        <f t="shared" si="23"/>
        <v>235</v>
      </c>
      <c r="B272" s="24" t="s">
        <v>290</v>
      </c>
      <c r="C272" s="91" t="s">
        <v>311</v>
      </c>
      <c r="D272" s="212">
        <f t="shared" si="24"/>
        <v>0</v>
      </c>
      <c r="E272" s="205">
        <f>'1일'!E272</f>
        <v>0</v>
      </c>
      <c r="F272" s="199">
        <f>'2일'!E272</f>
        <v>0</v>
      </c>
      <c r="G272" s="199">
        <f>'3일'!E272</f>
        <v>0</v>
      </c>
      <c r="H272" s="199">
        <f>'4일'!E272</f>
        <v>0</v>
      </c>
      <c r="I272" s="199">
        <f>'5일'!E272</f>
        <v>0</v>
      </c>
      <c r="J272" s="199">
        <f>'6일'!E272</f>
        <v>0</v>
      </c>
      <c r="K272" s="199">
        <f>'7일'!E272</f>
        <v>0</v>
      </c>
      <c r="L272" s="199">
        <f>'8일'!E272</f>
        <v>0</v>
      </c>
      <c r="M272" s="199">
        <f>'9일'!E272</f>
        <v>0</v>
      </c>
      <c r="N272" s="199">
        <f>'10일'!E272</f>
        <v>0</v>
      </c>
      <c r="O272" s="199">
        <f>'11일'!E272</f>
        <v>0</v>
      </c>
      <c r="P272" s="199">
        <f>'12일'!E272</f>
        <v>0</v>
      </c>
      <c r="Q272" s="199">
        <f>'13일'!E272</f>
        <v>0</v>
      </c>
      <c r="R272" s="199">
        <f>'14일'!E272</f>
        <v>0</v>
      </c>
      <c r="S272" s="199">
        <f>'15일'!E272</f>
        <v>0</v>
      </c>
      <c r="T272" s="199">
        <f>'16일'!E272</f>
        <v>0</v>
      </c>
      <c r="U272" s="199">
        <f>'17일'!E272</f>
        <v>0</v>
      </c>
      <c r="V272" s="199">
        <f>'18일'!E272</f>
        <v>0</v>
      </c>
      <c r="W272" s="199">
        <f>'19일'!E272</f>
        <v>0</v>
      </c>
      <c r="X272" s="199">
        <f>'20일'!E272</f>
        <v>0</v>
      </c>
      <c r="Y272" s="199">
        <f>'21일'!E272</f>
        <v>0</v>
      </c>
      <c r="Z272" s="199">
        <f>'22일'!E272</f>
        <v>0</v>
      </c>
      <c r="AA272" s="199">
        <f>'23일'!E272</f>
        <v>0</v>
      </c>
      <c r="AB272" s="199">
        <f>'24일'!E272</f>
        <v>0</v>
      </c>
      <c r="AC272" s="199">
        <f>'25일'!E272</f>
        <v>0</v>
      </c>
      <c r="AD272" s="199">
        <f>'26일'!E272</f>
        <v>0</v>
      </c>
      <c r="AE272" s="199">
        <f>'27일'!E272</f>
        <v>0</v>
      </c>
      <c r="AF272" s="199">
        <f>'28일'!E272</f>
        <v>0</v>
      </c>
      <c r="AG272" s="199">
        <f>'29일'!E272</f>
        <v>0</v>
      </c>
      <c r="AH272" s="199">
        <f>'30일'!E272</f>
        <v>0</v>
      </c>
      <c r="AI272" s="200">
        <f>'31일'!E272</f>
        <v>0</v>
      </c>
    </row>
    <row r="273" spans="1:35" x14ac:dyDescent="0.3">
      <c r="A273" s="87">
        <f t="shared" si="23"/>
        <v>236</v>
      </c>
      <c r="B273" s="24" t="s">
        <v>290</v>
      </c>
      <c r="C273" s="91" t="s">
        <v>312</v>
      </c>
      <c r="D273" s="212">
        <f t="shared" si="24"/>
        <v>0</v>
      </c>
      <c r="E273" s="205">
        <f>'1일'!E273</f>
        <v>0</v>
      </c>
      <c r="F273" s="199">
        <f>'2일'!E273</f>
        <v>0</v>
      </c>
      <c r="G273" s="199">
        <f>'3일'!E273</f>
        <v>0</v>
      </c>
      <c r="H273" s="199">
        <f>'4일'!E273</f>
        <v>0</v>
      </c>
      <c r="I273" s="199">
        <f>'5일'!E273</f>
        <v>0</v>
      </c>
      <c r="J273" s="199">
        <f>'6일'!E273</f>
        <v>0</v>
      </c>
      <c r="K273" s="199">
        <f>'7일'!E273</f>
        <v>0</v>
      </c>
      <c r="L273" s="199">
        <f>'8일'!E273</f>
        <v>0</v>
      </c>
      <c r="M273" s="199">
        <f>'9일'!E273</f>
        <v>0</v>
      </c>
      <c r="N273" s="199">
        <f>'10일'!E273</f>
        <v>0</v>
      </c>
      <c r="O273" s="199">
        <f>'11일'!E273</f>
        <v>0</v>
      </c>
      <c r="P273" s="199">
        <f>'12일'!E273</f>
        <v>0</v>
      </c>
      <c r="Q273" s="199">
        <f>'13일'!E273</f>
        <v>0</v>
      </c>
      <c r="R273" s="199">
        <f>'14일'!E273</f>
        <v>0</v>
      </c>
      <c r="S273" s="199">
        <f>'15일'!E273</f>
        <v>0</v>
      </c>
      <c r="T273" s="199">
        <f>'16일'!E273</f>
        <v>0</v>
      </c>
      <c r="U273" s="199">
        <f>'17일'!E273</f>
        <v>0</v>
      </c>
      <c r="V273" s="199">
        <f>'18일'!E273</f>
        <v>0</v>
      </c>
      <c r="W273" s="199">
        <f>'19일'!E273</f>
        <v>0</v>
      </c>
      <c r="X273" s="199">
        <f>'20일'!E273</f>
        <v>0</v>
      </c>
      <c r="Y273" s="199">
        <f>'21일'!E273</f>
        <v>0</v>
      </c>
      <c r="Z273" s="199">
        <f>'22일'!E273</f>
        <v>0</v>
      </c>
      <c r="AA273" s="199">
        <f>'23일'!E273</f>
        <v>0</v>
      </c>
      <c r="AB273" s="199">
        <f>'24일'!E273</f>
        <v>0</v>
      </c>
      <c r="AC273" s="199">
        <f>'25일'!E273</f>
        <v>0</v>
      </c>
      <c r="AD273" s="199">
        <f>'26일'!E273</f>
        <v>0</v>
      </c>
      <c r="AE273" s="199">
        <f>'27일'!E273</f>
        <v>0</v>
      </c>
      <c r="AF273" s="199">
        <f>'28일'!E273</f>
        <v>0</v>
      </c>
      <c r="AG273" s="199">
        <f>'29일'!E273</f>
        <v>0</v>
      </c>
      <c r="AH273" s="199">
        <f>'30일'!E273</f>
        <v>0</v>
      </c>
      <c r="AI273" s="200">
        <f>'31일'!E273</f>
        <v>0</v>
      </c>
    </row>
    <row r="274" spans="1:35" x14ac:dyDescent="0.3">
      <c r="A274" s="87">
        <f t="shared" si="23"/>
        <v>237</v>
      </c>
      <c r="B274" s="24" t="s">
        <v>290</v>
      </c>
      <c r="C274" s="91" t="s">
        <v>313</v>
      </c>
      <c r="D274" s="212">
        <f t="shared" si="24"/>
        <v>0</v>
      </c>
      <c r="E274" s="205">
        <f>'1일'!E274</f>
        <v>0</v>
      </c>
      <c r="F274" s="199">
        <f>'2일'!E274</f>
        <v>0</v>
      </c>
      <c r="G274" s="199">
        <f>'3일'!E274</f>
        <v>0</v>
      </c>
      <c r="H274" s="199">
        <f>'4일'!E274</f>
        <v>0</v>
      </c>
      <c r="I274" s="199">
        <f>'5일'!E274</f>
        <v>0</v>
      </c>
      <c r="J274" s="199">
        <f>'6일'!E274</f>
        <v>0</v>
      </c>
      <c r="K274" s="199">
        <f>'7일'!E274</f>
        <v>0</v>
      </c>
      <c r="L274" s="199">
        <f>'8일'!E274</f>
        <v>0</v>
      </c>
      <c r="M274" s="199">
        <f>'9일'!E274</f>
        <v>0</v>
      </c>
      <c r="N274" s="199">
        <f>'10일'!E274</f>
        <v>0</v>
      </c>
      <c r="O274" s="199">
        <f>'11일'!E274</f>
        <v>0</v>
      </c>
      <c r="P274" s="199">
        <f>'12일'!E274</f>
        <v>0</v>
      </c>
      <c r="Q274" s="199">
        <f>'13일'!E274</f>
        <v>0</v>
      </c>
      <c r="R274" s="199">
        <f>'14일'!E274</f>
        <v>0</v>
      </c>
      <c r="S274" s="199">
        <f>'15일'!E274</f>
        <v>0</v>
      </c>
      <c r="T274" s="199">
        <f>'16일'!E274</f>
        <v>0</v>
      </c>
      <c r="U274" s="199">
        <f>'17일'!E274</f>
        <v>0</v>
      </c>
      <c r="V274" s="199">
        <f>'18일'!E274</f>
        <v>0</v>
      </c>
      <c r="W274" s="199">
        <f>'19일'!E274</f>
        <v>0</v>
      </c>
      <c r="X274" s="199">
        <f>'20일'!E274</f>
        <v>0</v>
      </c>
      <c r="Y274" s="199">
        <f>'21일'!E274</f>
        <v>0</v>
      </c>
      <c r="Z274" s="199">
        <f>'22일'!E274</f>
        <v>0</v>
      </c>
      <c r="AA274" s="199">
        <f>'23일'!E274</f>
        <v>0</v>
      </c>
      <c r="AB274" s="199">
        <f>'24일'!E274</f>
        <v>0</v>
      </c>
      <c r="AC274" s="199">
        <f>'25일'!E274</f>
        <v>0</v>
      </c>
      <c r="AD274" s="199">
        <f>'26일'!E274</f>
        <v>0</v>
      </c>
      <c r="AE274" s="199">
        <f>'27일'!E274</f>
        <v>0</v>
      </c>
      <c r="AF274" s="199">
        <f>'28일'!E274</f>
        <v>0</v>
      </c>
      <c r="AG274" s="199">
        <f>'29일'!E274</f>
        <v>0</v>
      </c>
      <c r="AH274" s="199">
        <f>'30일'!E274</f>
        <v>0</v>
      </c>
      <c r="AI274" s="200">
        <f>'31일'!E274</f>
        <v>0</v>
      </c>
    </row>
    <row r="275" spans="1:35" x14ac:dyDescent="0.3">
      <c r="A275" s="87">
        <f t="shared" si="23"/>
        <v>238</v>
      </c>
      <c r="B275" s="24" t="s">
        <v>290</v>
      </c>
      <c r="C275" s="91" t="s">
        <v>314</v>
      </c>
      <c r="D275" s="212">
        <f t="shared" si="24"/>
        <v>0</v>
      </c>
      <c r="E275" s="205">
        <f>'1일'!E275</f>
        <v>0</v>
      </c>
      <c r="F275" s="199">
        <f>'2일'!E275</f>
        <v>0</v>
      </c>
      <c r="G275" s="199">
        <f>'3일'!E275</f>
        <v>0</v>
      </c>
      <c r="H275" s="199">
        <f>'4일'!E275</f>
        <v>0</v>
      </c>
      <c r="I275" s="199">
        <f>'5일'!E275</f>
        <v>0</v>
      </c>
      <c r="J275" s="199">
        <f>'6일'!E275</f>
        <v>0</v>
      </c>
      <c r="K275" s="199">
        <f>'7일'!E275</f>
        <v>0</v>
      </c>
      <c r="L275" s="199">
        <f>'8일'!E275</f>
        <v>0</v>
      </c>
      <c r="M275" s="199">
        <f>'9일'!E275</f>
        <v>0</v>
      </c>
      <c r="N275" s="199">
        <f>'10일'!E275</f>
        <v>0</v>
      </c>
      <c r="O275" s="199">
        <f>'11일'!E275</f>
        <v>0</v>
      </c>
      <c r="P275" s="199">
        <f>'12일'!E275</f>
        <v>0</v>
      </c>
      <c r="Q275" s="199">
        <f>'13일'!E275</f>
        <v>0</v>
      </c>
      <c r="R275" s="199">
        <f>'14일'!E275</f>
        <v>0</v>
      </c>
      <c r="S275" s="199">
        <f>'15일'!E275</f>
        <v>0</v>
      </c>
      <c r="T275" s="199">
        <f>'16일'!E275</f>
        <v>0</v>
      </c>
      <c r="U275" s="199">
        <f>'17일'!E275</f>
        <v>0</v>
      </c>
      <c r="V275" s="199">
        <f>'18일'!E275</f>
        <v>0</v>
      </c>
      <c r="W275" s="199">
        <f>'19일'!E275</f>
        <v>0</v>
      </c>
      <c r="X275" s="199">
        <f>'20일'!E275</f>
        <v>0</v>
      </c>
      <c r="Y275" s="199">
        <f>'21일'!E275</f>
        <v>0</v>
      </c>
      <c r="Z275" s="199">
        <f>'22일'!E275</f>
        <v>0</v>
      </c>
      <c r="AA275" s="199">
        <f>'23일'!E275</f>
        <v>0</v>
      </c>
      <c r="AB275" s="199">
        <f>'24일'!E275</f>
        <v>0</v>
      </c>
      <c r="AC275" s="199">
        <f>'25일'!E275</f>
        <v>0</v>
      </c>
      <c r="AD275" s="199">
        <f>'26일'!E275</f>
        <v>0</v>
      </c>
      <c r="AE275" s="199">
        <f>'27일'!E275</f>
        <v>0</v>
      </c>
      <c r="AF275" s="199">
        <f>'28일'!E275</f>
        <v>0</v>
      </c>
      <c r="AG275" s="199">
        <f>'29일'!E275</f>
        <v>0</v>
      </c>
      <c r="AH275" s="199">
        <f>'30일'!E275</f>
        <v>0</v>
      </c>
      <c r="AI275" s="200">
        <f>'31일'!E275</f>
        <v>0</v>
      </c>
    </row>
    <row r="276" spans="1:35" x14ac:dyDescent="0.3">
      <c r="A276" s="87">
        <f t="shared" si="23"/>
        <v>239</v>
      </c>
      <c r="B276" s="24" t="s">
        <v>290</v>
      </c>
      <c r="C276" s="92" t="s">
        <v>315</v>
      </c>
      <c r="D276" s="212">
        <f t="shared" si="24"/>
        <v>0</v>
      </c>
      <c r="E276" s="205">
        <f>'1일'!E276</f>
        <v>0</v>
      </c>
      <c r="F276" s="199">
        <f>'2일'!E276</f>
        <v>0</v>
      </c>
      <c r="G276" s="199">
        <f>'3일'!E276</f>
        <v>0</v>
      </c>
      <c r="H276" s="199">
        <f>'4일'!E276</f>
        <v>0</v>
      </c>
      <c r="I276" s="199">
        <f>'5일'!E276</f>
        <v>0</v>
      </c>
      <c r="J276" s="199">
        <f>'6일'!E276</f>
        <v>0</v>
      </c>
      <c r="K276" s="199">
        <f>'7일'!E276</f>
        <v>0</v>
      </c>
      <c r="L276" s="199">
        <f>'8일'!E276</f>
        <v>0</v>
      </c>
      <c r="M276" s="199">
        <f>'9일'!E276</f>
        <v>0</v>
      </c>
      <c r="N276" s="199">
        <f>'10일'!E276</f>
        <v>0</v>
      </c>
      <c r="O276" s="199">
        <f>'11일'!E276</f>
        <v>0</v>
      </c>
      <c r="P276" s="199">
        <f>'12일'!E276</f>
        <v>0</v>
      </c>
      <c r="Q276" s="199">
        <f>'13일'!E276</f>
        <v>0</v>
      </c>
      <c r="R276" s="199">
        <f>'14일'!E276</f>
        <v>0</v>
      </c>
      <c r="S276" s="199">
        <f>'15일'!E276</f>
        <v>0</v>
      </c>
      <c r="T276" s="199">
        <f>'16일'!E276</f>
        <v>0</v>
      </c>
      <c r="U276" s="199">
        <f>'17일'!E276</f>
        <v>0</v>
      </c>
      <c r="V276" s="199">
        <f>'18일'!E276</f>
        <v>0</v>
      </c>
      <c r="W276" s="199">
        <f>'19일'!E276</f>
        <v>0</v>
      </c>
      <c r="X276" s="199">
        <f>'20일'!E276</f>
        <v>0</v>
      </c>
      <c r="Y276" s="199">
        <f>'21일'!E276</f>
        <v>0</v>
      </c>
      <c r="Z276" s="199">
        <f>'22일'!E276</f>
        <v>0</v>
      </c>
      <c r="AA276" s="199">
        <f>'23일'!E276</f>
        <v>0</v>
      </c>
      <c r="AB276" s="199">
        <f>'24일'!E276</f>
        <v>0</v>
      </c>
      <c r="AC276" s="199">
        <f>'25일'!E276</f>
        <v>0</v>
      </c>
      <c r="AD276" s="199">
        <f>'26일'!E276</f>
        <v>0</v>
      </c>
      <c r="AE276" s="199">
        <f>'27일'!E276</f>
        <v>0</v>
      </c>
      <c r="AF276" s="199">
        <f>'28일'!E276</f>
        <v>0</v>
      </c>
      <c r="AG276" s="199">
        <f>'29일'!E276</f>
        <v>0</v>
      </c>
      <c r="AH276" s="199">
        <f>'30일'!E276</f>
        <v>0</v>
      </c>
      <c r="AI276" s="200">
        <f>'31일'!E276</f>
        <v>0</v>
      </c>
    </row>
    <row r="277" spans="1:35" x14ac:dyDescent="0.3">
      <c r="A277" s="87">
        <f t="shared" si="23"/>
        <v>240</v>
      </c>
      <c r="B277" s="24" t="s">
        <v>290</v>
      </c>
      <c r="C277" s="91" t="s">
        <v>316</v>
      </c>
      <c r="D277" s="212">
        <f t="shared" si="24"/>
        <v>0</v>
      </c>
      <c r="E277" s="205">
        <f>'1일'!E277</f>
        <v>0</v>
      </c>
      <c r="F277" s="199">
        <f>'2일'!E277</f>
        <v>0</v>
      </c>
      <c r="G277" s="199">
        <f>'3일'!E277</f>
        <v>0</v>
      </c>
      <c r="H277" s="199">
        <f>'4일'!E277</f>
        <v>0</v>
      </c>
      <c r="I277" s="199">
        <f>'5일'!E277</f>
        <v>0</v>
      </c>
      <c r="J277" s="199">
        <f>'6일'!E277</f>
        <v>0</v>
      </c>
      <c r="K277" s="199">
        <f>'7일'!E277</f>
        <v>0</v>
      </c>
      <c r="L277" s="199">
        <f>'8일'!E277</f>
        <v>0</v>
      </c>
      <c r="M277" s="199">
        <f>'9일'!E277</f>
        <v>0</v>
      </c>
      <c r="N277" s="199">
        <f>'10일'!E277</f>
        <v>0</v>
      </c>
      <c r="O277" s="199">
        <f>'11일'!E277</f>
        <v>0</v>
      </c>
      <c r="P277" s="199">
        <f>'12일'!E277</f>
        <v>0</v>
      </c>
      <c r="Q277" s="199">
        <f>'13일'!E277</f>
        <v>0</v>
      </c>
      <c r="R277" s="199">
        <f>'14일'!E277</f>
        <v>0</v>
      </c>
      <c r="S277" s="199">
        <f>'15일'!E277</f>
        <v>0</v>
      </c>
      <c r="T277" s="199">
        <f>'16일'!E277</f>
        <v>0</v>
      </c>
      <c r="U277" s="199">
        <f>'17일'!E277</f>
        <v>0</v>
      </c>
      <c r="V277" s="199">
        <f>'18일'!E277</f>
        <v>0</v>
      </c>
      <c r="W277" s="199">
        <f>'19일'!E277</f>
        <v>0</v>
      </c>
      <c r="X277" s="199">
        <f>'20일'!E277</f>
        <v>0</v>
      </c>
      <c r="Y277" s="199">
        <f>'21일'!E277</f>
        <v>0</v>
      </c>
      <c r="Z277" s="199">
        <f>'22일'!E277</f>
        <v>0</v>
      </c>
      <c r="AA277" s="199">
        <f>'23일'!E277</f>
        <v>0</v>
      </c>
      <c r="AB277" s="199">
        <f>'24일'!E277</f>
        <v>0</v>
      </c>
      <c r="AC277" s="199">
        <f>'25일'!E277</f>
        <v>0</v>
      </c>
      <c r="AD277" s="199">
        <f>'26일'!E277</f>
        <v>0</v>
      </c>
      <c r="AE277" s="199">
        <f>'27일'!E277</f>
        <v>0</v>
      </c>
      <c r="AF277" s="199">
        <f>'28일'!E277</f>
        <v>0</v>
      </c>
      <c r="AG277" s="199">
        <f>'29일'!E277</f>
        <v>0</v>
      </c>
      <c r="AH277" s="199">
        <f>'30일'!E277</f>
        <v>0</v>
      </c>
      <c r="AI277" s="200">
        <f>'31일'!E277</f>
        <v>0</v>
      </c>
    </row>
    <row r="278" spans="1:35" x14ac:dyDescent="0.3">
      <c r="A278" s="87">
        <f t="shared" si="23"/>
        <v>241</v>
      </c>
      <c r="B278" s="24" t="s">
        <v>290</v>
      </c>
      <c r="C278" s="91" t="s">
        <v>317</v>
      </c>
      <c r="D278" s="212">
        <f t="shared" si="24"/>
        <v>0</v>
      </c>
      <c r="E278" s="205">
        <f>'1일'!E278</f>
        <v>0</v>
      </c>
      <c r="F278" s="199">
        <f>'2일'!E278</f>
        <v>0</v>
      </c>
      <c r="G278" s="199">
        <f>'3일'!E278</f>
        <v>0</v>
      </c>
      <c r="H278" s="199">
        <f>'4일'!E278</f>
        <v>0</v>
      </c>
      <c r="I278" s="199">
        <f>'5일'!E278</f>
        <v>0</v>
      </c>
      <c r="J278" s="199">
        <f>'6일'!E278</f>
        <v>0</v>
      </c>
      <c r="K278" s="199">
        <f>'7일'!E278</f>
        <v>0</v>
      </c>
      <c r="L278" s="199">
        <f>'8일'!E278</f>
        <v>0</v>
      </c>
      <c r="M278" s="199">
        <f>'9일'!E278</f>
        <v>0</v>
      </c>
      <c r="N278" s="199">
        <f>'10일'!E278</f>
        <v>0</v>
      </c>
      <c r="O278" s="199">
        <f>'11일'!E278</f>
        <v>0</v>
      </c>
      <c r="P278" s="199">
        <f>'12일'!E278</f>
        <v>0</v>
      </c>
      <c r="Q278" s="199">
        <f>'13일'!E278</f>
        <v>0</v>
      </c>
      <c r="R278" s="199">
        <f>'14일'!E278</f>
        <v>0</v>
      </c>
      <c r="S278" s="199">
        <f>'15일'!E278</f>
        <v>0</v>
      </c>
      <c r="T278" s="199">
        <f>'16일'!E278</f>
        <v>0</v>
      </c>
      <c r="U278" s="199">
        <f>'17일'!E278</f>
        <v>0</v>
      </c>
      <c r="V278" s="199">
        <f>'18일'!E278</f>
        <v>0</v>
      </c>
      <c r="W278" s="199">
        <f>'19일'!E278</f>
        <v>0</v>
      </c>
      <c r="X278" s="199">
        <f>'20일'!E278</f>
        <v>0</v>
      </c>
      <c r="Y278" s="199">
        <f>'21일'!E278</f>
        <v>0</v>
      </c>
      <c r="Z278" s="199">
        <f>'22일'!E278</f>
        <v>0</v>
      </c>
      <c r="AA278" s="199">
        <f>'23일'!E278</f>
        <v>0</v>
      </c>
      <c r="AB278" s="199">
        <f>'24일'!E278</f>
        <v>0</v>
      </c>
      <c r="AC278" s="199">
        <f>'25일'!E278</f>
        <v>0</v>
      </c>
      <c r="AD278" s="199">
        <f>'26일'!E278</f>
        <v>0</v>
      </c>
      <c r="AE278" s="199">
        <f>'27일'!E278</f>
        <v>0</v>
      </c>
      <c r="AF278" s="199">
        <f>'28일'!E278</f>
        <v>0</v>
      </c>
      <c r="AG278" s="199">
        <f>'29일'!E278</f>
        <v>0</v>
      </c>
      <c r="AH278" s="199">
        <f>'30일'!E278</f>
        <v>0</v>
      </c>
      <c r="AI278" s="200">
        <f>'31일'!E278</f>
        <v>0</v>
      </c>
    </row>
    <row r="279" spans="1:35" x14ac:dyDescent="0.3">
      <c r="A279" s="87">
        <f t="shared" si="23"/>
        <v>242</v>
      </c>
      <c r="B279" s="24" t="s">
        <v>290</v>
      </c>
      <c r="C279" s="91" t="s">
        <v>318</v>
      </c>
      <c r="D279" s="212">
        <f t="shared" si="24"/>
        <v>0</v>
      </c>
      <c r="E279" s="205">
        <f>'1일'!E279</f>
        <v>0</v>
      </c>
      <c r="F279" s="199">
        <f>'2일'!E279</f>
        <v>0</v>
      </c>
      <c r="G279" s="199">
        <f>'3일'!E279</f>
        <v>0</v>
      </c>
      <c r="H279" s="199">
        <f>'4일'!E279</f>
        <v>0</v>
      </c>
      <c r="I279" s="199">
        <f>'5일'!E279</f>
        <v>0</v>
      </c>
      <c r="J279" s="199">
        <f>'6일'!E279</f>
        <v>0</v>
      </c>
      <c r="K279" s="199">
        <f>'7일'!E279</f>
        <v>0</v>
      </c>
      <c r="L279" s="199">
        <f>'8일'!E279</f>
        <v>0</v>
      </c>
      <c r="M279" s="199">
        <f>'9일'!E279</f>
        <v>0</v>
      </c>
      <c r="N279" s="199">
        <f>'10일'!E279</f>
        <v>0</v>
      </c>
      <c r="O279" s="199">
        <f>'11일'!E279</f>
        <v>0</v>
      </c>
      <c r="P279" s="199">
        <f>'12일'!E279</f>
        <v>0</v>
      </c>
      <c r="Q279" s="199">
        <f>'13일'!E279</f>
        <v>0</v>
      </c>
      <c r="R279" s="199">
        <f>'14일'!E279</f>
        <v>0</v>
      </c>
      <c r="S279" s="199">
        <f>'15일'!E279</f>
        <v>0</v>
      </c>
      <c r="T279" s="199">
        <f>'16일'!E279</f>
        <v>0</v>
      </c>
      <c r="U279" s="199">
        <f>'17일'!E279</f>
        <v>0</v>
      </c>
      <c r="V279" s="199">
        <f>'18일'!E279</f>
        <v>0</v>
      </c>
      <c r="W279" s="199">
        <f>'19일'!E279</f>
        <v>0</v>
      </c>
      <c r="X279" s="199">
        <f>'20일'!E279</f>
        <v>0</v>
      </c>
      <c r="Y279" s="199">
        <f>'21일'!E279</f>
        <v>0</v>
      </c>
      <c r="Z279" s="199">
        <f>'22일'!E279</f>
        <v>0</v>
      </c>
      <c r="AA279" s="199">
        <f>'23일'!E279</f>
        <v>0</v>
      </c>
      <c r="AB279" s="199">
        <f>'24일'!E279</f>
        <v>0</v>
      </c>
      <c r="AC279" s="199">
        <f>'25일'!E279</f>
        <v>0</v>
      </c>
      <c r="AD279" s="199">
        <f>'26일'!E279</f>
        <v>0</v>
      </c>
      <c r="AE279" s="199">
        <f>'27일'!E279</f>
        <v>0</v>
      </c>
      <c r="AF279" s="199">
        <f>'28일'!E279</f>
        <v>0</v>
      </c>
      <c r="AG279" s="199">
        <f>'29일'!E279</f>
        <v>0</v>
      </c>
      <c r="AH279" s="199">
        <f>'30일'!E279</f>
        <v>0</v>
      </c>
      <c r="AI279" s="200">
        <f>'31일'!E279</f>
        <v>0</v>
      </c>
    </row>
    <row r="280" spans="1:35" x14ac:dyDescent="0.3">
      <c r="A280" s="87">
        <f t="shared" si="23"/>
        <v>243</v>
      </c>
      <c r="B280" s="37" t="s">
        <v>290</v>
      </c>
      <c r="C280" s="93" t="s">
        <v>319</v>
      </c>
      <c r="D280" s="212">
        <f t="shared" si="24"/>
        <v>0</v>
      </c>
      <c r="E280" s="205">
        <f>'1일'!E280</f>
        <v>0</v>
      </c>
      <c r="F280" s="199">
        <f>'2일'!E280</f>
        <v>0</v>
      </c>
      <c r="G280" s="199">
        <f>'3일'!E280</f>
        <v>0</v>
      </c>
      <c r="H280" s="199">
        <f>'4일'!E280</f>
        <v>0</v>
      </c>
      <c r="I280" s="199">
        <f>'5일'!E280</f>
        <v>0</v>
      </c>
      <c r="J280" s="199">
        <f>'6일'!E280</f>
        <v>0</v>
      </c>
      <c r="K280" s="199">
        <f>'7일'!E280</f>
        <v>0</v>
      </c>
      <c r="L280" s="199">
        <f>'8일'!E280</f>
        <v>0</v>
      </c>
      <c r="M280" s="199">
        <f>'9일'!E280</f>
        <v>0</v>
      </c>
      <c r="N280" s="199">
        <f>'10일'!E280</f>
        <v>0</v>
      </c>
      <c r="O280" s="199">
        <f>'11일'!E280</f>
        <v>0</v>
      </c>
      <c r="P280" s="199">
        <f>'12일'!E280</f>
        <v>0</v>
      </c>
      <c r="Q280" s="199">
        <f>'13일'!E280</f>
        <v>0</v>
      </c>
      <c r="R280" s="199">
        <f>'14일'!E280</f>
        <v>0</v>
      </c>
      <c r="S280" s="199">
        <f>'15일'!E280</f>
        <v>0</v>
      </c>
      <c r="T280" s="199">
        <f>'16일'!E280</f>
        <v>0</v>
      </c>
      <c r="U280" s="199">
        <f>'17일'!E280</f>
        <v>0</v>
      </c>
      <c r="V280" s="199">
        <f>'18일'!E280</f>
        <v>0</v>
      </c>
      <c r="W280" s="199">
        <f>'19일'!E280</f>
        <v>0</v>
      </c>
      <c r="X280" s="199">
        <f>'20일'!E280</f>
        <v>0</v>
      </c>
      <c r="Y280" s="199">
        <f>'21일'!E280</f>
        <v>0</v>
      </c>
      <c r="Z280" s="199">
        <f>'22일'!E280</f>
        <v>0</v>
      </c>
      <c r="AA280" s="199">
        <f>'23일'!E280</f>
        <v>0</v>
      </c>
      <c r="AB280" s="199">
        <f>'24일'!E280</f>
        <v>0</v>
      </c>
      <c r="AC280" s="199">
        <f>'25일'!E280</f>
        <v>0</v>
      </c>
      <c r="AD280" s="199">
        <f>'26일'!E280</f>
        <v>0</v>
      </c>
      <c r="AE280" s="199">
        <f>'27일'!E280</f>
        <v>0</v>
      </c>
      <c r="AF280" s="199">
        <f>'28일'!E280</f>
        <v>0</v>
      </c>
      <c r="AG280" s="199">
        <f>'29일'!E280</f>
        <v>0</v>
      </c>
      <c r="AH280" s="199">
        <f>'30일'!E280</f>
        <v>0</v>
      </c>
      <c r="AI280" s="200">
        <f>'31일'!E280</f>
        <v>0</v>
      </c>
    </row>
    <row r="281" spans="1:35" x14ac:dyDescent="0.3">
      <c r="A281" s="87">
        <f t="shared" si="23"/>
        <v>244</v>
      </c>
      <c r="B281" s="37" t="s">
        <v>290</v>
      </c>
      <c r="C281" s="91" t="s">
        <v>320</v>
      </c>
      <c r="D281" s="212">
        <f t="shared" si="24"/>
        <v>0</v>
      </c>
      <c r="E281" s="205">
        <f>'1일'!E281</f>
        <v>0</v>
      </c>
      <c r="F281" s="199">
        <f>'2일'!E281</f>
        <v>0</v>
      </c>
      <c r="G281" s="199">
        <f>'3일'!E281</f>
        <v>0</v>
      </c>
      <c r="H281" s="199">
        <f>'4일'!E281</f>
        <v>0</v>
      </c>
      <c r="I281" s="199">
        <f>'5일'!E281</f>
        <v>0</v>
      </c>
      <c r="J281" s="199">
        <f>'6일'!E281</f>
        <v>0</v>
      </c>
      <c r="K281" s="199">
        <f>'7일'!E281</f>
        <v>0</v>
      </c>
      <c r="L281" s="199">
        <f>'8일'!E281</f>
        <v>0</v>
      </c>
      <c r="M281" s="199">
        <f>'9일'!E281</f>
        <v>0</v>
      </c>
      <c r="N281" s="199">
        <f>'10일'!E281</f>
        <v>0</v>
      </c>
      <c r="O281" s="199">
        <f>'11일'!E281</f>
        <v>0</v>
      </c>
      <c r="P281" s="199">
        <f>'12일'!E281</f>
        <v>0</v>
      </c>
      <c r="Q281" s="199">
        <f>'13일'!E281</f>
        <v>0</v>
      </c>
      <c r="R281" s="199">
        <f>'14일'!E281</f>
        <v>0</v>
      </c>
      <c r="S281" s="199">
        <f>'15일'!E281</f>
        <v>0</v>
      </c>
      <c r="T281" s="199">
        <f>'16일'!E281</f>
        <v>0</v>
      </c>
      <c r="U281" s="199">
        <f>'17일'!E281</f>
        <v>0</v>
      </c>
      <c r="V281" s="199">
        <f>'18일'!E281</f>
        <v>0</v>
      </c>
      <c r="W281" s="199">
        <f>'19일'!E281</f>
        <v>0</v>
      </c>
      <c r="X281" s="199">
        <f>'20일'!E281</f>
        <v>0</v>
      </c>
      <c r="Y281" s="199">
        <f>'21일'!E281</f>
        <v>0</v>
      </c>
      <c r="Z281" s="199">
        <f>'22일'!E281</f>
        <v>0</v>
      </c>
      <c r="AA281" s="199">
        <f>'23일'!E281</f>
        <v>0</v>
      </c>
      <c r="AB281" s="199">
        <f>'24일'!E281</f>
        <v>0</v>
      </c>
      <c r="AC281" s="199">
        <f>'25일'!E281</f>
        <v>0</v>
      </c>
      <c r="AD281" s="199">
        <f>'26일'!E281</f>
        <v>0</v>
      </c>
      <c r="AE281" s="199">
        <f>'27일'!E281</f>
        <v>0</v>
      </c>
      <c r="AF281" s="199">
        <f>'28일'!E281</f>
        <v>0</v>
      </c>
      <c r="AG281" s="199">
        <f>'29일'!E281</f>
        <v>0</v>
      </c>
      <c r="AH281" s="199">
        <f>'30일'!E281</f>
        <v>0</v>
      </c>
      <c r="AI281" s="200">
        <f>'31일'!E281</f>
        <v>0</v>
      </c>
    </row>
    <row r="282" spans="1:35" x14ac:dyDescent="0.3">
      <c r="A282" s="87">
        <f t="shared" si="23"/>
        <v>245</v>
      </c>
      <c r="B282" s="37" t="s">
        <v>290</v>
      </c>
      <c r="C282" s="93" t="s">
        <v>321</v>
      </c>
      <c r="D282" s="212">
        <f t="shared" si="24"/>
        <v>0</v>
      </c>
      <c r="E282" s="205">
        <f>'1일'!E282</f>
        <v>0</v>
      </c>
      <c r="F282" s="199">
        <f>'2일'!E282</f>
        <v>0</v>
      </c>
      <c r="G282" s="199">
        <f>'3일'!E282</f>
        <v>0</v>
      </c>
      <c r="H282" s="199">
        <f>'4일'!E282</f>
        <v>0</v>
      </c>
      <c r="I282" s="199">
        <f>'5일'!E282</f>
        <v>0</v>
      </c>
      <c r="J282" s="199">
        <f>'6일'!E282</f>
        <v>0</v>
      </c>
      <c r="K282" s="199">
        <f>'7일'!E282</f>
        <v>0</v>
      </c>
      <c r="L282" s="199">
        <f>'8일'!E282</f>
        <v>0</v>
      </c>
      <c r="M282" s="199">
        <f>'9일'!E282</f>
        <v>0</v>
      </c>
      <c r="N282" s="199">
        <f>'10일'!E282</f>
        <v>0</v>
      </c>
      <c r="O282" s="199">
        <f>'11일'!E282</f>
        <v>0</v>
      </c>
      <c r="P282" s="199">
        <f>'12일'!E282</f>
        <v>0</v>
      </c>
      <c r="Q282" s="199">
        <f>'13일'!E282</f>
        <v>0</v>
      </c>
      <c r="R282" s="199">
        <f>'14일'!E282</f>
        <v>0</v>
      </c>
      <c r="S282" s="199">
        <f>'15일'!E282</f>
        <v>0</v>
      </c>
      <c r="T282" s="199">
        <f>'16일'!E282</f>
        <v>0</v>
      </c>
      <c r="U282" s="199">
        <f>'17일'!E282</f>
        <v>0</v>
      </c>
      <c r="V282" s="199">
        <f>'18일'!E282</f>
        <v>0</v>
      </c>
      <c r="W282" s="199">
        <f>'19일'!E282</f>
        <v>0</v>
      </c>
      <c r="X282" s="199">
        <f>'20일'!E282</f>
        <v>0</v>
      </c>
      <c r="Y282" s="199">
        <f>'21일'!E282</f>
        <v>0</v>
      </c>
      <c r="Z282" s="199">
        <f>'22일'!E282</f>
        <v>0</v>
      </c>
      <c r="AA282" s="199">
        <f>'23일'!E282</f>
        <v>0</v>
      </c>
      <c r="AB282" s="199">
        <f>'24일'!E282</f>
        <v>0</v>
      </c>
      <c r="AC282" s="199">
        <f>'25일'!E282</f>
        <v>0</v>
      </c>
      <c r="AD282" s="199">
        <f>'26일'!E282</f>
        <v>0</v>
      </c>
      <c r="AE282" s="199">
        <f>'27일'!E282</f>
        <v>0</v>
      </c>
      <c r="AF282" s="199">
        <f>'28일'!E282</f>
        <v>0</v>
      </c>
      <c r="AG282" s="199">
        <f>'29일'!E282</f>
        <v>0</v>
      </c>
      <c r="AH282" s="199">
        <f>'30일'!E282</f>
        <v>0</v>
      </c>
      <c r="AI282" s="200">
        <f>'31일'!E282</f>
        <v>0</v>
      </c>
    </row>
    <row r="283" spans="1:35" x14ac:dyDescent="0.3">
      <c r="A283" s="87">
        <f t="shared" si="23"/>
        <v>246</v>
      </c>
      <c r="B283" s="37" t="s">
        <v>290</v>
      </c>
      <c r="C283" s="91" t="s">
        <v>322</v>
      </c>
      <c r="D283" s="212">
        <f t="shared" si="24"/>
        <v>0</v>
      </c>
      <c r="E283" s="205">
        <f>'1일'!E283</f>
        <v>0</v>
      </c>
      <c r="F283" s="199">
        <f>'2일'!E283</f>
        <v>0</v>
      </c>
      <c r="G283" s="199">
        <f>'3일'!E283</f>
        <v>0</v>
      </c>
      <c r="H283" s="199">
        <f>'4일'!E283</f>
        <v>0</v>
      </c>
      <c r="I283" s="199">
        <f>'5일'!E283</f>
        <v>0</v>
      </c>
      <c r="J283" s="199">
        <f>'6일'!E283</f>
        <v>0</v>
      </c>
      <c r="K283" s="199">
        <f>'7일'!E283</f>
        <v>0</v>
      </c>
      <c r="L283" s="199">
        <f>'8일'!E283</f>
        <v>0</v>
      </c>
      <c r="M283" s="199">
        <f>'9일'!E283</f>
        <v>0</v>
      </c>
      <c r="N283" s="199">
        <f>'10일'!E283</f>
        <v>0</v>
      </c>
      <c r="O283" s="199">
        <f>'11일'!E283</f>
        <v>0</v>
      </c>
      <c r="P283" s="199">
        <f>'12일'!E283</f>
        <v>0</v>
      </c>
      <c r="Q283" s="199">
        <f>'13일'!E283</f>
        <v>0</v>
      </c>
      <c r="R283" s="199">
        <f>'14일'!E283</f>
        <v>0</v>
      </c>
      <c r="S283" s="199">
        <f>'15일'!E283</f>
        <v>0</v>
      </c>
      <c r="T283" s="199">
        <f>'16일'!E283</f>
        <v>0</v>
      </c>
      <c r="U283" s="199">
        <f>'17일'!E283</f>
        <v>0</v>
      </c>
      <c r="V283" s="199">
        <f>'18일'!E283</f>
        <v>0</v>
      </c>
      <c r="W283" s="199">
        <f>'19일'!E283</f>
        <v>0</v>
      </c>
      <c r="X283" s="199">
        <f>'20일'!E283</f>
        <v>0</v>
      </c>
      <c r="Y283" s="199">
        <f>'21일'!E283</f>
        <v>0</v>
      </c>
      <c r="Z283" s="199">
        <f>'22일'!E283</f>
        <v>0</v>
      </c>
      <c r="AA283" s="199">
        <f>'23일'!E283</f>
        <v>0</v>
      </c>
      <c r="AB283" s="199">
        <f>'24일'!E283</f>
        <v>0</v>
      </c>
      <c r="AC283" s="199">
        <f>'25일'!E283</f>
        <v>0</v>
      </c>
      <c r="AD283" s="199">
        <f>'26일'!E283</f>
        <v>0</v>
      </c>
      <c r="AE283" s="199">
        <f>'27일'!E283</f>
        <v>0</v>
      </c>
      <c r="AF283" s="199">
        <f>'28일'!E283</f>
        <v>0</v>
      </c>
      <c r="AG283" s="199">
        <f>'29일'!E283</f>
        <v>0</v>
      </c>
      <c r="AH283" s="199">
        <f>'30일'!E283</f>
        <v>0</v>
      </c>
      <c r="AI283" s="200">
        <f>'31일'!E283</f>
        <v>0</v>
      </c>
    </row>
    <row r="284" spans="1:35" x14ac:dyDescent="0.3">
      <c r="A284" s="87">
        <f t="shared" si="23"/>
        <v>247</v>
      </c>
      <c r="B284" s="37" t="s">
        <v>290</v>
      </c>
      <c r="C284" s="93" t="s">
        <v>323</v>
      </c>
      <c r="D284" s="212">
        <f t="shared" si="24"/>
        <v>0</v>
      </c>
      <c r="E284" s="205">
        <f>'1일'!E284</f>
        <v>0</v>
      </c>
      <c r="F284" s="199">
        <f>'2일'!E284</f>
        <v>0</v>
      </c>
      <c r="G284" s="199">
        <f>'3일'!E284</f>
        <v>0</v>
      </c>
      <c r="H284" s="199">
        <f>'4일'!E284</f>
        <v>0</v>
      </c>
      <c r="I284" s="199">
        <f>'5일'!E284</f>
        <v>0</v>
      </c>
      <c r="J284" s="199">
        <f>'6일'!E284</f>
        <v>0</v>
      </c>
      <c r="K284" s="199">
        <f>'7일'!E284</f>
        <v>0</v>
      </c>
      <c r="L284" s="199">
        <f>'8일'!E284</f>
        <v>0</v>
      </c>
      <c r="M284" s="199">
        <f>'9일'!E284</f>
        <v>0</v>
      </c>
      <c r="N284" s="199">
        <f>'10일'!E284</f>
        <v>0</v>
      </c>
      <c r="O284" s="199">
        <f>'11일'!E284</f>
        <v>0</v>
      </c>
      <c r="P284" s="199">
        <f>'12일'!E284</f>
        <v>0</v>
      </c>
      <c r="Q284" s="199">
        <f>'13일'!E284</f>
        <v>0</v>
      </c>
      <c r="R284" s="199">
        <f>'14일'!E284</f>
        <v>0</v>
      </c>
      <c r="S284" s="199">
        <f>'15일'!E284</f>
        <v>0</v>
      </c>
      <c r="T284" s="199">
        <f>'16일'!E284</f>
        <v>0</v>
      </c>
      <c r="U284" s="199">
        <f>'17일'!E284</f>
        <v>0</v>
      </c>
      <c r="V284" s="199">
        <f>'18일'!E284</f>
        <v>0</v>
      </c>
      <c r="W284" s="199">
        <f>'19일'!E284</f>
        <v>0</v>
      </c>
      <c r="X284" s="199">
        <f>'20일'!E284</f>
        <v>0</v>
      </c>
      <c r="Y284" s="199">
        <f>'21일'!E284</f>
        <v>0</v>
      </c>
      <c r="Z284" s="199">
        <f>'22일'!E284</f>
        <v>0</v>
      </c>
      <c r="AA284" s="199">
        <f>'23일'!E284</f>
        <v>0</v>
      </c>
      <c r="AB284" s="199">
        <f>'24일'!E284</f>
        <v>0</v>
      </c>
      <c r="AC284" s="199">
        <f>'25일'!E284</f>
        <v>0</v>
      </c>
      <c r="AD284" s="199">
        <f>'26일'!E284</f>
        <v>0</v>
      </c>
      <c r="AE284" s="199">
        <f>'27일'!E284</f>
        <v>0</v>
      </c>
      <c r="AF284" s="199">
        <f>'28일'!E284</f>
        <v>0</v>
      </c>
      <c r="AG284" s="199">
        <f>'29일'!E284</f>
        <v>0</v>
      </c>
      <c r="AH284" s="199">
        <f>'30일'!E284</f>
        <v>0</v>
      </c>
      <c r="AI284" s="200">
        <f>'31일'!E284</f>
        <v>0</v>
      </c>
    </row>
    <row r="285" spans="1:35" x14ac:dyDescent="0.3">
      <c r="A285" s="87">
        <f t="shared" si="23"/>
        <v>248</v>
      </c>
      <c r="B285" s="24" t="s">
        <v>290</v>
      </c>
      <c r="C285" s="91" t="s">
        <v>324</v>
      </c>
      <c r="D285" s="212">
        <f t="shared" si="24"/>
        <v>0</v>
      </c>
      <c r="E285" s="205">
        <f>'1일'!E285</f>
        <v>0</v>
      </c>
      <c r="F285" s="199">
        <f>'2일'!E285</f>
        <v>0</v>
      </c>
      <c r="G285" s="199">
        <f>'3일'!E285</f>
        <v>0</v>
      </c>
      <c r="H285" s="199">
        <f>'4일'!E285</f>
        <v>0</v>
      </c>
      <c r="I285" s="199">
        <f>'5일'!E285</f>
        <v>0</v>
      </c>
      <c r="J285" s="199">
        <f>'6일'!E285</f>
        <v>0</v>
      </c>
      <c r="K285" s="199">
        <f>'7일'!E285</f>
        <v>0</v>
      </c>
      <c r="L285" s="199">
        <f>'8일'!E285</f>
        <v>0</v>
      </c>
      <c r="M285" s="199">
        <f>'9일'!E285</f>
        <v>0</v>
      </c>
      <c r="N285" s="199">
        <f>'10일'!E285</f>
        <v>0</v>
      </c>
      <c r="O285" s="199">
        <f>'11일'!E285</f>
        <v>0</v>
      </c>
      <c r="P285" s="199">
        <f>'12일'!E285</f>
        <v>0</v>
      </c>
      <c r="Q285" s="199">
        <f>'13일'!E285</f>
        <v>0</v>
      </c>
      <c r="R285" s="199">
        <f>'14일'!E285</f>
        <v>0</v>
      </c>
      <c r="S285" s="199">
        <f>'15일'!E285</f>
        <v>0</v>
      </c>
      <c r="T285" s="199">
        <f>'16일'!E285</f>
        <v>0</v>
      </c>
      <c r="U285" s="199">
        <f>'17일'!E285</f>
        <v>0</v>
      </c>
      <c r="V285" s="199">
        <f>'18일'!E285</f>
        <v>0</v>
      </c>
      <c r="W285" s="199">
        <f>'19일'!E285</f>
        <v>0</v>
      </c>
      <c r="X285" s="199">
        <f>'20일'!E285</f>
        <v>0</v>
      </c>
      <c r="Y285" s="199">
        <f>'21일'!E285</f>
        <v>0</v>
      </c>
      <c r="Z285" s="199">
        <f>'22일'!E285</f>
        <v>0</v>
      </c>
      <c r="AA285" s="199">
        <f>'23일'!E285</f>
        <v>0</v>
      </c>
      <c r="AB285" s="199">
        <f>'24일'!E285</f>
        <v>0</v>
      </c>
      <c r="AC285" s="199">
        <f>'25일'!E285</f>
        <v>0</v>
      </c>
      <c r="AD285" s="199">
        <f>'26일'!E285</f>
        <v>0</v>
      </c>
      <c r="AE285" s="199">
        <f>'27일'!E285</f>
        <v>0</v>
      </c>
      <c r="AF285" s="199">
        <f>'28일'!E285</f>
        <v>0</v>
      </c>
      <c r="AG285" s="199">
        <f>'29일'!E285</f>
        <v>0</v>
      </c>
      <c r="AH285" s="199">
        <f>'30일'!E285</f>
        <v>0</v>
      </c>
      <c r="AI285" s="200">
        <f>'31일'!E285</f>
        <v>0</v>
      </c>
    </row>
    <row r="286" spans="1:35" x14ac:dyDescent="0.3">
      <c r="A286" s="87">
        <f t="shared" si="23"/>
        <v>249</v>
      </c>
      <c r="B286" s="37" t="s">
        <v>290</v>
      </c>
      <c r="C286" s="93" t="s">
        <v>325</v>
      </c>
      <c r="D286" s="212">
        <f t="shared" si="24"/>
        <v>0</v>
      </c>
      <c r="E286" s="205">
        <f>'1일'!E286</f>
        <v>0</v>
      </c>
      <c r="F286" s="199">
        <f>'2일'!E286</f>
        <v>0</v>
      </c>
      <c r="G286" s="199">
        <f>'3일'!E286</f>
        <v>0</v>
      </c>
      <c r="H286" s="199">
        <f>'4일'!E286</f>
        <v>0</v>
      </c>
      <c r="I286" s="199">
        <f>'5일'!E286</f>
        <v>0</v>
      </c>
      <c r="J286" s="199">
        <f>'6일'!E286</f>
        <v>0</v>
      </c>
      <c r="K286" s="199">
        <f>'7일'!E286</f>
        <v>0</v>
      </c>
      <c r="L286" s="199">
        <f>'8일'!E286</f>
        <v>0</v>
      </c>
      <c r="M286" s="199">
        <f>'9일'!E286</f>
        <v>0</v>
      </c>
      <c r="N286" s="199">
        <f>'10일'!E286</f>
        <v>0</v>
      </c>
      <c r="O286" s="199">
        <f>'11일'!E286</f>
        <v>0</v>
      </c>
      <c r="P286" s="199">
        <f>'12일'!E286</f>
        <v>0</v>
      </c>
      <c r="Q286" s="199">
        <f>'13일'!E286</f>
        <v>0</v>
      </c>
      <c r="R286" s="199">
        <f>'14일'!E286</f>
        <v>0</v>
      </c>
      <c r="S286" s="199">
        <f>'15일'!E286</f>
        <v>0</v>
      </c>
      <c r="T286" s="199">
        <f>'16일'!E286</f>
        <v>0</v>
      </c>
      <c r="U286" s="199">
        <f>'17일'!E286</f>
        <v>0</v>
      </c>
      <c r="V286" s="199">
        <f>'18일'!E286</f>
        <v>0</v>
      </c>
      <c r="W286" s="199">
        <f>'19일'!E286</f>
        <v>0</v>
      </c>
      <c r="X286" s="199">
        <f>'20일'!E286</f>
        <v>0</v>
      </c>
      <c r="Y286" s="199">
        <f>'21일'!E286</f>
        <v>0</v>
      </c>
      <c r="Z286" s="199">
        <f>'22일'!E286</f>
        <v>0</v>
      </c>
      <c r="AA286" s="199">
        <f>'23일'!E286</f>
        <v>0</v>
      </c>
      <c r="AB286" s="199">
        <f>'24일'!E286</f>
        <v>0</v>
      </c>
      <c r="AC286" s="199">
        <f>'25일'!E286</f>
        <v>0</v>
      </c>
      <c r="AD286" s="199">
        <f>'26일'!E286</f>
        <v>0</v>
      </c>
      <c r="AE286" s="199">
        <f>'27일'!E286</f>
        <v>0</v>
      </c>
      <c r="AF286" s="199">
        <f>'28일'!E286</f>
        <v>0</v>
      </c>
      <c r="AG286" s="199">
        <f>'29일'!E286</f>
        <v>0</v>
      </c>
      <c r="AH286" s="199">
        <f>'30일'!E286</f>
        <v>0</v>
      </c>
      <c r="AI286" s="200">
        <f>'31일'!E286</f>
        <v>0</v>
      </c>
    </row>
    <row r="287" spans="1:35" x14ac:dyDescent="0.3">
      <c r="A287" s="87">
        <f t="shared" si="23"/>
        <v>250</v>
      </c>
      <c r="B287" s="24" t="s">
        <v>290</v>
      </c>
      <c r="C287" s="91" t="s">
        <v>326</v>
      </c>
      <c r="D287" s="212">
        <f t="shared" si="24"/>
        <v>0</v>
      </c>
      <c r="E287" s="205">
        <f>'1일'!E287</f>
        <v>0</v>
      </c>
      <c r="F287" s="199">
        <f>'2일'!E287</f>
        <v>0</v>
      </c>
      <c r="G287" s="199">
        <f>'3일'!E287</f>
        <v>0</v>
      </c>
      <c r="H287" s="199">
        <f>'4일'!E287</f>
        <v>0</v>
      </c>
      <c r="I287" s="199">
        <f>'5일'!E287</f>
        <v>0</v>
      </c>
      <c r="J287" s="199">
        <f>'6일'!E287</f>
        <v>0</v>
      </c>
      <c r="K287" s="199">
        <f>'7일'!E287</f>
        <v>0</v>
      </c>
      <c r="L287" s="199">
        <f>'8일'!E287</f>
        <v>0</v>
      </c>
      <c r="M287" s="199">
        <f>'9일'!E287</f>
        <v>0</v>
      </c>
      <c r="N287" s="199">
        <f>'10일'!E287</f>
        <v>0</v>
      </c>
      <c r="O287" s="199">
        <f>'11일'!E287</f>
        <v>0</v>
      </c>
      <c r="P287" s="199">
        <f>'12일'!E287</f>
        <v>0</v>
      </c>
      <c r="Q287" s="199">
        <f>'13일'!E287</f>
        <v>0</v>
      </c>
      <c r="R287" s="199">
        <f>'14일'!E287</f>
        <v>0</v>
      </c>
      <c r="S287" s="199">
        <f>'15일'!E287</f>
        <v>0</v>
      </c>
      <c r="T287" s="199">
        <f>'16일'!E287</f>
        <v>0</v>
      </c>
      <c r="U287" s="199">
        <f>'17일'!E287</f>
        <v>0</v>
      </c>
      <c r="V287" s="199">
        <f>'18일'!E287</f>
        <v>0</v>
      </c>
      <c r="W287" s="199">
        <f>'19일'!E287</f>
        <v>0</v>
      </c>
      <c r="X287" s="199">
        <f>'20일'!E287</f>
        <v>0</v>
      </c>
      <c r="Y287" s="199">
        <f>'21일'!E287</f>
        <v>0</v>
      </c>
      <c r="Z287" s="199">
        <f>'22일'!E287</f>
        <v>0</v>
      </c>
      <c r="AA287" s="199">
        <f>'23일'!E287</f>
        <v>0</v>
      </c>
      <c r="AB287" s="199">
        <f>'24일'!E287</f>
        <v>0</v>
      </c>
      <c r="AC287" s="199">
        <f>'25일'!E287</f>
        <v>0</v>
      </c>
      <c r="AD287" s="199">
        <f>'26일'!E287</f>
        <v>0</v>
      </c>
      <c r="AE287" s="199">
        <f>'27일'!E287</f>
        <v>0</v>
      </c>
      <c r="AF287" s="199">
        <f>'28일'!E287</f>
        <v>0</v>
      </c>
      <c r="AG287" s="199">
        <f>'29일'!E287</f>
        <v>0</v>
      </c>
      <c r="AH287" s="199">
        <f>'30일'!E287</f>
        <v>0</v>
      </c>
      <c r="AI287" s="200">
        <f>'31일'!E287</f>
        <v>0</v>
      </c>
    </row>
    <row r="288" spans="1:35" x14ac:dyDescent="0.3">
      <c r="A288" s="87">
        <f t="shared" si="23"/>
        <v>251</v>
      </c>
      <c r="B288" s="24" t="s">
        <v>327</v>
      </c>
      <c r="C288" s="91" t="s">
        <v>328</v>
      </c>
      <c r="D288" s="212">
        <f t="shared" si="24"/>
        <v>0</v>
      </c>
      <c r="E288" s="205">
        <f>'1일'!E288</f>
        <v>0</v>
      </c>
      <c r="F288" s="199">
        <f>'2일'!E288</f>
        <v>0</v>
      </c>
      <c r="G288" s="199">
        <f>'3일'!E288</f>
        <v>0</v>
      </c>
      <c r="H288" s="199">
        <f>'4일'!E288</f>
        <v>0</v>
      </c>
      <c r="I288" s="199">
        <f>'5일'!E288</f>
        <v>0</v>
      </c>
      <c r="J288" s="199">
        <f>'6일'!E288</f>
        <v>0</v>
      </c>
      <c r="K288" s="199">
        <f>'7일'!E288</f>
        <v>0</v>
      </c>
      <c r="L288" s="199">
        <f>'8일'!E288</f>
        <v>0</v>
      </c>
      <c r="M288" s="199">
        <f>'9일'!E288</f>
        <v>0</v>
      </c>
      <c r="N288" s="199">
        <f>'10일'!E288</f>
        <v>0</v>
      </c>
      <c r="O288" s="199">
        <f>'11일'!E288</f>
        <v>0</v>
      </c>
      <c r="P288" s="199">
        <f>'12일'!E288</f>
        <v>0</v>
      </c>
      <c r="Q288" s="199">
        <f>'13일'!E288</f>
        <v>0</v>
      </c>
      <c r="R288" s="199">
        <f>'14일'!E288</f>
        <v>0</v>
      </c>
      <c r="S288" s="199">
        <f>'15일'!E288</f>
        <v>0</v>
      </c>
      <c r="T288" s="199">
        <f>'16일'!E288</f>
        <v>0</v>
      </c>
      <c r="U288" s="199">
        <f>'17일'!E288</f>
        <v>0</v>
      </c>
      <c r="V288" s="199">
        <f>'18일'!E288</f>
        <v>0</v>
      </c>
      <c r="W288" s="199">
        <f>'19일'!E288</f>
        <v>0</v>
      </c>
      <c r="X288" s="199">
        <f>'20일'!E288</f>
        <v>0</v>
      </c>
      <c r="Y288" s="199">
        <f>'21일'!E288</f>
        <v>0</v>
      </c>
      <c r="Z288" s="199">
        <f>'22일'!E288</f>
        <v>0</v>
      </c>
      <c r="AA288" s="199">
        <f>'23일'!E288</f>
        <v>0</v>
      </c>
      <c r="AB288" s="199">
        <f>'24일'!E288</f>
        <v>0</v>
      </c>
      <c r="AC288" s="199">
        <f>'25일'!E288</f>
        <v>0</v>
      </c>
      <c r="AD288" s="199">
        <f>'26일'!E288</f>
        <v>0</v>
      </c>
      <c r="AE288" s="199">
        <f>'27일'!E288</f>
        <v>0</v>
      </c>
      <c r="AF288" s="199">
        <f>'28일'!E288</f>
        <v>0</v>
      </c>
      <c r="AG288" s="199">
        <f>'29일'!E288</f>
        <v>0</v>
      </c>
      <c r="AH288" s="199">
        <f>'30일'!E288</f>
        <v>0</v>
      </c>
      <c r="AI288" s="200">
        <f>'31일'!E288</f>
        <v>0</v>
      </c>
    </row>
    <row r="289" spans="1:53" x14ac:dyDescent="0.3">
      <c r="A289" s="87">
        <f t="shared" si="23"/>
        <v>252</v>
      </c>
      <c r="B289" s="23" t="s">
        <v>327</v>
      </c>
      <c r="C289" s="92" t="s">
        <v>531</v>
      </c>
      <c r="D289" s="212">
        <f t="shared" si="24"/>
        <v>0</v>
      </c>
      <c r="E289" s="205">
        <f>'1일'!E289</f>
        <v>0</v>
      </c>
      <c r="F289" s="199">
        <f>'2일'!E289</f>
        <v>0</v>
      </c>
      <c r="G289" s="199">
        <f>'3일'!E289</f>
        <v>0</v>
      </c>
      <c r="H289" s="199">
        <f>'4일'!E289</f>
        <v>0</v>
      </c>
      <c r="I289" s="199">
        <f>'5일'!E289</f>
        <v>0</v>
      </c>
      <c r="J289" s="199">
        <f>'6일'!E289</f>
        <v>0</v>
      </c>
      <c r="K289" s="199">
        <f>'7일'!E289</f>
        <v>0</v>
      </c>
      <c r="L289" s="199">
        <f>'8일'!E289</f>
        <v>0</v>
      </c>
      <c r="M289" s="199">
        <f>'9일'!E289</f>
        <v>0</v>
      </c>
      <c r="N289" s="199">
        <f>'10일'!E289</f>
        <v>0</v>
      </c>
      <c r="O289" s="199">
        <f>'11일'!E289</f>
        <v>0</v>
      </c>
      <c r="P289" s="199">
        <f>'12일'!E289</f>
        <v>0</v>
      </c>
      <c r="Q289" s="199">
        <f>'13일'!E289</f>
        <v>0</v>
      </c>
      <c r="R289" s="199">
        <f>'14일'!E289</f>
        <v>0</v>
      </c>
      <c r="S289" s="199">
        <f>'15일'!E289</f>
        <v>0</v>
      </c>
      <c r="T289" s="199">
        <f>'16일'!E289</f>
        <v>0</v>
      </c>
      <c r="U289" s="199">
        <f>'17일'!E289</f>
        <v>0</v>
      </c>
      <c r="V289" s="199">
        <f>'18일'!E289</f>
        <v>0</v>
      </c>
      <c r="W289" s="199">
        <f>'19일'!E289</f>
        <v>0</v>
      </c>
      <c r="X289" s="199">
        <f>'20일'!E289</f>
        <v>0</v>
      </c>
      <c r="Y289" s="199">
        <f>'21일'!E289</f>
        <v>0</v>
      </c>
      <c r="Z289" s="199">
        <f>'22일'!E289</f>
        <v>0</v>
      </c>
      <c r="AA289" s="199">
        <f>'23일'!E289</f>
        <v>0</v>
      </c>
      <c r="AB289" s="199">
        <f>'24일'!E289</f>
        <v>0</v>
      </c>
      <c r="AC289" s="199">
        <f>'25일'!E289</f>
        <v>0</v>
      </c>
      <c r="AD289" s="199">
        <f>'26일'!E289</f>
        <v>0</v>
      </c>
      <c r="AE289" s="199">
        <f>'27일'!E289</f>
        <v>0</v>
      </c>
      <c r="AF289" s="199">
        <f>'28일'!E289</f>
        <v>0</v>
      </c>
      <c r="AG289" s="199">
        <f>'29일'!E289</f>
        <v>0</v>
      </c>
      <c r="AH289" s="199">
        <f>'30일'!E289</f>
        <v>0</v>
      </c>
      <c r="AI289" s="200">
        <f>'31일'!E289</f>
        <v>0</v>
      </c>
    </row>
    <row r="290" spans="1:53" x14ac:dyDescent="0.3">
      <c r="A290" s="88">
        <f t="shared" si="23"/>
        <v>253</v>
      </c>
      <c r="B290" s="38" t="s">
        <v>327</v>
      </c>
      <c r="C290" s="166" t="s">
        <v>532</v>
      </c>
      <c r="D290" s="209">
        <f t="shared" si="24"/>
        <v>0</v>
      </c>
      <c r="E290" s="202">
        <f>'1일'!E290</f>
        <v>0</v>
      </c>
      <c r="F290" s="8">
        <f>'2일'!E290</f>
        <v>0</v>
      </c>
      <c r="G290" s="8">
        <f>'3일'!E290</f>
        <v>0</v>
      </c>
      <c r="H290" s="8">
        <f>'4일'!E290</f>
        <v>0</v>
      </c>
      <c r="I290" s="8">
        <f>'5일'!E290</f>
        <v>0</v>
      </c>
      <c r="J290" s="8">
        <f>'6일'!E290</f>
        <v>0</v>
      </c>
      <c r="K290" s="8">
        <f>'7일'!E290</f>
        <v>0</v>
      </c>
      <c r="L290" s="8">
        <f>'8일'!E290</f>
        <v>0</v>
      </c>
      <c r="M290" s="8">
        <f>'9일'!E290</f>
        <v>0</v>
      </c>
      <c r="N290" s="8">
        <f>'10일'!E290</f>
        <v>0</v>
      </c>
      <c r="O290" s="8">
        <f>'11일'!E290</f>
        <v>0</v>
      </c>
      <c r="P290" s="8">
        <f>'12일'!E290</f>
        <v>0</v>
      </c>
      <c r="Q290" s="8">
        <f>'13일'!E290</f>
        <v>0</v>
      </c>
      <c r="R290" s="8">
        <f>'14일'!E290</f>
        <v>0</v>
      </c>
      <c r="S290" s="8">
        <f>'15일'!E290</f>
        <v>0</v>
      </c>
      <c r="T290" s="8">
        <f>'16일'!E290</f>
        <v>0</v>
      </c>
      <c r="U290" s="8">
        <f>'17일'!E290</f>
        <v>0</v>
      </c>
      <c r="V290" s="8">
        <f>'18일'!E290</f>
        <v>0</v>
      </c>
      <c r="W290" s="8">
        <f>'19일'!E290</f>
        <v>0</v>
      </c>
      <c r="X290" s="8">
        <f>'20일'!E290</f>
        <v>0</v>
      </c>
      <c r="Y290" s="8">
        <f>'21일'!E290</f>
        <v>0</v>
      </c>
      <c r="Z290" s="8">
        <f>'22일'!E290</f>
        <v>0</v>
      </c>
      <c r="AA290" s="8">
        <f>'23일'!E290</f>
        <v>0</v>
      </c>
      <c r="AB290" s="8">
        <f>'24일'!E290</f>
        <v>0</v>
      </c>
      <c r="AC290" s="8">
        <f>'25일'!E290</f>
        <v>0</v>
      </c>
      <c r="AD290" s="8">
        <f>'26일'!E290</f>
        <v>0</v>
      </c>
      <c r="AE290" s="8">
        <f>'27일'!E290</f>
        <v>0</v>
      </c>
      <c r="AF290" s="8">
        <f>'28일'!E290</f>
        <v>0</v>
      </c>
      <c r="AG290" s="8">
        <f>'29일'!E290</f>
        <v>0</v>
      </c>
      <c r="AH290" s="8">
        <f>'30일'!E290</f>
        <v>0</v>
      </c>
      <c r="AI290" s="193">
        <f>'31일'!E290</f>
        <v>0</v>
      </c>
    </row>
    <row r="291" spans="1:53" s="133" customFormat="1" ht="17.25" thickBot="1" x14ac:dyDescent="0.35">
      <c r="A291" s="194">
        <f t="shared" si="23"/>
        <v>254</v>
      </c>
      <c r="B291" s="186" t="s">
        <v>524</v>
      </c>
      <c r="C291" s="185" t="s">
        <v>525</v>
      </c>
      <c r="D291" s="218">
        <f>SUM(D229:D290)</f>
        <v>0</v>
      </c>
      <c r="E291" s="203">
        <f>'1일'!E291</f>
        <v>0</v>
      </c>
      <c r="F291" s="187">
        <f>'2일'!E291</f>
        <v>0</v>
      </c>
      <c r="G291" s="187">
        <f>'3일'!E291</f>
        <v>0</v>
      </c>
      <c r="H291" s="187">
        <f>'4일'!E291</f>
        <v>0</v>
      </c>
      <c r="I291" s="187">
        <f>'5일'!E291</f>
        <v>0</v>
      </c>
      <c r="J291" s="187">
        <f>'6일'!E291</f>
        <v>0</v>
      </c>
      <c r="K291" s="187">
        <f>'7일'!E291</f>
        <v>0</v>
      </c>
      <c r="L291" s="187">
        <f>'8일'!E291</f>
        <v>0</v>
      </c>
      <c r="M291" s="187">
        <f>'9일'!E291</f>
        <v>0</v>
      </c>
      <c r="N291" s="187">
        <f>'10일'!E291</f>
        <v>0</v>
      </c>
      <c r="O291" s="187">
        <f>'11일'!E291</f>
        <v>0</v>
      </c>
      <c r="P291" s="187">
        <f>'12일'!E291</f>
        <v>0</v>
      </c>
      <c r="Q291" s="187">
        <f>'13일'!E291</f>
        <v>0</v>
      </c>
      <c r="R291" s="187">
        <f>'14일'!E291</f>
        <v>0</v>
      </c>
      <c r="S291" s="187">
        <f>'15일'!E291</f>
        <v>0</v>
      </c>
      <c r="T291" s="187">
        <f>'16일'!E291</f>
        <v>0</v>
      </c>
      <c r="U291" s="187">
        <f>'17일'!E291</f>
        <v>0</v>
      </c>
      <c r="V291" s="187">
        <f>'18일'!E291</f>
        <v>0</v>
      </c>
      <c r="W291" s="187">
        <f>'19일'!E291</f>
        <v>0</v>
      </c>
      <c r="X291" s="187">
        <f>'20일'!E291</f>
        <v>0</v>
      </c>
      <c r="Y291" s="187">
        <f>'21일'!E291</f>
        <v>0</v>
      </c>
      <c r="Z291" s="187">
        <f>'22일'!E291</f>
        <v>0</v>
      </c>
      <c r="AA291" s="187">
        <f>'23일'!E291</f>
        <v>0</v>
      </c>
      <c r="AB291" s="187">
        <f>'24일'!E291</f>
        <v>0</v>
      </c>
      <c r="AC291" s="187">
        <f>'25일'!E291</f>
        <v>0</v>
      </c>
      <c r="AD291" s="187">
        <f>'26일'!E291</f>
        <v>0</v>
      </c>
      <c r="AE291" s="187">
        <f>'27일'!E291</f>
        <v>0</v>
      </c>
      <c r="AF291" s="187">
        <f>'28일'!E291</f>
        <v>0</v>
      </c>
      <c r="AG291" s="187">
        <f>'29일'!E291</f>
        <v>0</v>
      </c>
      <c r="AH291" s="187">
        <f>'30일'!E291</f>
        <v>0</v>
      </c>
      <c r="AI291" s="184">
        <f>'31일'!E291</f>
        <v>0</v>
      </c>
      <c r="AJ291" s="143"/>
      <c r="AK291" s="143"/>
      <c r="AL291" s="143"/>
      <c r="AM291" s="143"/>
      <c r="AN291" s="143"/>
      <c r="AO291" s="143"/>
      <c r="AP291" s="143"/>
      <c r="AQ291" s="143"/>
      <c r="AR291" s="143"/>
      <c r="AS291" s="143"/>
      <c r="AT291" s="143"/>
      <c r="AU291" s="143"/>
      <c r="AV291" s="143"/>
      <c r="AW291" s="143"/>
      <c r="AX291" s="143"/>
      <c r="AY291" s="143"/>
      <c r="AZ291" s="143"/>
      <c r="BA291" s="143"/>
    </row>
    <row r="292" spans="1:53" ht="18" thickTop="1" thickBot="1" x14ac:dyDescent="0.35">
      <c r="A292" s="175">
        <f t="shared" si="23"/>
        <v>255</v>
      </c>
      <c r="B292" s="267" t="s">
        <v>526</v>
      </c>
      <c r="C292" s="267"/>
      <c r="D292" s="219">
        <f>D291+D228+D218+D215+D201+D189+D176+D173+D155+D152+D150+D147+D142+D138+D135+D131+D125+D120+D115+D108+D103+D90+D82+D75+D67+D61+D57+D50+D42+D39+D36+D25+D20+D11+D6</f>
        <v>0</v>
      </c>
      <c r="E292" s="206">
        <f t="shared" ref="E292:AH292" si="25">E291+E228+E218+E215+E201+E189+E176+E173+E155+E152+E150+E147+E142+E138+E135+E131+E125+E120+E115+E108+E103+E90+E82+E75+E67+E61+E57+E50+E42+E39+E36+E25+E20+E11+E6</f>
        <v>0</v>
      </c>
      <c r="F292" s="160">
        <f t="shared" si="25"/>
        <v>0</v>
      </c>
      <c r="G292" s="160">
        <f t="shared" si="25"/>
        <v>0</v>
      </c>
      <c r="H292" s="160">
        <f t="shared" si="25"/>
        <v>0</v>
      </c>
      <c r="I292" s="160">
        <f t="shared" si="25"/>
        <v>0</v>
      </c>
      <c r="J292" s="160">
        <f t="shared" si="25"/>
        <v>0</v>
      </c>
      <c r="K292" s="160">
        <f t="shared" si="25"/>
        <v>0</v>
      </c>
      <c r="L292" s="160">
        <f t="shared" si="25"/>
        <v>0</v>
      </c>
      <c r="M292" s="160">
        <f t="shared" si="25"/>
        <v>0</v>
      </c>
      <c r="N292" s="160">
        <f t="shared" si="25"/>
        <v>0</v>
      </c>
      <c r="O292" s="160">
        <f t="shared" si="25"/>
        <v>0</v>
      </c>
      <c r="P292" s="160">
        <f t="shared" si="25"/>
        <v>0</v>
      </c>
      <c r="Q292" s="160">
        <f t="shared" si="25"/>
        <v>0</v>
      </c>
      <c r="R292" s="160">
        <f t="shared" si="25"/>
        <v>0</v>
      </c>
      <c r="S292" s="160">
        <f t="shared" si="25"/>
        <v>0</v>
      </c>
      <c r="T292" s="160">
        <f t="shared" si="25"/>
        <v>0</v>
      </c>
      <c r="U292" s="160">
        <f t="shared" si="25"/>
        <v>0</v>
      </c>
      <c r="V292" s="160">
        <f t="shared" si="25"/>
        <v>0</v>
      </c>
      <c r="W292" s="160">
        <f t="shared" si="25"/>
        <v>0</v>
      </c>
      <c r="X292" s="160">
        <f t="shared" si="25"/>
        <v>0</v>
      </c>
      <c r="Y292" s="160">
        <f t="shared" si="25"/>
        <v>0</v>
      </c>
      <c r="Z292" s="160">
        <f t="shared" si="25"/>
        <v>0</v>
      </c>
      <c r="AA292" s="160">
        <f t="shared" si="25"/>
        <v>0</v>
      </c>
      <c r="AB292" s="160">
        <f t="shared" si="25"/>
        <v>0</v>
      </c>
      <c r="AC292" s="160">
        <f t="shared" si="25"/>
        <v>0</v>
      </c>
      <c r="AD292" s="160">
        <f t="shared" si="25"/>
        <v>0</v>
      </c>
      <c r="AE292" s="160">
        <f t="shared" si="25"/>
        <v>0</v>
      </c>
      <c r="AF292" s="160">
        <f t="shared" si="25"/>
        <v>0</v>
      </c>
      <c r="AG292" s="160">
        <f t="shared" si="25"/>
        <v>0</v>
      </c>
      <c r="AH292" s="160">
        <f t="shared" si="25"/>
        <v>0</v>
      </c>
      <c r="AI292" s="161">
        <f>AI11+AI20+AI25+AI36+AI39+AI42+AI50+AI57+AI61+AI67+AI75+AI82+AI90+AI103+AI108+AI115+AI120+AI125+AI131+AI135+AI138+AI142+AI147+AI150+AI152+AI155+AI173+AI176+AI189+AI201+AI215+AI218+AI228+AI291+AI6</f>
        <v>0</v>
      </c>
    </row>
    <row r="293" spans="1:53" ht="17.25" thickTop="1" x14ac:dyDescent="0.3"/>
  </sheetData>
  <mergeCells count="36">
    <mergeCell ref="AI1:AI2"/>
    <mergeCell ref="A1:A2"/>
    <mergeCell ref="B1:B2"/>
    <mergeCell ref="C1:C2"/>
    <mergeCell ref="D1:D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B292:C292"/>
    <mergeCell ref="L1:L2"/>
    <mergeCell ref="F1:F2"/>
    <mergeCell ref="G1:G2"/>
    <mergeCell ref="H1:H2"/>
    <mergeCell ref="I1:I2"/>
    <mergeCell ref="J1:J2"/>
    <mergeCell ref="K1:K2"/>
    <mergeCell ref="E1:E2"/>
    <mergeCell ref="X1:X2"/>
    <mergeCell ref="Y1:Y2"/>
    <mergeCell ref="Z1:Z2"/>
    <mergeCell ref="AA1:AA2"/>
    <mergeCell ref="AG1:AG2"/>
    <mergeCell ref="AH1:AH2"/>
    <mergeCell ref="AB1:AB2"/>
    <mergeCell ref="AC1:AC2"/>
    <mergeCell ref="AD1:AD2"/>
    <mergeCell ref="AE1:AE2"/>
    <mergeCell ref="AF1:AF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zoomScaleNormal="100"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3" t="s">
        <v>207</v>
      </c>
      <c r="D185" s="74" t="s">
        <v>216</v>
      </c>
      <c r="E185" s="8">
        <f t="shared" si="18"/>
        <v>0</v>
      </c>
    </row>
    <row r="186" spans="1:5" ht="17.25" thickBot="1" x14ac:dyDescent="0.35">
      <c r="A186" s="87">
        <f t="shared" si="19"/>
        <v>154</v>
      </c>
      <c r="B186" s="256" t="s">
        <v>1044</v>
      </c>
      <c r="C186" s="264" t="s">
        <v>207</v>
      </c>
      <c r="D186" s="74" t="s">
        <v>217</v>
      </c>
      <c r="E186" s="8">
        <f t="shared" si="18"/>
        <v>0</v>
      </c>
    </row>
    <row r="187" spans="1:5" ht="17.25" thickTop="1" x14ac:dyDescent="0.3">
      <c r="A187" s="87">
        <f t="shared" si="19"/>
        <v>155</v>
      </c>
      <c r="B187" s="256" t="s">
        <v>1046</v>
      </c>
      <c r="C187" s="242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8" width="10.5" customWidth="1"/>
    <col min="9" max="11" width="10.375" customWidth="1"/>
    <col min="12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10" width="10.5" customWidth="1"/>
    <col min="11" max="13" width="9.375" customWidth="1"/>
    <col min="14" max="14" width="9.375" hidden="1" customWidth="1"/>
    <col min="15" max="15" width="9.625" customWidth="1"/>
  </cols>
  <sheetData>
    <row r="1" spans="1:16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6"/>
      <c r="N1" s="284"/>
      <c r="O1" s="284"/>
      <c r="P1" s="284"/>
    </row>
    <row r="2" spans="1:16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87"/>
      <c r="N2" s="271"/>
      <c r="O2" s="271"/>
      <c r="P2" s="271"/>
    </row>
    <row r="3" spans="1:16" x14ac:dyDescent="0.3">
      <c r="A3" s="176"/>
      <c r="B3" s="176"/>
      <c r="C3" s="176"/>
      <c r="D3" s="97" t="s">
        <v>332</v>
      </c>
      <c r="E3" s="177"/>
    </row>
    <row r="4" spans="1:16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SUM(F4:N4)-O4-P4</f>
        <v>0</v>
      </c>
      <c r="F4">
        <f>IFERROR(VLOOKUP(B4,이지어드민!$A$2:$D$100,4,0),0)*1</f>
        <v>0</v>
      </c>
    </row>
    <row r="5" spans="1:16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6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6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6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6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6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6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6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SUM(F12:N12)-O12-P12</f>
        <v>0</v>
      </c>
    </row>
    <row r="13" spans="1:16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6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6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6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SUM(F21:N21)-O21-P21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SUM(F22:N22)-O22-P22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SUM(F23:N23)-O23-P23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SUM(F24:N24)-O24-P24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SUM(F26:N26)-O26-P26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SUM(F37:N37)-O37-P37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SUM(F38:N38)-O38-P38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SUM(F40:N40)-O40-P40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SUM(F41:N41)-O41-P41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SUM(F43:N43)-O43-P43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SUM(F51:N51)-O51-P51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SUM(F58:N58)-O58-P58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SUM(F59:N59)-O59-P59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SUM(F60:N60)-O60-P60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SUM(F62:N62)-O62-P62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SUM(F63:N63)-O63-P63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SUM(F64:N64)-O64-P64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SUM(F65:N65)-O65-P65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SUM(F66:N66)-O66-P66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SUM(F68:N68)-O68-P68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SUM(F76:N76)-O76-P76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SUM(F83:N83)-O83-P83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SUM(F91:N91)-O91-P91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SUM(F104:N104)-O104-P104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SUM(F105:N105)-O105-P105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SUM(F106:N106)-O106-P106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SUM(F107:N107)-O107-P107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SUM(F109:N109)-O109-P109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SUM(F116:N116)-O116-P116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SUM(F117:N117)-O117-P117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SUM(F118:N118)-O118-P118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SUM(F119:N119)-O119-P119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SUM(F121:N121)-O121-P121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SUM(F122:N122)-O122-P122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SUM(F123:N123)-O123-P123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SUM(F124:N124)-O124-P124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SUM(F126:N126)-O126-P126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SUM(F127:N127)-O127-P127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SUM(F128:N128)-O128-P128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SUM(F129:N129)-O129-P129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SUM(F130:N130)-O130-P130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SUM(F132:N132)-O132-P132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SUM(F133:N133)-O133-P133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SUM(F134:N134)-O134-P134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SUM(F136:N136)-O136-P136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SUM(F137:N137)-O137-P137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SUM(F139:N139)-O139-P139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SUM(F140:N140)-O140-P140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SUM(F141:N141)-O141-P141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SUM(F143:N143)-O143-P143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SUM(F144:N144)-O144-P144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SUM(F145:N145)-O145-P145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SUM(F146:N146)-O146-P146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SUM(F148:N148)-O148-P148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SUM(F149:N149)-O149-P149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SUM(F151:N151)-O151-P151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SUM(F153:N153)-O153-P153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SUM(F154:N154)-O154-P154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SUM(F156:N156)-O156-P156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SUM(F174:N174)-O174-P174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SUM(F175:N175)-O175-P175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SUM(F177:N177)-O177-P177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SUM(F190:N190)-O190-P190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SUM(F202:N202)-O202-P202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SUM(F216:N216)-O216-P216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SUM(F217:N217)-O217-P217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SUM(F219:N219)-O219-P219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SUM(F229:N229)-O229-P229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7">
    <mergeCell ref="A1:A2"/>
    <mergeCell ref="C1:C2"/>
    <mergeCell ref="D1:D2"/>
    <mergeCell ref="E1:E2"/>
    <mergeCell ref="F1:F2"/>
    <mergeCell ref="B1:B2"/>
    <mergeCell ref="O1:O2"/>
    <mergeCell ref="P1:P2"/>
    <mergeCell ref="C292:D292"/>
    <mergeCell ref="H1:H2"/>
    <mergeCell ref="I1:I2"/>
    <mergeCell ref="K1:K2"/>
    <mergeCell ref="L1:L2"/>
    <mergeCell ref="M1:M2"/>
    <mergeCell ref="N1:N2"/>
    <mergeCell ref="G1:G2"/>
    <mergeCell ref="J1:J2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3" width="9.375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>SUM(F52:M52)-N52-O52</f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>SUM(F55:M55)-N55-O55</f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3" width="9.375" customWidth="1"/>
    <col min="14" max="14" width="9.375" hidden="1" customWidth="1"/>
    <col min="15" max="15" width="9.625" customWidth="1"/>
  </cols>
  <sheetData>
    <row r="1" spans="1:16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6"/>
      <c r="N1" s="284"/>
      <c r="O1" s="284"/>
      <c r="P1" s="284"/>
    </row>
    <row r="2" spans="1:16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87"/>
      <c r="N2" s="271"/>
      <c r="O2" s="271"/>
      <c r="P2" s="271"/>
    </row>
    <row r="3" spans="1:16" x14ac:dyDescent="0.3">
      <c r="A3" s="176"/>
      <c r="B3" s="176"/>
      <c r="C3" s="176"/>
      <c r="D3" s="97" t="s">
        <v>332</v>
      </c>
      <c r="E3" s="177"/>
    </row>
    <row r="4" spans="1:16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SUM(F4:N4)-O4-P4</f>
        <v>0</v>
      </c>
      <c r="F4">
        <f>IFERROR(VLOOKUP(B4,이지어드민!$A$2:$D$100,4,0),0)*1</f>
        <v>0</v>
      </c>
    </row>
    <row r="5" spans="1:16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6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6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6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6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6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6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6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SUM(F12:N12)-O12-P12</f>
        <v>0</v>
      </c>
    </row>
    <row r="13" spans="1:16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6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6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6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SUM(F21:N21)-O21-P21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SUM(F22:N22)-O22-P22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SUM(F23:N23)-O23-P23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SUM(F24:N24)-O24-P24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SUM(F26:N26)-O26-P26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SUM(F37:N37)-O37-P37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SUM(F38:N38)-O38-P38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SUM(F40:N40)-O40-P40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SUM(F41:N41)-O41-P41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SUM(F43:N43)-O43-P43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SUM(F51:N51)-O51-P51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SUM(F58:N58)-O58-P58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SUM(F59:N59)-O59-P59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SUM(F60:N60)-O60-P60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SUM(F62:N62)-O62-P62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SUM(F63:N63)-O63-P63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SUM(F64:N64)-O64-P64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SUM(F65:N65)-O65-P65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SUM(F66:N66)-O66-P66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SUM(F68:N68)-O68-P68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SUM(F76:N76)-O76-P76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SUM(F83:N83)-O83-P83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SUM(F91:N91)-O91-P91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SUM(F104:N104)-O104-P104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SUM(F105:N105)-O105-P105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SUM(F106:N106)-O106-P106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SUM(F107:N107)-O107-P107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SUM(F109:N109)-O109-P109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SUM(F116:N116)-O116-P116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SUM(F117:N117)-O117-P117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SUM(F118:N118)-O118-P118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SUM(F119:N119)-O119-P119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SUM(F121:N121)-O121-P121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SUM(F122:N122)-O122-P122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SUM(F123:N123)-O123-P123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SUM(F124:N124)-O124-P124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SUM(F126:N126)-O126-P126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SUM(F127:N127)-O127-P127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SUM(F128:N128)-O128-P128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SUM(F129:N129)-O129-P129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SUM(F130:N130)-O130-P130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SUM(F132:N132)-O132-P132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SUM(F133:N133)-O133-P133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SUM(F134:N134)-O134-P134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SUM(F136:N136)-O136-P136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SUM(F137:N137)-O137-P137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SUM(F139:N139)-O139-P139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SUM(F140:N140)-O140-P140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SUM(F141:N141)-O141-P141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SUM(F143:N143)-O143-P143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SUM(F144:N144)-O144-P144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SUM(F145:N145)-O145-P145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SUM(F146:N146)-O146-P146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SUM(F148:N148)-O148-P148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SUM(F149:N149)-O149-P149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SUM(F151:N151)-O151-P151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SUM(F153:N153)-O153-P153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SUM(F154:N154)-O154-P154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SUM(F156:N156)-O156-P156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SUM(F174:N174)-O174-P174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SUM(F175:N175)-O175-P175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SUM(F177:N177)-O177-P177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SUM(F190:N190)-O190-P190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SUM(F202:N202)-O202-P202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SUM(F216:N216)-O216-P216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SUM(F217:N217)-O217-P217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SUM(F219:N219)-O219-P219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SUM(F229:N229)-O229-P229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7">
    <mergeCell ref="A1:A2"/>
    <mergeCell ref="C1:C2"/>
    <mergeCell ref="D1:D2"/>
    <mergeCell ref="E1:E2"/>
    <mergeCell ref="F1:F2"/>
    <mergeCell ref="B1:B2"/>
    <mergeCell ref="O1:O2"/>
    <mergeCell ref="P1:P2"/>
    <mergeCell ref="C292:D292"/>
    <mergeCell ref="H1:H2"/>
    <mergeCell ref="I1:I2"/>
    <mergeCell ref="J1:J2"/>
    <mergeCell ref="K1:K2"/>
    <mergeCell ref="M1:M2"/>
    <mergeCell ref="N1:N2"/>
    <mergeCell ref="G1:G2"/>
    <mergeCell ref="L1:L2"/>
  </mergeCells>
  <phoneticPr fontId="3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3" width="9.375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3" width="9.375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1102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1103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1103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1103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1103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1103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76"/>
      <c r="B3" s="176"/>
      <c r="C3" s="176"/>
      <c r="D3" s="97" t="s">
        <v>332</v>
      </c>
      <c r="E3" s="177"/>
    </row>
    <row r="4" spans="1:15" x14ac:dyDescent="0.3">
      <c r="A4" s="150">
        <v>1</v>
      </c>
      <c r="B4" s="256" t="s">
        <v>982</v>
      </c>
      <c r="C4" s="23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78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15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1">
        <f t="shared" si="25"/>
        <v>254</v>
      </c>
      <c r="B291" s="254"/>
      <c r="C291" s="131" t="s">
        <v>327</v>
      </c>
      <c r="D291" s="139" t="s">
        <v>525</v>
      </c>
      <c r="E291" s="179">
        <f>SUM(E229:E290)</f>
        <v>0</v>
      </c>
    </row>
    <row r="292" spans="1:5" ht="18" thickTop="1" thickBot="1" x14ac:dyDescent="0.35">
      <c r="A292" s="180">
        <f t="shared" si="25"/>
        <v>255</v>
      </c>
      <c r="B292" s="255"/>
      <c r="C292" s="285" t="s">
        <v>526</v>
      </c>
      <c r="D292" s="285"/>
      <c r="E292" s="179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N1:N2"/>
    <mergeCell ref="O1:O2"/>
    <mergeCell ref="C292:D292"/>
    <mergeCell ref="H1:H2"/>
    <mergeCell ref="I1:I2"/>
    <mergeCell ref="J1:J2"/>
    <mergeCell ref="K1:K2"/>
    <mergeCell ref="L1:L2"/>
    <mergeCell ref="M1:M2"/>
    <mergeCell ref="G1:G2"/>
  </mergeCells>
  <phoneticPr fontId="3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defaultRowHeight="16.5" x14ac:dyDescent="0.3"/>
  <cols>
    <col min="1" max="1" width="4.125" bestFit="1" customWidth="1"/>
    <col min="2" max="2" width="9.375" style="257" customWidth="1"/>
    <col min="3" max="3" width="14.125" bestFit="1" customWidth="1"/>
    <col min="4" max="4" width="48.625" customWidth="1"/>
    <col min="5" max="5" width="6.875" customWidth="1"/>
    <col min="6" max="6" width="10.375" customWidth="1"/>
    <col min="7" max="9" width="10.5" customWidth="1"/>
    <col min="10" max="12" width="9.375" customWidth="1"/>
    <col min="13" max="13" width="9.375" hidden="1" customWidth="1"/>
    <col min="14" max="14" width="9.625" customWidth="1"/>
  </cols>
  <sheetData>
    <row r="1" spans="1:15" ht="16.5" customHeight="1" x14ac:dyDescent="0.3">
      <c r="A1" s="278" t="s">
        <v>0</v>
      </c>
      <c r="B1" s="288" t="s">
        <v>1101</v>
      </c>
      <c r="C1" s="280" t="s">
        <v>1</v>
      </c>
      <c r="D1" s="281" t="s">
        <v>2</v>
      </c>
      <c r="E1" s="281" t="s">
        <v>3</v>
      </c>
      <c r="F1" s="286" t="s">
        <v>1103</v>
      </c>
      <c r="G1" s="286"/>
      <c r="H1" s="286"/>
      <c r="I1" s="286"/>
      <c r="J1" s="286"/>
      <c r="K1" s="286"/>
      <c r="L1" s="286"/>
      <c r="M1" s="284"/>
      <c r="N1" s="284"/>
      <c r="O1" s="284"/>
    </row>
    <row r="2" spans="1:15" x14ac:dyDescent="0.3">
      <c r="A2" s="279"/>
      <c r="B2" s="289"/>
      <c r="C2" s="270"/>
      <c r="D2" s="271"/>
      <c r="E2" s="271"/>
      <c r="F2" s="287"/>
      <c r="G2" s="287"/>
      <c r="H2" s="287"/>
      <c r="I2" s="287"/>
      <c r="J2" s="287"/>
      <c r="K2" s="287"/>
      <c r="L2" s="287"/>
      <c r="M2" s="271"/>
      <c r="N2" s="271"/>
      <c r="O2" s="271"/>
    </row>
    <row r="3" spans="1:15" x14ac:dyDescent="0.3">
      <c r="A3" s="163"/>
      <c r="B3" s="176"/>
      <c r="C3" s="2"/>
      <c r="D3" s="97" t="s">
        <v>332</v>
      </c>
      <c r="E3" s="177"/>
    </row>
    <row r="4" spans="1:15" x14ac:dyDescent="0.3">
      <c r="A4" s="168">
        <v>1</v>
      </c>
      <c r="B4" s="256" t="s">
        <v>982</v>
      </c>
      <c r="C4" s="164" t="s">
        <v>555</v>
      </c>
      <c r="D4" s="34" t="s">
        <v>536</v>
      </c>
      <c r="E4" s="8">
        <f t="shared" ref="E4:E10" si="0">SUM(F4:M4)-N4-O4</f>
        <v>0</v>
      </c>
      <c r="F4">
        <f>IFERROR(VLOOKUP(B4,이지어드민!$A$2:$D$100,4,0),0)*1</f>
        <v>0</v>
      </c>
    </row>
    <row r="5" spans="1:15" x14ac:dyDescent="0.3">
      <c r="A5" s="153">
        <f>A4+1</f>
        <v>2</v>
      </c>
      <c r="B5" s="259" t="s">
        <v>980</v>
      </c>
      <c r="C5" s="37" t="s">
        <v>556</v>
      </c>
      <c r="D5" s="34" t="s">
        <v>537</v>
      </c>
      <c r="E5" s="8">
        <f t="shared" si="0"/>
        <v>0</v>
      </c>
    </row>
    <row r="6" spans="1:15" ht="17.25" thickBot="1" x14ac:dyDescent="0.35">
      <c r="A6" s="139"/>
      <c r="B6" s="262"/>
      <c r="C6" s="131" t="s">
        <v>555</v>
      </c>
      <c r="D6" s="132" t="s">
        <v>559</v>
      </c>
      <c r="E6" s="157">
        <f>SUM(E4:E5)</f>
        <v>0</v>
      </c>
    </row>
    <row r="7" spans="1:15" ht="17.25" thickTop="1" x14ac:dyDescent="0.3">
      <c r="A7" s="71">
        <f>A5+1</f>
        <v>3</v>
      </c>
      <c r="B7" s="260" t="s">
        <v>971</v>
      </c>
      <c r="C7" s="6" t="s">
        <v>557</v>
      </c>
      <c r="D7" s="7" t="s">
        <v>6</v>
      </c>
      <c r="E7" s="8">
        <f t="shared" si="0"/>
        <v>0</v>
      </c>
    </row>
    <row r="8" spans="1:15" x14ac:dyDescent="0.3">
      <c r="A8" s="71">
        <f>A7+1</f>
        <v>4</v>
      </c>
      <c r="B8" s="256" t="s">
        <v>969</v>
      </c>
      <c r="C8" s="9" t="s">
        <v>558</v>
      </c>
      <c r="D8" s="10" t="s">
        <v>8</v>
      </c>
      <c r="E8" s="8">
        <f t="shared" si="0"/>
        <v>0</v>
      </c>
    </row>
    <row r="9" spans="1:15" x14ac:dyDescent="0.3">
      <c r="A9" s="71">
        <f>A8+1</f>
        <v>5</v>
      </c>
      <c r="B9" s="256" t="s">
        <v>984</v>
      </c>
      <c r="C9" s="9" t="s">
        <v>558</v>
      </c>
      <c r="D9" s="7" t="s">
        <v>9</v>
      </c>
      <c r="E9" s="8">
        <f t="shared" si="0"/>
        <v>0</v>
      </c>
    </row>
    <row r="10" spans="1:15" x14ac:dyDescent="0.3">
      <c r="A10" s="57">
        <f>A9+1</f>
        <v>6</v>
      </c>
      <c r="B10" s="259" t="s">
        <v>986</v>
      </c>
      <c r="C10" s="9" t="s">
        <v>558</v>
      </c>
      <c r="D10" s="34" t="s">
        <v>542</v>
      </c>
      <c r="E10" s="8">
        <f t="shared" si="0"/>
        <v>0</v>
      </c>
    </row>
    <row r="11" spans="1:15" ht="17.25" thickBot="1" x14ac:dyDescent="0.35">
      <c r="A11" s="139"/>
      <c r="B11" s="262"/>
      <c r="C11" s="131" t="s">
        <v>558</v>
      </c>
      <c r="D11" s="154" t="s">
        <v>560</v>
      </c>
      <c r="E11" s="70">
        <f>SUM(E7:E10)</f>
        <v>0</v>
      </c>
    </row>
    <row r="12" spans="1:15" ht="17.25" thickTop="1" x14ac:dyDescent="0.3">
      <c r="A12" s="16">
        <f>A10+1</f>
        <v>7</v>
      </c>
      <c r="B12" s="260" t="s">
        <v>626</v>
      </c>
      <c r="C12" s="23" t="s">
        <v>10</v>
      </c>
      <c r="D12" s="72" t="s">
        <v>11</v>
      </c>
      <c r="E12" s="8">
        <f t="shared" ref="E12:E19" si="1">SUM(F12:M12)-N12-O12</f>
        <v>0</v>
      </c>
    </row>
    <row r="13" spans="1:15" x14ac:dyDescent="0.3">
      <c r="A13" s="17">
        <f t="shared" ref="A13:A18" si="2">A12+1</f>
        <v>8</v>
      </c>
      <c r="B13" s="256" t="s">
        <v>624</v>
      </c>
      <c r="C13" s="24" t="s">
        <v>10</v>
      </c>
      <c r="D13" s="18" t="s">
        <v>12</v>
      </c>
      <c r="E13" s="8">
        <f t="shared" si="1"/>
        <v>0</v>
      </c>
    </row>
    <row r="14" spans="1:15" x14ac:dyDescent="0.3">
      <c r="A14" s="17">
        <f t="shared" si="2"/>
        <v>9</v>
      </c>
      <c r="B14" s="256" t="s">
        <v>620</v>
      </c>
      <c r="C14" s="24" t="s">
        <v>10</v>
      </c>
      <c r="D14" s="18" t="s">
        <v>13</v>
      </c>
      <c r="E14" s="8">
        <f t="shared" si="1"/>
        <v>0</v>
      </c>
    </row>
    <row r="15" spans="1:15" x14ac:dyDescent="0.3">
      <c r="A15" s="17">
        <f t="shared" si="2"/>
        <v>10</v>
      </c>
      <c r="B15" s="256" t="s">
        <v>622</v>
      </c>
      <c r="C15" s="24" t="s">
        <v>10</v>
      </c>
      <c r="D15" s="18" t="s">
        <v>14</v>
      </c>
      <c r="E15" s="8">
        <f t="shared" si="1"/>
        <v>0</v>
      </c>
    </row>
    <row r="16" spans="1:15" x14ac:dyDescent="0.3">
      <c r="A16" s="17">
        <f t="shared" si="2"/>
        <v>11</v>
      </c>
      <c r="B16" s="256" t="s">
        <v>634</v>
      </c>
      <c r="C16" s="24" t="s">
        <v>10</v>
      </c>
      <c r="D16" s="18" t="s">
        <v>15</v>
      </c>
      <c r="E16" s="8">
        <f t="shared" si="1"/>
        <v>0</v>
      </c>
    </row>
    <row r="17" spans="1:5" x14ac:dyDescent="0.3">
      <c r="A17" s="17">
        <f t="shared" si="2"/>
        <v>12</v>
      </c>
      <c r="B17" s="256" t="s">
        <v>632</v>
      </c>
      <c r="C17" s="24" t="s">
        <v>10</v>
      </c>
      <c r="D17" s="18" t="s">
        <v>16</v>
      </c>
      <c r="E17" s="8">
        <f t="shared" si="1"/>
        <v>0</v>
      </c>
    </row>
    <row r="18" spans="1:5" x14ac:dyDescent="0.3">
      <c r="A18" s="17">
        <f t="shared" si="2"/>
        <v>13</v>
      </c>
      <c r="B18" s="256" t="s">
        <v>628</v>
      </c>
      <c r="C18" s="24" t="s">
        <v>10</v>
      </c>
      <c r="D18" s="18" t="s">
        <v>17</v>
      </c>
      <c r="E18" s="8">
        <f t="shared" si="1"/>
        <v>0</v>
      </c>
    </row>
    <row r="19" spans="1:5" x14ac:dyDescent="0.3">
      <c r="A19" s="162">
        <f>A18+1</f>
        <v>14</v>
      </c>
      <c r="B19" s="259" t="s">
        <v>630</v>
      </c>
      <c r="C19" s="37" t="s">
        <v>10</v>
      </c>
      <c r="D19" s="36" t="s">
        <v>18</v>
      </c>
      <c r="E19" s="8">
        <f t="shared" si="1"/>
        <v>0</v>
      </c>
    </row>
    <row r="20" spans="1:5" ht="17.25" thickBot="1" x14ac:dyDescent="0.35">
      <c r="A20" s="139"/>
      <c r="B20" s="262"/>
      <c r="C20" s="131" t="s">
        <v>19</v>
      </c>
      <c r="D20" s="132" t="s">
        <v>20</v>
      </c>
      <c r="E20" s="15">
        <f>SUM(E12:E19)</f>
        <v>0</v>
      </c>
    </row>
    <row r="21" spans="1:5" ht="17.25" thickTop="1" x14ac:dyDescent="0.3">
      <c r="A21" s="16">
        <f>A19+1</f>
        <v>15</v>
      </c>
      <c r="B21" s="260" t="s">
        <v>961</v>
      </c>
      <c r="C21" s="26" t="s">
        <v>21</v>
      </c>
      <c r="D21" s="27" t="s">
        <v>22</v>
      </c>
      <c r="E21" s="8">
        <f>SUM(F21:M21)-N21-O21</f>
        <v>0</v>
      </c>
    </row>
    <row r="22" spans="1:5" x14ac:dyDescent="0.3">
      <c r="A22" s="5">
        <f>A21+1</f>
        <v>16</v>
      </c>
      <c r="B22" s="256" t="s">
        <v>963</v>
      </c>
      <c r="C22" s="9" t="s">
        <v>23</v>
      </c>
      <c r="D22" s="10" t="s">
        <v>24</v>
      </c>
      <c r="E22" s="8">
        <f>SUM(F22:M22)-N22-O22</f>
        <v>0</v>
      </c>
    </row>
    <row r="23" spans="1:5" x14ac:dyDescent="0.3">
      <c r="A23" s="16">
        <f>A22+1</f>
        <v>17</v>
      </c>
      <c r="B23" s="256" t="s">
        <v>965</v>
      </c>
      <c r="C23" s="9" t="s">
        <v>23</v>
      </c>
      <c r="D23" s="10" t="s">
        <v>530</v>
      </c>
      <c r="E23" s="8">
        <f>SUM(F23:M23)-N23-O23</f>
        <v>0</v>
      </c>
    </row>
    <row r="24" spans="1:5" x14ac:dyDescent="0.3">
      <c r="A24" s="63">
        <f>A23+1</f>
        <v>18</v>
      </c>
      <c r="B24" s="259" t="s">
        <v>967</v>
      </c>
      <c r="C24" s="9" t="s">
        <v>23</v>
      </c>
      <c r="D24" s="10" t="s">
        <v>543</v>
      </c>
      <c r="E24" s="8">
        <f>SUM(F24:M24)-N24-O24</f>
        <v>0</v>
      </c>
    </row>
    <row r="25" spans="1:5" ht="17.25" thickBot="1" x14ac:dyDescent="0.35">
      <c r="A25" s="134"/>
      <c r="B25" s="262"/>
      <c r="C25" s="135"/>
      <c r="D25" s="136" t="s">
        <v>25</v>
      </c>
      <c r="E25" s="15">
        <f>SUM(E21:E24)</f>
        <v>0</v>
      </c>
    </row>
    <row r="26" spans="1:5" ht="17.25" thickTop="1" x14ac:dyDescent="0.3">
      <c r="A26" s="71">
        <f>A24+1</f>
        <v>19</v>
      </c>
      <c r="B26" s="260" t="s">
        <v>779</v>
      </c>
      <c r="C26" s="23" t="s">
        <v>26</v>
      </c>
      <c r="D26" s="72" t="s">
        <v>27</v>
      </c>
      <c r="E26" s="8">
        <f t="shared" ref="E26:E35" si="3">SUM(F26:M26)-N26-O26</f>
        <v>0</v>
      </c>
    </row>
    <row r="27" spans="1:5" x14ac:dyDescent="0.3">
      <c r="A27" s="17">
        <f t="shared" ref="A27:A35" si="4">A26+1</f>
        <v>20</v>
      </c>
      <c r="B27" s="256" t="s">
        <v>777</v>
      </c>
      <c r="C27" s="24" t="s">
        <v>26</v>
      </c>
      <c r="D27" s="18" t="s">
        <v>28</v>
      </c>
      <c r="E27" s="8">
        <f t="shared" si="3"/>
        <v>0</v>
      </c>
    </row>
    <row r="28" spans="1:5" x14ac:dyDescent="0.3">
      <c r="A28" s="17">
        <f t="shared" si="4"/>
        <v>21</v>
      </c>
      <c r="B28" s="256" t="s">
        <v>775</v>
      </c>
      <c r="C28" s="24" t="s">
        <v>26</v>
      </c>
      <c r="D28" s="18" t="s">
        <v>29</v>
      </c>
      <c r="E28" s="8">
        <f t="shared" si="3"/>
        <v>0</v>
      </c>
    </row>
    <row r="29" spans="1:5" x14ac:dyDescent="0.3">
      <c r="A29" s="17">
        <f t="shared" si="4"/>
        <v>22</v>
      </c>
      <c r="B29" s="256" t="s">
        <v>773</v>
      </c>
      <c r="C29" s="24" t="s">
        <v>26</v>
      </c>
      <c r="D29" s="18" t="s">
        <v>30</v>
      </c>
      <c r="E29" s="8">
        <f t="shared" si="3"/>
        <v>0</v>
      </c>
    </row>
    <row r="30" spans="1:5" x14ac:dyDescent="0.3">
      <c r="A30" s="17">
        <f t="shared" si="4"/>
        <v>23</v>
      </c>
      <c r="B30" s="256" t="s">
        <v>771</v>
      </c>
      <c r="C30" s="24" t="s">
        <v>26</v>
      </c>
      <c r="D30" s="18" t="s">
        <v>31</v>
      </c>
      <c r="E30" s="8">
        <f t="shared" si="3"/>
        <v>0</v>
      </c>
    </row>
    <row r="31" spans="1:5" x14ac:dyDescent="0.3">
      <c r="A31" s="17">
        <f t="shared" si="4"/>
        <v>24</v>
      </c>
      <c r="B31" s="256" t="s">
        <v>769</v>
      </c>
      <c r="C31" s="24" t="s">
        <v>26</v>
      </c>
      <c r="D31" s="18" t="s">
        <v>32</v>
      </c>
      <c r="E31" s="8">
        <f t="shared" si="3"/>
        <v>0</v>
      </c>
    </row>
    <row r="32" spans="1:5" x14ac:dyDescent="0.3">
      <c r="A32" s="17">
        <f t="shared" si="4"/>
        <v>25</v>
      </c>
      <c r="B32" s="256" t="s">
        <v>787</v>
      </c>
      <c r="C32" s="24" t="s">
        <v>26</v>
      </c>
      <c r="D32" s="18" t="s">
        <v>33</v>
      </c>
      <c r="E32" s="8">
        <f t="shared" si="3"/>
        <v>0</v>
      </c>
    </row>
    <row r="33" spans="1:5" x14ac:dyDescent="0.3">
      <c r="A33" s="17">
        <f t="shared" si="4"/>
        <v>26</v>
      </c>
      <c r="B33" s="256" t="s">
        <v>785</v>
      </c>
      <c r="C33" s="24" t="s">
        <v>26</v>
      </c>
      <c r="D33" s="18" t="s">
        <v>34</v>
      </c>
      <c r="E33" s="8">
        <f t="shared" si="3"/>
        <v>0</v>
      </c>
    </row>
    <row r="34" spans="1:5" x14ac:dyDescent="0.3">
      <c r="A34" s="17">
        <f t="shared" si="4"/>
        <v>27</v>
      </c>
      <c r="B34" s="256" t="s">
        <v>783</v>
      </c>
      <c r="C34" s="24" t="s">
        <v>26</v>
      </c>
      <c r="D34" s="18" t="s">
        <v>35</v>
      </c>
      <c r="E34" s="8">
        <f t="shared" si="3"/>
        <v>0</v>
      </c>
    </row>
    <row r="35" spans="1:5" x14ac:dyDescent="0.3">
      <c r="A35" s="17">
        <f t="shared" si="4"/>
        <v>28</v>
      </c>
      <c r="B35" s="259" t="s">
        <v>781</v>
      </c>
      <c r="C35" s="24" t="s">
        <v>26</v>
      </c>
      <c r="D35" s="18" t="s">
        <v>36</v>
      </c>
      <c r="E35" s="8">
        <f t="shared" si="3"/>
        <v>0</v>
      </c>
    </row>
    <row r="36" spans="1:5" ht="17.25" thickBot="1" x14ac:dyDescent="0.35">
      <c r="A36" s="138"/>
      <c r="B36" s="262"/>
      <c r="C36" s="135"/>
      <c r="D36" s="136" t="s">
        <v>37</v>
      </c>
      <c r="E36" s="15">
        <f>SUM(E26:E35)</f>
        <v>0</v>
      </c>
    </row>
    <row r="37" spans="1:5" ht="17.25" thickTop="1" x14ac:dyDescent="0.3">
      <c r="A37" s="16">
        <f>A35+1</f>
        <v>29</v>
      </c>
      <c r="B37" s="260" t="s">
        <v>959</v>
      </c>
      <c r="C37" s="26" t="s">
        <v>38</v>
      </c>
      <c r="D37" s="27" t="s">
        <v>39</v>
      </c>
      <c r="E37" s="8">
        <f>SUM(F37:M37)-N37-O37</f>
        <v>0</v>
      </c>
    </row>
    <row r="38" spans="1:5" x14ac:dyDescent="0.3">
      <c r="A38" s="5">
        <f>A37+1</f>
        <v>30</v>
      </c>
      <c r="B38" s="259" t="s">
        <v>957</v>
      </c>
      <c r="C38" s="26" t="s">
        <v>38</v>
      </c>
      <c r="D38" s="27" t="s">
        <v>40</v>
      </c>
      <c r="E38" s="8">
        <f>SUM(F38:M38)-N38-O38</f>
        <v>0</v>
      </c>
    </row>
    <row r="39" spans="1:5" ht="17.25" thickBot="1" x14ac:dyDescent="0.35">
      <c r="A39" s="134"/>
      <c r="B39" s="263"/>
      <c r="C39" s="135"/>
      <c r="D39" s="136" t="s">
        <v>41</v>
      </c>
      <c r="E39" s="29">
        <f>SUM(E37:E38)</f>
        <v>0</v>
      </c>
    </row>
    <row r="40" spans="1:5" ht="17.25" thickTop="1" x14ac:dyDescent="0.3">
      <c r="A40" s="16">
        <f>A38+1</f>
        <v>31</v>
      </c>
      <c r="B40" s="260" t="s">
        <v>646</v>
      </c>
      <c r="C40" s="30" t="s">
        <v>42</v>
      </c>
      <c r="D40" s="44" t="s">
        <v>43</v>
      </c>
      <c r="E40" s="8">
        <f>SUM(F40:M40)-N40-O40</f>
        <v>0</v>
      </c>
    </row>
    <row r="41" spans="1:5" x14ac:dyDescent="0.3">
      <c r="A41" s="5">
        <f>A40+1</f>
        <v>32</v>
      </c>
      <c r="B41" s="259" t="s">
        <v>648</v>
      </c>
      <c r="C41" s="30" t="s">
        <v>42</v>
      </c>
      <c r="D41" s="18" t="s">
        <v>44</v>
      </c>
      <c r="E41" s="8">
        <f>SUM(F41:M41)-N41-O41</f>
        <v>0</v>
      </c>
    </row>
    <row r="42" spans="1:5" ht="17.25" thickBot="1" x14ac:dyDescent="0.35">
      <c r="A42" s="134"/>
      <c r="B42" s="262"/>
      <c r="C42" s="135"/>
      <c r="D42" s="136" t="s">
        <v>45</v>
      </c>
      <c r="E42" s="29">
        <f>SUM(E40:E41)</f>
        <v>0</v>
      </c>
    </row>
    <row r="43" spans="1:5" ht="17.25" thickTop="1" x14ac:dyDescent="0.3">
      <c r="A43" s="16">
        <f>A41+1</f>
        <v>33</v>
      </c>
      <c r="B43" s="260" t="s">
        <v>899</v>
      </c>
      <c r="C43" s="26" t="s">
        <v>46</v>
      </c>
      <c r="D43" s="44" t="s">
        <v>47</v>
      </c>
      <c r="E43" s="8">
        <f t="shared" ref="E43:E49" si="5">SUM(F43:M43)-N43-O43</f>
        <v>0</v>
      </c>
    </row>
    <row r="44" spans="1:5" x14ac:dyDescent="0.3">
      <c r="A44" s="5">
        <f t="shared" ref="A44:A49" si="6">A43+1</f>
        <v>34</v>
      </c>
      <c r="B44" s="256" t="s">
        <v>901</v>
      </c>
      <c r="C44" s="30" t="s">
        <v>46</v>
      </c>
      <c r="D44" s="32" t="s">
        <v>48</v>
      </c>
      <c r="E44" s="8">
        <f t="shared" si="5"/>
        <v>0</v>
      </c>
    </row>
    <row r="45" spans="1:5" x14ac:dyDescent="0.3">
      <c r="A45" s="5">
        <f t="shared" si="6"/>
        <v>35</v>
      </c>
      <c r="B45" s="256" t="s">
        <v>902</v>
      </c>
      <c r="C45" s="6" t="s">
        <v>46</v>
      </c>
      <c r="D45" s="31" t="s">
        <v>49</v>
      </c>
      <c r="E45" s="8">
        <f t="shared" si="5"/>
        <v>0</v>
      </c>
    </row>
    <row r="46" spans="1:5" x14ac:dyDescent="0.3">
      <c r="A46" s="5">
        <f t="shared" si="6"/>
        <v>36</v>
      </c>
      <c r="B46" s="256" t="s">
        <v>903</v>
      </c>
      <c r="C46" s="6" t="s">
        <v>46</v>
      </c>
      <c r="D46" s="32" t="s">
        <v>50</v>
      </c>
      <c r="E46" s="8">
        <f t="shared" si="5"/>
        <v>0</v>
      </c>
    </row>
    <row r="47" spans="1:5" x14ac:dyDescent="0.3">
      <c r="A47" s="5">
        <f t="shared" si="6"/>
        <v>37</v>
      </c>
      <c r="B47" s="256" t="s">
        <v>904</v>
      </c>
      <c r="C47" s="6" t="s">
        <v>46</v>
      </c>
      <c r="D47" s="32" t="s">
        <v>51</v>
      </c>
      <c r="E47" s="8">
        <f t="shared" si="5"/>
        <v>0</v>
      </c>
    </row>
    <row r="48" spans="1:5" x14ac:dyDescent="0.3">
      <c r="A48" s="5">
        <f t="shared" si="6"/>
        <v>38</v>
      </c>
      <c r="B48" s="256" t="s">
        <v>906</v>
      </c>
      <c r="C48" s="6" t="s">
        <v>46</v>
      </c>
      <c r="D48" s="32" t="s">
        <v>52</v>
      </c>
      <c r="E48" s="8">
        <f t="shared" si="5"/>
        <v>0</v>
      </c>
    </row>
    <row r="49" spans="1:5" x14ac:dyDescent="0.3">
      <c r="A49" s="5">
        <f t="shared" si="6"/>
        <v>39</v>
      </c>
      <c r="B49" s="259" t="s">
        <v>907</v>
      </c>
      <c r="C49" s="6" t="s">
        <v>46</v>
      </c>
      <c r="D49" s="32" t="s">
        <v>53</v>
      </c>
      <c r="E49" s="8">
        <f t="shared" si="5"/>
        <v>0</v>
      </c>
    </row>
    <row r="50" spans="1:5" ht="17.25" thickBot="1" x14ac:dyDescent="0.35">
      <c r="A50" s="134"/>
      <c r="B50" s="262"/>
      <c r="C50" s="135" t="s">
        <v>46</v>
      </c>
      <c r="D50" s="136" t="s">
        <v>54</v>
      </c>
      <c r="E50" s="29">
        <f>SUM(E43:E49)</f>
        <v>0</v>
      </c>
    </row>
    <row r="51" spans="1:5" ht="17.25" thickTop="1" x14ac:dyDescent="0.3">
      <c r="A51" s="16">
        <f>A49+1</f>
        <v>40</v>
      </c>
      <c r="B51" s="260" t="s">
        <v>973</v>
      </c>
      <c r="C51" s="26" t="s">
        <v>55</v>
      </c>
      <c r="D51" s="44" t="s">
        <v>56</v>
      </c>
      <c r="E51" s="8">
        <f t="shared" ref="E51:E56" si="7">SUM(F51:M51)-N51-O51</f>
        <v>0</v>
      </c>
    </row>
    <row r="52" spans="1:5" x14ac:dyDescent="0.3">
      <c r="A52" s="5">
        <f>A51+1</f>
        <v>41</v>
      </c>
      <c r="B52" s="256" t="s">
        <v>990</v>
      </c>
      <c r="C52" s="30" t="s">
        <v>55</v>
      </c>
      <c r="D52" s="32" t="s">
        <v>57</v>
      </c>
      <c r="E52" s="8">
        <f t="shared" si="7"/>
        <v>0</v>
      </c>
    </row>
    <row r="53" spans="1:5" x14ac:dyDescent="0.3">
      <c r="A53" s="5">
        <f>A52+1</f>
        <v>42</v>
      </c>
      <c r="B53" s="256" t="s">
        <v>974</v>
      </c>
      <c r="C53" s="6" t="s">
        <v>55</v>
      </c>
      <c r="D53" s="31" t="s">
        <v>58</v>
      </c>
      <c r="E53" s="8">
        <f t="shared" si="7"/>
        <v>0</v>
      </c>
    </row>
    <row r="54" spans="1:5" x14ac:dyDescent="0.3">
      <c r="A54" s="5">
        <f>A53+1</f>
        <v>43</v>
      </c>
      <c r="B54" s="256" t="s">
        <v>988</v>
      </c>
      <c r="C54" s="6" t="s">
        <v>55</v>
      </c>
      <c r="D54" s="32" t="s">
        <v>59</v>
      </c>
      <c r="E54" s="8">
        <f t="shared" si="7"/>
        <v>0</v>
      </c>
    </row>
    <row r="55" spans="1:5" x14ac:dyDescent="0.3">
      <c r="A55" s="5">
        <f>A54+1</f>
        <v>44</v>
      </c>
      <c r="B55" s="256" t="s">
        <v>978</v>
      </c>
      <c r="C55" s="6" t="s">
        <v>55</v>
      </c>
      <c r="D55" s="32" t="s">
        <v>60</v>
      </c>
      <c r="E55" s="8">
        <f t="shared" si="7"/>
        <v>0</v>
      </c>
    </row>
    <row r="56" spans="1:5" x14ac:dyDescent="0.3">
      <c r="A56" s="5">
        <f>A55+1</f>
        <v>45</v>
      </c>
      <c r="B56" s="259" t="s">
        <v>976</v>
      </c>
      <c r="C56" s="6" t="s">
        <v>55</v>
      </c>
      <c r="D56" s="32" t="s">
        <v>61</v>
      </c>
      <c r="E56" s="8">
        <f t="shared" si="7"/>
        <v>0</v>
      </c>
    </row>
    <row r="57" spans="1:5" ht="17.25" thickBot="1" x14ac:dyDescent="0.35">
      <c r="A57" s="134"/>
      <c r="B57" s="262"/>
      <c r="C57" s="135" t="s">
        <v>56</v>
      </c>
      <c r="D57" s="136" t="s">
        <v>62</v>
      </c>
      <c r="E57" s="29">
        <f>SUM(E51:E56)</f>
        <v>0</v>
      </c>
    </row>
    <row r="58" spans="1:5" ht="17.25" thickTop="1" x14ac:dyDescent="0.3">
      <c r="A58" s="16">
        <f>A56+1</f>
        <v>46</v>
      </c>
      <c r="B58" s="260" t="s">
        <v>932</v>
      </c>
      <c r="C58" s="30" t="s">
        <v>63</v>
      </c>
      <c r="D58" s="32" t="s">
        <v>64</v>
      </c>
      <c r="E58" s="8">
        <f>SUM(F58:M58)-N58-O58</f>
        <v>0</v>
      </c>
    </row>
    <row r="59" spans="1:5" x14ac:dyDescent="0.3">
      <c r="A59" s="5">
        <f>A58+1</f>
        <v>47</v>
      </c>
      <c r="B59" s="256" t="s">
        <v>936</v>
      </c>
      <c r="C59" s="30" t="s">
        <v>63</v>
      </c>
      <c r="D59" s="32" t="s">
        <v>65</v>
      </c>
      <c r="E59" s="8">
        <f>SUM(F59:M59)-N59-O59</f>
        <v>0</v>
      </c>
    </row>
    <row r="60" spans="1:5" x14ac:dyDescent="0.3">
      <c r="A60" s="5">
        <f>A59+1</f>
        <v>48</v>
      </c>
      <c r="B60" s="259" t="s">
        <v>934</v>
      </c>
      <c r="C60" s="30" t="s">
        <v>63</v>
      </c>
      <c r="D60" s="32" t="s">
        <v>66</v>
      </c>
      <c r="E60" s="8">
        <f>SUM(F60:M60)-N60-O60</f>
        <v>0</v>
      </c>
    </row>
    <row r="61" spans="1:5" ht="17.25" thickBot="1" x14ac:dyDescent="0.35">
      <c r="A61" s="134"/>
      <c r="B61" s="263"/>
      <c r="C61" s="135" t="s">
        <v>56</v>
      </c>
      <c r="D61" s="136" t="s">
        <v>67</v>
      </c>
      <c r="E61" s="29">
        <f>SUM(E58:E60)</f>
        <v>0</v>
      </c>
    </row>
    <row r="62" spans="1:5" ht="17.25" thickTop="1" x14ac:dyDescent="0.3">
      <c r="A62" s="16">
        <f>A60+1</f>
        <v>49</v>
      </c>
      <c r="B62" s="260" t="s">
        <v>746</v>
      </c>
      <c r="C62" s="26" t="s">
        <v>68</v>
      </c>
      <c r="D62" s="44" t="s">
        <v>69</v>
      </c>
      <c r="E62" s="8">
        <f>SUM(F62:M62)-N62-O62</f>
        <v>0</v>
      </c>
    </row>
    <row r="63" spans="1:5" x14ac:dyDescent="0.3">
      <c r="A63" s="5">
        <f>A62+1</f>
        <v>50</v>
      </c>
      <c r="B63" s="256" t="s">
        <v>744</v>
      </c>
      <c r="C63" s="9" t="s">
        <v>70</v>
      </c>
      <c r="D63" s="31" t="s">
        <v>71</v>
      </c>
      <c r="E63" s="8">
        <f>SUM(F63:M63)-N63-O63</f>
        <v>0</v>
      </c>
    </row>
    <row r="64" spans="1:5" x14ac:dyDescent="0.3">
      <c r="A64" s="5">
        <f>A63+1</f>
        <v>51</v>
      </c>
      <c r="B64" s="256" t="s">
        <v>738</v>
      </c>
      <c r="C64" s="6" t="s">
        <v>70</v>
      </c>
      <c r="D64" s="32" t="s">
        <v>72</v>
      </c>
      <c r="E64" s="8">
        <f>SUM(F64:M64)-N64-O64</f>
        <v>0</v>
      </c>
    </row>
    <row r="65" spans="1:5" x14ac:dyDescent="0.3">
      <c r="A65" s="5">
        <f>A64+1</f>
        <v>52</v>
      </c>
      <c r="B65" s="256" t="s">
        <v>742</v>
      </c>
      <c r="C65" s="9" t="s">
        <v>70</v>
      </c>
      <c r="D65" s="32" t="s">
        <v>73</v>
      </c>
      <c r="E65" s="8">
        <f>SUM(F65:M65)-N65-O65</f>
        <v>0</v>
      </c>
    </row>
    <row r="66" spans="1:5" x14ac:dyDescent="0.3">
      <c r="A66" s="5">
        <f>A65+1</f>
        <v>53</v>
      </c>
      <c r="B66" s="259" t="s">
        <v>748</v>
      </c>
      <c r="C66" s="9" t="s">
        <v>70</v>
      </c>
      <c r="D66" s="32" t="s">
        <v>74</v>
      </c>
      <c r="E66" s="8">
        <f>SUM(F66:M66)-N66-O66</f>
        <v>0</v>
      </c>
    </row>
    <row r="67" spans="1:5" ht="17.25" thickBot="1" x14ac:dyDescent="0.35">
      <c r="A67" s="134"/>
      <c r="B67" s="263"/>
      <c r="C67" s="135" t="s">
        <v>70</v>
      </c>
      <c r="D67" s="136" t="s">
        <v>75</v>
      </c>
      <c r="E67" s="29">
        <f>SUM(E62:E66)</f>
        <v>0</v>
      </c>
    </row>
    <row r="68" spans="1:5" ht="17.25" thickTop="1" x14ac:dyDescent="0.3">
      <c r="A68" s="16">
        <f>A66+1</f>
        <v>54</v>
      </c>
      <c r="B68" s="260" t="s">
        <v>682</v>
      </c>
      <c r="C68" s="30" t="s">
        <v>76</v>
      </c>
      <c r="D68" s="32" t="s">
        <v>77</v>
      </c>
      <c r="E68" s="8">
        <f t="shared" ref="E68:E74" si="8">SUM(F68:M68)-N68-O68</f>
        <v>0</v>
      </c>
    </row>
    <row r="69" spans="1:5" x14ac:dyDescent="0.3">
      <c r="A69" s="5">
        <f t="shared" ref="A69:A74" si="9">A68+1</f>
        <v>55</v>
      </c>
      <c r="B69" s="256" t="s">
        <v>696</v>
      </c>
      <c r="C69" s="30" t="s">
        <v>76</v>
      </c>
      <c r="D69" s="32" t="s">
        <v>78</v>
      </c>
      <c r="E69" s="8">
        <f t="shared" si="8"/>
        <v>0</v>
      </c>
    </row>
    <row r="70" spans="1:5" x14ac:dyDescent="0.3">
      <c r="A70" s="5">
        <f t="shared" si="9"/>
        <v>56</v>
      </c>
      <c r="B70" s="256" t="s">
        <v>688</v>
      </c>
      <c r="C70" s="30" t="s">
        <v>76</v>
      </c>
      <c r="D70" s="32" t="s">
        <v>79</v>
      </c>
      <c r="E70" s="8">
        <f t="shared" si="8"/>
        <v>0</v>
      </c>
    </row>
    <row r="71" spans="1:5" x14ac:dyDescent="0.3">
      <c r="A71" s="5">
        <f t="shared" si="9"/>
        <v>57</v>
      </c>
      <c r="B71" s="256" t="s">
        <v>686</v>
      </c>
      <c r="C71" s="30" t="s">
        <v>76</v>
      </c>
      <c r="D71" s="32" t="s">
        <v>80</v>
      </c>
      <c r="E71" s="8">
        <f t="shared" si="8"/>
        <v>0</v>
      </c>
    </row>
    <row r="72" spans="1:5" x14ac:dyDescent="0.3">
      <c r="A72" s="5">
        <f t="shared" si="9"/>
        <v>58</v>
      </c>
      <c r="B72" s="256" t="s">
        <v>694</v>
      </c>
      <c r="C72" s="6" t="s">
        <v>76</v>
      </c>
      <c r="D72" s="7" t="s">
        <v>81</v>
      </c>
      <c r="E72" s="8">
        <f t="shared" si="8"/>
        <v>0</v>
      </c>
    </row>
    <row r="73" spans="1:5" x14ac:dyDescent="0.3">
      <c r="A73" s="5">
        <f t="shared" si="9"/>
        <v>59</v>
      </c>
      <c r="B73" s="256" t="s">
        <v>680</v>
      </c>
      <c r="C73" s="6" t="s">
        <v>76</v>
      </c>
      <c r="D73" s="7" t="s">
        <v>82</v>
      </c>
      <c r="E73" s="8">
        <f t="shared" si="8"/>
        <v>0</v>
      </c>
    </row>
    <row r="74" spans="1:5" x14ac:dyDescent="0.3">
      <c r="A74" s="5">
        <f t="shared" si="9"/>
        <v>60</v>
      </c>
      <c r="B74" s="259" t="s">
        <v>684</v>
      </c>
      <c r="C74" s="6" t="s">
        <v>76</v>
      </c>
      <c r="D74" s="7" t="s">
        <v>83</v>
      </c>
      <c r="E74" s="8">
        <f t="shared" si="8"/>
        <v>0</v>
      </c>
    </row>
    <row r="75" spans="1:5" ht="17.25" thickBot="1" x14ac:dyDescent="0.35">
      <c r="A75" s="134"/>
      <c r="B75" s="263"/>
      <c r="C75" s="135" t="s">
        <v>84</v>
      </c>
      <c r="D75" s="136" t="s">
        <v>85</v>
      </c>
      <c r="E75" s="29">
        <f>SUM(E68:E74)</f>
        <v>0</v>
      </c>
    </row>
    <row r="76" spans="1:5" ht="17.25" thickTop="1" x14ac:dyDescent="0.3">
      <c r="A76" s="16">
        <f>A74+1</f>
        <v>61</v>
      </c>
      <c r="B76" s="260" t="s">
        <v>1008</v>
      </c>
      <c r="C76" s="30" t="s">
        <v>86</v>
      </c>
      <c r="D76" s="27" t="s">
        <v>87</v>
      </c>
      <c r="E76" s="8">
        <f t="shared" ref="E76:E81" si="10">SUM(F76:M76)-N76-O76</f>
        <v>0</v>
      </c>
    </row>
    <row r="77" spans="1:5" x14ac:dyDescent="0.3">
      <c r="A77" s="5">
        <f>A76+1</f>
        <v>62</v>
      </c>
      <c r="B77" s="256" t="s">
        <v>1004</v>
      </c>
      <c r="C77" s="30" t="s">
        <v>88</v>
      </c>
      <c r="D77" s="34" t="s">
        <v>89</v>
      </c>
      <c r="E77" s="8">
        <f t="shared" si="10"/>
        <v>0</v>
      </c>
    </row>
    <row r="78" spans="1:5" x14ac:dyDescent="0.3">
      <c r="A78" s="5">
        <f>A77+1</f>
        <v>63</v>
      </c>
      <c r="B78" s="256" t="s">
        <v>1014</v>
      </c>
      <c r="C78" s="30" t="s">
        <v>86</v>
      </c>
      <c r="D78" s="7" t="s">
        <v>90</v>
      </c>
      <c r="E78" s="8">
        <f t="shared" si="10"/>
        <v>0</v>
      </c>
    </row>
    <row r="79" spans="1:5" x14ac:dyDescent="0.3">
      <c r="A79" s="5">
        <f>A78+1</f>
        <v>64</v>
      </c>
      <c r="B79" s="256" t="s">
        <v>1012</v>
      </c>
      <c r="C79" s="24" t="s">
        <v>91</v>
      </c>
      <c r="D79" s="39" t="s">
        <v>92</v>
      </c>
      <c r="E79" s="8">
        <f t="shared" si="10"/>
        <v>0</v>
      </c>
    </row>
    <row r="80" spans="1:5" x14ac:dyDescent="0.3">
      <c r="A80" s="5">
        <f>A79+1</f>
        <v>65</v>
      </c>
      <c r="B80" s="256" t="s">
        <v>1006</v>
      </c>
      <c r="C80" s="38" t="s">
        <v>88</v>
      </c>
      <c r="D80" s="36" t="s">
        <v>93</v>
      </c>
      <c r="E80" s="8">
        <f t="shared" si="10"/>
        <v>0</v>
      </c>
    </row>
    <row r="81" spans="1:5" x14ac:dyDescent="0.3">
      <c r="A81" s="5">
        <f>A80+1</f>
        <v>66</v>
      </c>
      <c r="B81" s="259" t="s">
        <v>1010</v>
      </c>
      <c r="C81" s="38" t="s">
        <v>88</v>
      </c>
      <c r="D81" s="39" t="s">
        <v>94</v>
      </c>
      <c r="E81" s="8">
        <f t="shared" si="10"/>
        <v>0</v>
      </c>
    </row>
    <row r="82" spans="1:5" ht="17.25" thickBot="1" x14ac:dyDescent="0.35">
      <c r="A82" s="134"/>
      <c r="B82" s="262"/>
      <c r="C82" s="135" t="s">
        <v>86</v>
      </c>
      <c r="D82" s="136" t="s">
        <v>95</v>
      </c>
      <c r="E82" s="29">
        <f>SUM(E76:E81)</f>
        <v>0</v>
      </c>
    </row>
    <row r="83" spans="1:5" ht="17.25" thickTop="1" x14ac:dyDescent="0.3">
      <c r="A83" s="16">
        <f>A81+1</f>
        <v>67</v>
      </c>
      <c r="B83" s="260" t="s">
        <v>795</v>
      </c>
      <c r="C83" s="26" t="s">
        <v>26</v>
      </c>
      <c r="D83" s="44" t="s">
        <v>96</v>
      </c>
      <c r="E83" s="8">
        <f t="shared" ref="E83:E89" si="11">SUM(F83:M83)-N83-O83</f>
        <v>0</v>
      </c>
    </row>
    <row r="84" spans="1:5" x14ac:dyDescent="0.3">
      <c r="A84" s="5">
        <f t="shared" ref="A84:A89" si="12">A83+1</f>
        <v>68</v>
      </c>
      <c r="B84" s="256" t="s">
        <v>791</v>
      </c>
      <c r="C84" s="6" t="s">
        <v>26</v>
      </c>
      <c r="D84" s="31" t="s">
        <v>97</v>
      </c>
      <c r="E84" s="8">
        <f t="shared" si="11"/>
        <v>0</v>
      </c>
    </row>
    <row r="85" spans="1:5" x14ac:dyDescent="0.3">
      <c r="A85" s="5">
        <f t="shared" si="12"/>
        <v>69</v>
      </c>
      <c r="B85" s="256" t="s">
        <v>789</v>
      </c>
      <c r="C85" s="6" t="s">
        <v>26</v>
      </c>
      <c r="D85" s="31" t="s">
        <v>98</v>
      </c>
      <c r="E85" s="8">
        <f t="shared" si="11"/>
        <v>0</v>
      </c>
    </row>
    <row r="86" spans="1:5" x14ac:dyDescent="0.3">
      <c r="A86" s="5">
        <f t="shared" si="12"/>
        <v>70</v>
      </c>
      <c r="B86" s="256" t="s">
        <v>793</v>
      </c>
      <c r="C86" s="6" t="s">
        <v>26</v>
      </c>
      <c r="D86" s="31" t="s">
        <v>99</v>
      </c>
      <c r="E86" s="8">
        <f t="shared" si="11"/>
        <v>0</v>
      </c>
    </row>
    <row r="87" spans="1:5" x14ac:dyDescent="0.3">
      <c r="A87" s="5">
        <f t="shared" si="12"/>
        <v>71</v>
      </c>
      <c r="B87" s="256" t="s">
        <v>801</v>
      </c>
      <c r="C87" s="9" t="s">
        <v>26</v>
      </c>
      <c r="D87" s="42" t="s">
        <v>100</v>
      </c>
      <c r="E87" s="8">
        <f t="shared" si="11"/>
        <v>0</v>
      </c>
    </row>
    <row r="88" spans="1:5" x14ac:dyDescent="0.3">
      <c r="A88" s="5">
        <f t="shared" si="12"/>
        <v>72</v>
      </c>
      <c r="B88" s="256" t="s">
        <v>1051</v>
      </c>
      <c r="C88" s="6" t="s">
        <v>26</v>
      </c>
      <c r="D88" s="31" t="s">
        <v>101</v>
      </c>
      <c r="E88" s="8">
        <f t="shared" si="11"/>
        <v>0</v>
      </c>
    </row>
    <row r="89" spans="1:5" x14ac:dyDescent="0.3">
      <c r="A89" s="5">
        <f t="shared" si="12"/>
        <v>73</v>
      </c>
      <c r="B89" s="259" t="s">
        <v>1053</v>
      </c>
      <c r="C89" s="9" t="s">
        <v>26</v>
      </c>
      <c r="D89" s="43" t="s">
        <v>102</v>
      </c>
      <c r="E89" s="8">
        <f t="shared" si="11"/>
        <v>0</v>
      </c>
    </row>
    <row r="90" spans="1:5" ht="17.25" thickBot="1" x14ac:dyDescent="0.35">
      <c r="A90" s="134"/>
      <c r="B90" s="262"/>
      <c r="C90" s="135" t="s">
        <v>103</v>
      </c>
      <c r="D90" s="136" t="s">
        <v>104</v>
      </c>
      <c r="E90" s="29">
        <f>SUM(E83:E89)</f>
        <v>0</v>
      </c>
    </row>
    <row r="91" spans="1:5" ht="17.25" thickTop="1" x14ac:dyDescent="0.3">
      <c r="A91" s="16">
        <f>A89+1</f>
        <v>74</v>
      </c>
      <c r="B91" s="260" t="s">
        <v>877</v>
      </c>
      <c r="C91" s="26" t="s">
        <v>105</v>
      </c>
      <c r="D91" s="27" t="s">
        <v>106</v>
      </c>
      <c r="E91" s="8">
        <f t="shared" ref="E91:E102" si="13">SUM(F91:M91)-N91-O91</f>
        <v>0</v>
      </c>
    </row>
    <row r="92" spans="1:5" x14ac:dyDescent="0.3">
      <c r="A92" s="5">
        <f t="shared" ref="A92:A102" si="14">A91+1</f>
        <v>75</v>
      </c>
      <c r="B92" s="256" t="s">
        <v>879</v>
      </c>
      <c r="C92" s="26" t="s">
        <v>105</v>
      </c>
      <c r="D92" s="7" t="s">
        <v>107</v>
      </c>
      <c r="E92" s="8">
        <f t="shared" si="13"/>
        <v>0</v>
      </c>
    </row>
    <row r="93" spans="1:5" x14ac:dyDescent="0.3">
      <c r="A93" s="5">
        <f t="shared" si="14"/>
        <v>76</v>
      </c>
      <c r="B93" s="256" t="s">
        <v>891</v>
      </c>
      <c r="C93" s="26" t="s">
        <v>105</v>
      </c>
      <c r="D93" s="7" t="s">
        <v>108</v>
      </c>
      <c r="E93" s="8">
        <f t="shared" si="13"/>
        <v>0</v>
      </c>
    </row>
    <row r="94" spans="1:5" x14ac:dyDescent="0.3">
      <c r="A94" s="5">
        <f t="shared" si="14"/>
        <v>77</v>
      </c>
      <c r="B94" s="256" t="s">
        <v>893</v>
      </c>
      <c r="C94" s="26" t="s">
        <v>105</v>
      </c>
      <c r="D94" s="7" t="s">
        <v>109</v>
      </c>
      <c r="E94" s="8">
        <f t="shared" si="13"/>
        <v>0</v>
      </c>
    </row>
    <row r="95" spans="1:5" x14ac:dyDescent="0.3">
      <c r="A95" s="5">
        <f t="shared" si="14"/>
        <v>78</v>
      </c>
      <c r="B95" s="256" t="s">
        <v>885</v>
      </c>
      <c r="C95" s="26" t="s">
        <v>105</v>
      </c>
      <c r="D95" s="7" t="s">
        <v>110</v>
      </c>
      <c r="E95" s="8">
        <f t="shared" si="13"/>
        <v>0</v>
      </c>
    </row>
    <row r="96" spans="1:5" x14ac:dyDescent="0.3">
      <c r="A96" s="5">
        <f t="shared" si="14"/>
        <v>79</v>
      </c>
      <c r="B96" s="256" t="s">
        <v>883</v>
      </c>
      <c r="C96" s="26" t="s">
        <v>105</v>
      </c>
      <c r="D96" s="7" t="s">
        <v>111</v>
      </c>
      <c r="E96" s="8">
        <f t="shared" si="13"/>
        <v>0</v>
      </c>
    </row>
    <row r="97" spans="1:5" x14ac:dyDescent="0.3">
      <c r="A97" s="5">
        <f t="shared" si="14"/>
        <v>80</v>
      </c>
      <c r="B97" s="256" t="s">
        <v>881</v>
      </c>
      <c r="C97" s="26" t="s">
        <v>105</v>
      </c>
      <c r="D97" s="27" t="s">
        <v>112</v>
      </c>
      <c r="E97" s="8">
        <f t="shared" si="13"/>
        <v>0</v>
      </c>
    </row>
    <row r="98" spans="1:5" x14ac:dyDescent="0.3">
      <c r="A98" s="5">
        <f t="shared" si="14"/>
        <v>81</v>
      </c>
      <c r="B98" s="256" t="s">
        <v>809</v>
      </c>
      <c r="C98" s="26" t="s">
        <v>105</v>
      </c>
      <c r="D98" s="44" t="s">
        <v>113</v>
      </c>
      <c r="E98" s="8">
        <f t="shared" si="13"/>
        <v>0</v>
      </c>
    </row>
    <row r="99" spans="1:5" x14ac:dyDescent="0.3">
      <c r="A99" s="5">
        <f t="shared" si="14"/>
        <v>82</v>
      </c>
      <c r="B99" s="256" t="s">
        <v>811</v>
      </c>
      <c r="C99" s="26" t="s">
        <v>105</v>
      </c>
      <c r="D99" s="31" t="s">
        <v>114</v>
      </c>
      <c r="E99" s="8">
        <f t="shared" si="13"/>
        <v>0</v>
      </c>
    </row>
    <row r="100" spans="1:5" x14ac:dyDescent="0.3">
      <c r="A100" s="5">
        <f t="shared" si="14"/>
        <v>83</v>
      </c>
      <c r="B100" s="256" t="s">
        <v>813</v>
      </c>
      <c r="C100" s="26" t="s">
        <v>105</v>
      </c>
      <c r="D100" s="31" t="s">
        <v>115</v>
      </c>
      <c r="E100" s="8">
        <f t="shared" si="13"/>
        <v>0</v>
      </c>
    </row>
    <row r="101" spans="1:5" x14ac:dyDescent="0.3">
      <c r="A101" s="5">
        <f t="shared" si="14"/>
        <v>84</v>
      </c>
      <c r="B101" s="256" t="s">
        <v>815</v>
      </c>
      <c r="C101" s="26" t="s">
        <v>105</v>
      </c>
      <c r="D101" s="31" t="s">
        <v>116</v>
      </c>
      <c r="E101" s="8">
        <f t="shared" si="13"/>
        <v>0</v>
      </c>
    </row>
    <row r="102" spans="1:5" x14ac:dyDescent="0.3">
      <c r="A102" s="5">
        <f t="shared" si="14"/>
        <v>85</v>
      </c>
      <c r="B102" s="259" t="s">
        <v>817</v>
      </c>
      <c r="C102" s="26" t="s">
        <v>105</v>
      </c>
      <c r="D102" s="43" t="s">
        <v>117</v>
      </c>
      <c r="E102" s="8">
        <f t="shared" si="13"/>
        <v>0</v>
      </c>
    </row>
    <row r="103" spans="1:5" ht="17.25" thickBot="1" x14ac:dyDescent="0.35">
      <c r="A103" s="134"/>
      <c r="B103" s="262"/>
      <c r="C103" s="135" t="s">
        <v>105</v>
      </c>
      <c r="D103" s="136" t="s">
        <v>118</v>
      </c>
      <c r="E103" s="29">
        <f>SUM(E91:E102)</f>
        <v>0</v>
      </c>
    </row>
    <row r="104" spans="1:5" ht="17.25" thickTop="1" x14ac:dyDescent="0.3">
      <c r="A104" s="16">
        <f>A102+1</f>
        <v>86</v>
      </c>
      <c r="B104" s="260" t="s">
        <v>1018</v>
      </c>
      <c r="C104" s="30" t="s">
        <v>119</v>
      </c>
      <c r="D104" s="32" t="s">
        <v>120</v>
      </c>
      <c r="E104" s="8">
        <f>SUM(F104:M104)-N104-O104</f>
        <v>0</v>
      </c>
    </row>
    <row r="105" spans="1:5" x14ac:dyDescent="0.3">
      <c r="A105" s="5">
        <f>A104+1</f>
        <v>87</v>
      </c>
      <c r="B105" s="256" t="s">
        <v>1020</v>
      </c>
      <c r="C105" s="6" t="s">
        <v>119</v>
      </c>
      <c r="D105" s="31" t="s">
        <v>121</v>
      </c>
      <c r="E105" s="8">
        <f>SUM(F105:M105)-N105-O105</f>
        <v>0</v>
      </c>
    </row>
    <row r="106" spans="1:5" x14ac:dyDescent="0.3">
      <c r="A106" s="5">
        <f>A105+1</f>
        <v>88</v>
      </c>
      <c r="B106" s="256" t="s">
        <v>1024</v>
      </c>
      <c r="C106" s="6" t="s">
        <v>119</v>
      </c>
      <c r="D106" s="31" t="s">
        <v>122</v>
      </c>
      <c r="E106" s="8">
        <f>SUM(F106:M106)-N106-O106</f>
        <v>0</v>
      </c>
    </row>
    <row r="107" spans="1:5" x14ac:dyDescent="0.3">
      <c r="A107" s="5">
        <f>A106+1</f>
        <v>89</v>
      </c>
      <c r="B107" s="259" t="s">
        <v>1022</v>
      </c>
      <c r="C107" s="48" t="s">
        <v>119</v>
      </c>
      <c r="D107" s="49" t="s">
        <v>123</v>
      </c>
      <c r="E107" s="8">
        <f>SUM(F107:M107)-N107-O107</f>
        <v>0</v>
      </c>
    </row>
    <row r="108" spans="1:5" ht="17.25" thickBot="1" x14ac:dyDescent="0.35">
      <c r="A108" s="134"/>
      <c r="B108" s="262"/>
      <c r="C108" s="135" t="s">
        <v>119</v>
      </c>
      <c r="D108" s="136" t="s">
        <v>124</v>
      </c>
      <c r="E108" s="29">
        <f>SUM(E104:E107)</f>
        <v>0</v>
      </c>
    </row>
    <row r="109" spans="1:5" ht="17.25" thickTop="1" x14ac:dyDescent="0.3">
      <c r="A109" s="16">
        <f>A107+1</f>
        <v>90</v>
      </c>
      <c r="B109" s="260" t="s">
        <v>869</v>
      </c>
      <c r="C109" s="26" t="s">
        <v>125</v>
      </c>
      <c r="D109" s="55" t="s">
        <v>126</v>
      </c>
      <c r="E109" s="8">
        <f t="shared" ref="E109:E114" si="15">SUM(F109:M109)-N109-O109</f>
        <v>0</v>
      </c>
    </row>
    <row r="110" spans="1:5" x14ac:dyDescent="0.3">
      <c r="A110" s="5">
        <f>A109+1</f>
        <v>91</v>
      </c>
      <c r="B110" s="256" t="s">
        <v>865</v>
      </c>
      <c r="C110" s="6" t="s">
        <v>125</v>
      </c>
      <c r="D110" s="52" t="s">
        <v>127</v>
      </c>
      <c r="E110" s="8">
        <f t="shared" si="15"/>
        <v>0</v>
      </c>
    </row>
    <row r="111" spans="1:5" x14ac:dyDescent="0.3">
      <c r="A111" s="5">
        <f>A110+1</f>
        <v>92</v>
      </c>
      <c r="B111" s="256" t="s">
        <v>873</v>
      </c>
      <c r="C111" s="6" t="s">
        <v>125</v>
      </c>
      <c r="D111" s="52" t="s">
        <v>128</v>
      </c>
      <c r="E111" s="8">
        <f t="shared" si="15"/>
        <v>0</v>
      </c>
    </row>
    <row r="112" spans="1:5" x14ac:dyDescent="0.3">
      <c r="A112" s="5">
        <f>A111+1</f>
        <v>93</v>
      </c>
      <c r="B112" s="256" t="s">
        <v>867</v>
      </c>
      <c r="C112" s="6" t="s">
        <v>125</v>
      </c>
      <c r="D112" s="52" t="s">
        <v>129</v>
      </c>
      <c r="E112" s="8">
        <f t="shared" si="15"/>
        <v>0</v>
      </c>
    </row>
    <row r="113" spans="1:5" x14ac:dyDescent="0.3">
      <c r="A113" s="5">
        <f>A112+1</f>
        <v>94</v>
      </c>
      <c r="B113" s="256" t="s">
        <v>871</v>
      </c>
      <c r="C113" s="6" t="s">
        <v>125</v>
      </c>
      <c r="D113" s="52" t="s">
        <v>130</v>
      </c>
      <c r="E113" s="8">
        <f t="shared" si="15"/>
        <v>0</v>
      </c>
    </row>
    <row r="114" spans="1:5" x14ac:dyDescent="0.3">
      <c r="A114" s="5">
        <f>A113+1</f>
        <v>95</v>
      </c>
      <c r="B114" s="259" t="s">
        <v>875</v>
      </c>
      <c r="C114" s="11" t="s">
        <v>125</v>
      </c>
      <c r="D114" s="53" t="s">
        <v>131</v>
      </c>
      <c r="E114" s="8">
        <f t="shared" si="15"/>
        <v>0</v>
      </c>
    </row>
    <row r="115" spans="1:5" ht="17.25" thickBot="1" x14ac:dyDescent="0.35">
      <c r="A115" s="134"/>
      <c r="B115" s="262"/>
      <c r="C115" s="135" t="s">
        <v>125</v>
      </c>
      <c r="D115" s="136" t="s">
        <v>132</v>
      </c>
      <c r="E115" s="29">
        <f>SUM(E109:E114)</f>
        <v>0</v>
      </c>
    </row>
    <row r="116" spans="1:5" ht="17.25" thickTop="1" x14ac:dyDescent="0.3">
      <c r="A116" s="54">
        <f>A114+1</f>
        <v>96</v>
      </c>
      <c r="B116" s="260" t="s">
        <v>734</v>
      </c>
      <c r="C116" s="26" t="s">
        <v>133</v>
      </c>
      <c r="D116" s="55" t="s">
        <v>134</v>
      </c>
      <c r="E116" s="8">
        <f>SUM(F116:M116)-N116-O116</f>
        <v>0</v>
      </c>
    </row>
    <row r="117" spans="1:5" x14ac:dyDescent="0.3">
      <c r="A117" s="54">
        <f>A116+1</f>
        <v>97</v>
      </c>
      <c r="B117" s="256" t="s">
        <v>736</v>
      </c>
      <c r="C117" s="6" t="s">
        <v>133</v>
      </c>
      <c r="D117" s="52" t="s">
        <v>135</v>
      </c>
      <c r="E117" s="8">
        <f>SUM(F117:M117)-N117-O117</f>
        <v>0</v>
      </c>
    </row>
    <row r="118" spans="1:5" x14ac:dyDescent="0.3">
      <c r="A118" s="54">
        <f>A117+1</f>
        <v>98</v>
      </c>
      <c r="B118" s="256" t="s">
        <v>732</v>
      </c>
      <c r="C118" s="6" t="s">
        <v>133</v>
      </c>
      <c r="D118" s="52" t="s">
        <v>136</v>
      </c>
      <c r="E118" s="8">
        <f>SUM(F118:M118)-N118-O118</f>
        <v>0</v>
      </c>
    </row>
    <row r="119" spans="1:5" x14ac:dyDescent="0.3">
      <c r="A119" s="54">
        <f>A118+1</f>
        <v>99</v>
      </c>
      <c r="B119" s="259" t="s">
        <v>730</v>
      </c>
      <c r="C119" s="9" t="s">
        <v>133</v>
      </c>
      <c r="D119" s="56" t="s">
        <v>137</v>
      </c>
      <c r="E119" s="8">
        <f>SUM(F119:M119)-N119-O119</f>
        <v>0</v>
      </c>
    </row>
    <row r="120" spans="1:5" ht="17.25" thickBot="1" x14ac:dyDescent="0.35">
      <c r="A120" s="134"/>
      <c r="B120" s="262"/>
      <c r="C120" s="135" t="s">
        <v>133</v>
      </c>
      <c r="D120" s="136" t="s">
        <v>138</v>
      </c>
      <c r="E120" s="29">
        <f>SUM(E116:E119)</f>
        <v>0</v>
      </c>
    </row>
    <row r="121" spans="1:5" ht="17.25" thickTop="1" x14ac:dyDescent="0.3">
      <c r="A121" s="57">
        <f>A119+1</f>
        <v>100</v>
      </c>
      <c r="B121" s="260" t="s">
        <v>857</v>
      </c>
      <c r="C121" s="38" t="s">
        <v>139</v>
      </c>
      <c r="D121" s="39" t="s">
        <v>140</v>
      </c>
      <c r="E121" s="8">
        <f>SUM(F121:M121)-N121-O121</f>
        <v>0</v>
      </c>
    </row>
    <row r="122" spans="1:5" x14ac:dyDescent="0.3">
      <c r="A122" s="17">
        <f>A121+1</f>
        <v>101</v>
      </c>
      <c r="B122" s="256" t="s">
        <v>859</v>
      </c>
      <c r="C122" s="24" t="s">
        <v>139</v>
      </c>
      <c r="D122" s="18" t="s">
        <v>141</v>
      </c>
      <c r="E122" s="8">
        <f>SUM(F122:M122)-N122-O122</f>
        <v>0</v>
      </c>
    </row>
    <row r="123" spans="1:5" x14ac:dyDescent="0.3">
      <c r="A123" s="17">
        <f>A122+1</f>
        <v>102</v>
      </c>
      <c r="B123" s="256" t="s">
        <v>861</v>
      </c>
      <c r="C123" s="24" t="s">
        <v>139</v>
      </c>
      <c r="D123" s="18" t="s">
        <v>142</v>
      </c>
      <c r="E123" s="8">
        <f>SUM(F123:M123)-N123-O123</f>
        <v>0</v>
      </c>
    </row>
    <row r="124" spans="1:5" x14ac:dyDescent="0.3">
      <c r="A124" s="58">
        <f>A123+1</f>
        <v>103</v>
      </c>
      <c r="B124" s="259" t="s">
        <v>863</v>
      </c>
      <c r="C124" s="59" t="s">
        <v>139</v>
      </c>
      <c r="D124" s="60" t="s">
        <v>143</v>
      </c>
      <c r="E124" s="8">
        <f>SUM(F124:M124)-N124-O124</f>
        <v>0</v>
      </c>
    </row>
    <row r="125" spans="1:5" ht="17.25" thickBot="1" x14ac:dyDescent="0.35">
      <c r="A125" s="134"/>
      <c r="B125" s="262"/>
      <c r="C125" s="135" t="s">
        <v>139</v>
      </c>
      <c r="D125" s="136" t="s">
        <v>144</v>
      </c>
      <c r="E125" s="29">
        <f>SUM(E121:E124)</f>
        <v>0</v>
      </c>
    </row>
    <row r="126" spans="1:5" ht="17.25" thickTop="1" x14ac:dyDescent="0.3">
      <c r="A126" s="54">
        <f>A124+1</f>
        <v>104</v>
      </c>
      <c r="B126" s="260" t="s">
        <v>1080</v>
      </c>
      <c r="C126" s="30" t="s">
        <v>145</v>
      </c>
      <c r="D126" s="32" t="s">
        <v>146</v>
      </c>
      <c r="E126" s="8">
        <f>SUM(F126:M126)-N126-O126</f>
        <v>0</v>
      </c>
    </row>
    <row r="127" spans="1:5" x14ac:dyDescent="0.3">
      <c r="A127" s="5">
        <f>A126+1</f>
        <v>105</v>
      </c>
      <c r="B127" s="256" t="s">
        <v>1078</v>
      </c>
      <c r="C127" s="6" t="s">
        <v>145</v>
      </c>
      <c r="D127" s="31" t="s">
        <v>147</v>
      </c>
      <c r="E127" s="8">
        <f>SUM(F127:M127)-N127-O127</f>
        <v>0</v>
      </c>
    </row>
    <row r="128" spans="1:5" x14ac:dyDescent="0.3">
      <c r="A128" s="5">
        <f>A127+1</f>
        <v>106</v>
      </c>
      <c r="B128" s="256" t="s">
        <v>1084</v>
      </c>
      <c r="C128" s="6" t="s">
        <v>145</v>
      </c>
      <c r="D128" s="31" t="s">
        <v>148</v>
      </c>
      <c r="E128" s="8">
        <f>SUM(F128:M128)-N128-O128</f>
        <v>0</v>
      </c>
    </row>
    <row r="129" spans="1:5" x14ac:dyDescent="0.3">
      <c r="A129" s="5">
        <f>A128+1</f>
        <v>107</v>
      </c>
      <c r="B129" s="256" t="s">
        <v>1082</v>
      </c>
      <c r="C129" s="6" t="s">
        <v>145</v>
      </c>
      <c r="D129" s="31" t="s">
        <v>149</v>
      </c>
      <c r="E129" s="8">
        <f>SUM(F129:M129)-N129-O129</f>
        <v>0</v>
      </c>
    </row>
    <row r="130" spans="1:5" x14ac:dyDescent="0.3">
      <c r="A130" s="63">
        <f>A129+1</f>
        <v>108</v>
      </c>
      <c r="B130" s="259" t="s">
        <v>1086</v>
      </c>
      <c r="C130" s="48" t="s">
        <v>145</v>
      </c>
      <c r="D130" s="49" t="s">
        <v>150</v>
      </c>
      <c r="E130" s="8">
        <f>SUM(F130:M130)-N130-O130</f>
        <v>0</v>
      </c>
    </row>
    <row r="131" spans="1:5" ht="17.25" thickBot="1" x14ac:dyDescent="0.35">
      <c r="A131" s="139"/>
      <c r="B131" s="262"/>
      <c r="C131" s="131" t="s">
        <v>145</v>
      </c>
      <c r="D131" s="169" t="s">
        <v>151</v>
      </c>
      <c r="E131" s="29">
        <f>SUM(E126:E130)</f>
        <v>0</v>
      </c>
    </row>
    <row r="132" spans="1:5" ht="17.25" thickTop="1" x14ac:dyDescent="0.3">
      <c r="A132" s="71">
        <f>A130+1</f>
        <v>109</v>
      </c>
      <c r="B132" s="260" t="s">
        <v>660</v>
      </c>
      <c r="C132" s="23" t="s">
        <v>152</v>
      </c>
      <c r="D132" s="72" t="s">
        <v>153</v>
      </c>
      <c r="E132" s="8">
        <f>SUM(F132:M132)-N132-O132</f>
        <v>0</v>
      </c>
    </row>
    <row r="133" spans="1:5" x14ac:dyDescent="0.3">
      <c r="A133" s="71">
        <f>A132+1</f>
        <v>110</v>
      </c>
      <c r="B133" s="256" t="s">
        <v>662</v>
      </c>
      <c r="C133" s="24" t="s">
        <v>152</v>
      </c>
      <c r="D133" s="18" t="s">
        <v>154</v>
      </c>
      <c r="E133" s="8">
        <f>SUM(F133:M133)-N133-O133</f>
        <v>0</v>
      </c>
    </row>
    <row r="134" spans="1:5" x14ac:dyDescent="0.3">
      <c r="A134" s="58">
        <f>A133+1</f>
        <v>111</v>
      </c>
      <c r="B134" s="259" t="s">
        <v>664</v>
      </c>
      <c r="C134" s="59" t="s">
        <v>152</v>
      </c>
      <c r="D134" s="34" t="s">
        <v>155</v>
      </c>
      <c r="E134" s="8">
        <f>SUM(F134:M134)-N134-O134</f>
        <v>0</v>
      </c>
    </row>
    <row r="135" spans="1:5" ht="17.25" thickBot="1" x14ac:dyDescent="0.35">
      <c r="A135" s="134"/>
      <c r="B135" s="262"/>
      <c r="C135" s="135" t="s">
        <v>152</v>
      </c>
      <c r="D135" s="136" t="s">
        <v>156</v>
      </c>
      <c r="E135" s="29">
        <f>SUM(E132:E134)</f>
        <v>0</v>
      </c>
    </row>
    <row r="136" spans="1:5" ht="17.25" thickTop="1" x14ac:dyDescent="0.3">
      <c r="A136" s="71">
        <f>A134+1</f>
        <v>112</v>
      </c>
      <c r="B136" s="260" t="s">
        <v>710</v>
      </c>
      <c r="C136" s="23" t="s">
        <v>157</v>
      </c>
      <c r="D136" s="68" t="s">
        <v>158</v>
      </c>
      <c r="E136" s="8">
        <f>SUM(F136:M136)-N136-O136</f>
        <v>0</v>
      </c>
    </row>
    <row r="137" spans="1:5" x14ac:dyDescent="0.3">
      <c r="A137" s="59">
        <f>A136+1</f>
        <v>113</v>
      </c>
      <c r="B137" s="259" t="s">
        <v>712</v>
      </c>
      <c r="C137" s="35" t="s">
        <v>157</v>
      </c>
      <c r="D137" s="69" t="s">
        <v>159</v>
      </c>
      <c r="E137" s="8">
        <f>SUM(F137:M137)-N137-O137</f>
        <v>0</v>
      </c>
    </row>
    <row r="138" spans="1:5" ht="17.25" thickBot="1" x14ac:dyDescent="0.35">
      <c r="A138" s="134"/>
      <c r="B138" s="262"/>
      <c r="C138" s="135" t="s">
        <v>157</v>
      </c>
      <c r="D138" s="136" t="s">
        <v>160</v>
      </c>
      <c r="E138" s="29">
        <f>SUM(E136:E137)</f>
        <v>0</v>
      </c>
    </row>
    <row r="139" spans="1:5" ht="17.25" thickTop="1" x14ac:dyDescent="0.3">
      <c r="A139" s="71">
        <f>A137+1</f>
        <v>114</v>
      </c>
      <c r="B139" s="260" t="s">
        <v>942</v>
      </c>
      <c r="C139" s="23" t="s">
        <v>161</v>
      </c>
      <c r="D139" s="72" t="s">
        <v>162</v>
      </c>
      <c r="E139" s="8">
        <f>SUM(F139:M139)-N139-O139</f>
        <v>0</v>
      </c>
    </row>
    <row r="140" spans="1:5" x14ac:dyDescent="0.3">
      <c r="A140" s="17">
        <f>A139+1</f>
        <v>115</v>
      </c>
      <c r="B140" s="256" t="s">
        <v>944</v>
      </c>
      <c r="C140" s="24" t="s">
        <v>161</v>
      </c>
      <c r="D140" s="18" t="s">
        <v>163</v>
      </c>
      <c r="E140" s="8">
        <f>SUM(F140:M140)-N140-O140</f>
        <v>0</v>
      </c>
    </row>
    <row r="141" spans="1:5" x14ac:dyDescent="0.3">
      <c r="A141" s="73">
        <f>A140+1</f>
        <v>116</v>
      </c>
      <c r="C141" s="59" t="s">
        <v>161</v>
      </c>
      <c r="D141" s="60" t="s">
        <v>164</v>
      </c>
      <c r="E141" s="8">
        <f>SUM(F141:M141)-N141-O141</f>
        <v>0</v>
      </c>
    </row>
    <row r="142" spans="1:5" ht="17.25" thickBot="1" x14ac:dyDescent="0.35">
      <c r="A142" s="134"/>
      <c r="B142" s="262"/>
      <c r="C142" s="135" t="s">
        <v>161</v>
      </c>
      <c r="D142" s="136" t="s">
        <v>165</v>
      </c>
      <c r="E142" s="29">
        <f>SUM(E139:E141)</f>
        <v>0</v>
      </c>
    </row>
    <row r="143" spans="1:5" ht="17.25" thickTop="1" x14ac:dyDescent="0.3">
      <c r="A143" s="71">
        <f>A141+1</f>
        <v>117</v>
      </c>
      <c r="B143" s="260" t="s">
        <v>668</v>
      </c>
      <c r="C143" s="23" t="s">
        <v>166</v>
      </c>
      <c r="D143" s="72" t="s">
        <v>167</v>
      </c>
      <c r="E143" s="8">
        <f>SUM(F143:M143)-N143-O143</f>
        <v>0</v>
      </c>
    </row>
    <row r="144" spans="1:5" x14ac:dyDescent="0.3">
      <c r="A144" s="17">
        <f>A143+1</f>
        <v>118</v>
      </c>
      <c r="B144" s="256" t="s">
        <v>670</v>
      </c>
      <c r="C144" s="23" t="s">
        <v>166</v>
      </c>
      <c r="D144" s="72" t="s">
        <v>168</v>
      </c>
      <c r="E144" s="8">
        <f>SUM(F144:M144)-N144-O144</f>
        <v>0</v>
      </c>
    </row>
    <row r="145" spans="1:5" x14ac:dyDescent="0.3">
      <c r="A145" s="17">
        <f>A144+1</f>
        <v>119</v>
      </c>
      <c r="B145" s="256"/>
      <c r="C145" s="24" t="s">
        <v>166</v>
      </c>
      <c r="D145" s="74" t="s">
        <v>169</v>
      </c>
      <c r="E145" s="8">
        <f>SUM(F145:M145)-N145-O145</f>
        <v>0</v>
      </c>
    </row>
    <row r="146" spans="1:5" x14ac:dyDescent="0.3">
      <c r="A146" s="71">
        <f>A145+1</f>
        <v>120</v>
      </c>
      <c r="B146" s="259" t="s">
        <v>672</v>
      </c>
      <c r="C146" s="24" t="s">
        <v>166</v>
      </c>
      <c r="D146" s="74" t="s">
        <v>170</v>
      </c>
      <c r="E146" s="8">
        <f>SUM(F146:M146)-N146-O146</f>
        <v>0</v>
      </c>
    </row>
    <row r="147" spans="1:5" ht="17.25" thickBot="1" x14ac:dyDescent="0.35">
      <c r="A147" s="134"/>
      <c r="B147" s="262"/>
      <c r="C147" s="135" t="s">
        <v>171</v>
      </c>
      <c r="D147" s="136" t="s">
        <v>172</v>
      </c>
      <c r="E147" s="29">
        <f>SUM(E143:E146)</f>
        <v>0</v>
      </c>
    </row>
    <row r="148" spans="1:5" ht="17.25" thickTop="1" x14ac:dyDescent="0.3">
      <c r="A148" s="71">
        <f>A146+1</f>
        <v>121</v>
      </c>
      <c r="B148" s="260" t="s">
        <v>803</v>
      </c>
      <c r="C148" s="23" t="s">
        <v>173</v>
      </c>
      <c r="D148" s="68" t="s">
        <v>174</v>
      </c>
      <c r="E148" s="8">
        <f>SUM(F148:M148)-N148-O148</f>
        <v>0</v>
      </c>
    </row>
    <row r="149" spans="1:5" ht="17.25" thickBot="1" x14ac:dyDescent="0.35">
      <c r="A149" s="57">
        <f>A148+1</f>
        <v>122</v>
      </c>
      <c r="B149" s="259" t="s">
        <v>805</v>
      </c>
      <c r="C149" s="38" t="s">
        <v>173</v>
      </c>
      <c r="D149" s="170" t="s">
        <v>175</v>
      </c>
      <c r="E149" s="8">
        <f>SUM(F149:M149)-N149-O149</f>
        <v>0</v>
      </c>
    </row>
    <row r="150" spans="1:5" ht="18" thickTop="1" thickBot="1" x14ac:dyDescent="0.35">
      <c r="A150" s="134"/>
      <c r="B150" s="262"/>
      <c r="C150" s="135" t="s">
        <v>173</v>
      </c>
      <c r="D150" s="136" t="s">
        <v>176</v>
      </c>
      <c r="E150" s="76">
        <f>SUM(E148:E149)</f>
        <v>0</v>
      </c>
    </row>
    <row r="151" spans="1:5" ht="17.25" thickTop="1" x14ac:dyDescent="0.3">
      <c r="A151" s="58">
        <f>A149+1</f>
        <v>123</v>
      </c>
      <c r="B151" s="261" t="s">
        <v>678</v>
      </c>
      <c r="C151" s="59" t="s">
        <v>177</v>
      </c>
      <c r="D151" s="60" t="s">
        <v>178</v>
      </c>
      <c r="E151" s="8">
        <f>SUM(F151:M151)-N151-O151</f>
        <v>0</v>
      </c>
    </row>
    <row r="152" spans="1:5" ht="17.25" thickBot="1" x14ac:dyDescent="0.35">
      <c r="A152" s="134"/>
      <c r="B152" s="262"/>
      <c r="C152" s="135" t="s">
        <v>177</v>
      </c>
      <c r="D152" s="136" t="s">
        <v>179</v>
      </c>
      <c r="E152" s="29">
        <f>SUM(E151)</f>
        <v>0</v>
      </c>
    </row>
    <row r="153" spans="1:5" ht="17.25" thickTop="1" x14ac:dyDescent="0.3">
      <c r="A153" s="23">
        <f>A151+1</f>
        <v>124</v>
      </c>
      <c r="B153" s="260" t="s">
        <v>752</v>
      </c>
      <c r="C153" s="23" t="s">
        <v>180</v>
      </c>
      <c r="D153" s="68" t="s">
        <v>181</v>
      </c>
      <c r="E153" s="8">
        <f>SUM(F153:M153)-N153-O153</f>
        <v>0</v>
      </c>
    </row>
    <row r="154" spans="1:5" x14ac:dyDescent="0.3">
      <c r="A154" s="35">
        <f>A153+1</f>
        <v>125</v>
      </c>
      <c r="B154" s="259" t="s">
        <v>754</v>
      </c>
      <c r="C154" s="35" t="s">
        <v>180</v>
      </c>
      <c r="D154" s="69" t="s">
        <v>182</v>
      </c>
      <c r="E154" s="8">
        <f>SUM(F154:M154)-N154-O154</f>
        <v>0</v>
      </c>
    </row>
    <row r="155" spans="1:5" ht="17.25" thickBot="1" x14ac:dyDescent="0.35">
      <c r="A155" s="167"/>
      <c r="B155" s="262"/>
      <c r="C155" s="135" t="s">
        <v>180</v>
      </c>
      <c r="D155" s="136" t="s">
        <v>183</v>
      </c>
      <c r="E155" s="29">
        <f>SUM(E153:E154)</f>
        <v>0</v>
      </c>
    </row>
    <row r="156" spans="1:5" ht="17.25" thickTop="1" x14ac:dyDescent="0.3">
      <c r="A156" s="23">
        <f>A154+1</f>
        <v>126</v>
      </c>
      <c r="B156" s="260" t="s">
        <v>829</v>
      </c>
      <c r="C156" s="23" t="s">
        <v>184</v>
      </c>
      <c r="D156" s="68" t="s">
        <v>185</v>
      </c>
      <c r="E156" s="8">
        <f t="shared" ref="E156:E172" si="16">SUM(F156:M156)-N156-O156</f>
        <v>0</v>
      </c>
    </row>
    <row r="157" spans="1:5" x14ac:dyDescent="0.3">
      <c r="A157" s="24">
        <f>A156+1</f>
        <v>127</v>
      </c>
      <c r="B157" s="256" t="s">
        <v>827</v>
      </c>
      <c r="C157" s="24" t="s">
        <v>184</v>
      </c>
      <c r="D157" s="74" t="s">
        <v>186</v>
      </c>
      <c r="E157" s="8">
        <f t="shared" si="16"/>
        <v>0</v>
      </c>
    </row>
    <row r="158" spans="1:5" x14ac:dyDescent="0.3">
      <c r="A158" s="24">
        <f>A157+1</f>
        <v>128</v>
      </c>
      <c r="B158" s="256" t="s">
        <v>823</v>
      </c>
      <c r="C158" s="24" t="s">
        <v>184</v>
      </c>
      <c r="D158" s="74" t="s">
        <v>187</v>
      </c>
      <c r="E158" s="8">
        <f t="shared" si="16"/>
        <v>0</v>
      </c>
    </row>
    <row r="159" spans="1:5" x14ac:dyDescent="0.3">
      <c r="A159" s="24">
        <f t="shared" ref="A159:A167" si="17">A158+1</f>
        <v>129</v>
      </c>
      <c r="B159" s="256" t="s">
        <v>825</v>
      </c>
      <c r="C159" s="24" t="s">
        <v>184</v>
      </c>
      <c r="D159" s="74" t="s">
        <v>188</v>
      </c>
      <c r="E159" s="8">
        <f t="shared" si="16"/>
        <v>0</v>
      </c>
    </row>
    <row r="160" spans="1:5" x14ac:dyDescent="0.3">
      <c r="A160" s="24">
        <f t="shared" si="17"/>
        <v>130</v>
      </c>
      <c r="B160" s="256" t="s">
        <v>837</v>
      </c>
      <c r="C160" s="24" t="s">
        <v>184</v>
      </c>
      <c r="D160" s="74" t="s">
        <v>189</v>
      </c>
      <c r="E160" s="8">
        <f t="shared" si="16"/>
        <v>0</v>
      </c>
    </row>
    <row r="161" spans="1:5" x14ac:dyDescent="0.3">
      <c r="A161" s="24">
        <f t="shared" si="17"/>
        <v>131</v>
      </c>
      <c r="B161" s="256" t="s">
        <v>835</v>
      </c>
      <c r="C161" s="24" t="s">
        <v>184</v>
      </c>
      <c r="D161" s="74" t="s">
        <v>190</v>
      </c>
      <c r="E161" s="8">
        <f t="shared" si="16"/>
        <v>0</v>
      </c>
    </row>
    <row r="162" spans="1:5" x14ac:dyDescent="0.3">
      <c r="A162" s="24">
        <f t="shared" si="17"/>
        <v>132</v>
      </c>
      <c r="B162" s="256" t="s">
        <v>831</v>
      </c>
      <c r="C162" s="24" t="s">
        <v>184</v>
      </c>
      <c r="D162" s="74" t="s">
        <v>191</v>
      </c>
      <c r="E162" s="8">
        <f t="shared" si="16"/>
        <v>0</v>
      </c>
    </row>
    <row r="163" spans="1:5" x14ac:dyDescent="0.3">
      <c r="A163" s="24">
        <f t="shared" si="17"/>
        <v>133</v>
      </c>
      <c r="B163" s="256" t="s">
        <v>833</v>
      </c>
      <c r="C163" s="24" t="s">
        <v>184</v>
      </c>
      <c r="D163" s="74" t="s">
        <v>192</v>
      </c>
      <c r="E163" s="8">
        <f t="shared" si="16"/>
        <v>0</v>
      </c>
    </row>
    <row r="164" spans="1:5" x14ac:dyDescent="0.3">
      <c r="A164" s="24">
        <f t="shared" si="17"/>
        <v>134</v>
      </c>
      <c r="B164" s="256" t="s">
        <v>851</v>
      </c>
      <c r="C164" s="24" t="s">
        <v>184</v>
      </c>
      <c r="D164" s="74" t="s">
        <v>193</v>
      </c>
      <c r="E164" s="8">
        <f t="shared" si="16"/>
        <v>0</v>
      </c>
    </row>
    <row r="165" spans="1:5" x14ac:dyDescent="0.3">
      <c r="A165" s="24">
        <f t="shared" si="17"/>
        <v>135</v>
      </c>
      <c r="B165" s="256" t="s">
        <v>845</v>
      </c>
      <c r="C165" s="24" t="s">
        <v>184</v>
      </c>
      <c r="D165" s="74" t="s">
        <v>194</v>
      </c>
      <c r="E165" s="8">
        <f t="shared" si="16"/>
        <v>0</v>
      </c>
    </row>
    <row r="166" spans="1:5" x14ac:dyDescent="0.3">
      <c r="A166" s="24">
        <f t="shared" si="17"/>
        <v>136</v>
      </c>
      <c r="B166" s="256" t="s">
        <v>847</v>
      </c>
      <c r="C166" s="24" t="s">
        <v>184</v>
      </c>
      <c r="D166" s="74" t="s">
        <v>195</v>
      </c>
      <c r="E166" s="8">
        <f t="shared" si="16"/>
        <v>0</v>
      </c>
    </row>
    <row r="167" spans="1:5" x14ac:dyDescent="0.3">
      <c r="A167" s="24">
        <f t="shared" si="17"/>
        <v>137</v>
      </c>
      <c r="B167" s="256" t="s">
        <v>853</v>
      </c>
      <c r="C167" s="24" t="s">
        <v>184</v>
      </c>
      <c r="D167" s="74" t="s">
        <v>196</v>
      </c>
      <c r="E167" s="8">
        <f t="shared" si="16"/>
        <v>0</v>
      </c>
    </row>
    <row r="168" spans="1:5" x14ac:dyDescent="0.3">
      <c r="A168" s="24">
        <f>A167+1</f>
        <v>138</v>
      </c>
      <c r="B168" s="256" t="s">
        <v>855</v>
      </c>
      <c r="C168" s="24" t="s">
        <v>184</v>
      </c>
      <c r="D168" s="74" t="s">
        <v>197</v>
      </c>
      <c r="E168" s="8">
        <f t="shared" si="16"/>
        <v>0</v>
      </c>
    </row>
    <row r="169" spans="1:5" x14ac:dyDescent="0.3">
      <c r="A169" s="24">
        <f>A168+1</f>
        <v>139</v>
      </c>
      <c r="B169" s="256" t="s">
        <v>839</v>
      </c>
      <c r="C169" s="24" t="s">
        <v>184</v>
      </c>
      <c r="D169" s="74" t="s">
        <v>198</v>
      </c>
      <c r="E169" s="8">
        <f t="shared" si="16"/>
        <v>0</v>
      </c>
    </row>
    <row r="170" spans="1:5" x14ac:dyDescent="0.3">
      <c r="A170" s="24">
        <f>A169+1</f>
        <v>140</v>
      </c>
      <c r="B170" s="256" t="s">
        <v>841</v>
      </c>
      <c r="C170" s="24" t="s">
        <v>184</v>
      </c>
      <c r="D170" s="74" t="s">
        <v>199</v>
      </c>
      <c r="E170" s="8">
        <f t="shared" si="16"/>
        <v>0</v>
      </c>
    </row>
    <row r="171" spans="1:5" x14ac:dyDescent="0.3">
      <c r="A171" s="24">
        <f>A170+1</f>
        <v>141</v>
      </c>
      <c r="B171" s="256" t="s">
        <v>843</v>
      </c>
      <c r="C171" s="24" t="s">
        <v>184</v>
      </c>
      <c r="D171" s="74" t="s">
        <v>200</v>
      </c>
      <c r="E171" s="8">
        <f t="shared" si="16"/>
        <v>0</v>
      </c>
    </row>
    <row r="172" spans="1:5" x14ac:dyDescent="0.3">
      <c r="A172" s="37">
        <f>A171+1</f>
        <v>142</v>
      </c>
      <c r="B172" s="259" t="s">
        <v>849</v>
      </c>
      <c r="C172" s="59" t="s">
        <v>184</v>
      </c>
      <c r="D172" s="75" t="s">
        <v>201</v>
      </c>
      <c r="E172" s="8">
        <f t="shared" si="16"/>
        <v>0</v>
      </c>
    </row>
    <row r="173" spans="1:5" ht="17.25" thickBot="1" x14ac:dyDescent="0.35">
      <c r="A173" s="167"/>
      <c r="B173" s="262"/>
      <c r="C173" s="135" t="s">
        <v>184</v>
      </c>
      <c r="D173" s="136" t="s">
        <v>202</v>
      </c>
      <c r="E173" s="29">
        <f>SUM(E156:E172)</f>
        <v>0</v>
      </c>
    </row>
    <row r="174" spans="1:5" ht="17.25" thickTop="1" x14ac:dyDescent="0.3">
      <c r="A174" s="90">
        <f>A172+1</f>
        <v>143</v>
      </c>
      <c r="B174" s="260" t="s">
        <v>656</v>
      </c>
      <c r="C174" s="23" t="s">
        <v>203</v>
      </c>
      <c r="D174" s="72" t="s">
        <v>204</v>
      </c>
      <c r="E174" s="8">
        <f>SUM(F174:M174)-N174-O174</f>
        <v>0</v>
      </c>
    </row>
    <row r="175" spans="1:5" x14ac:dyDescent="0.3">
      <c r="A175" s="84">
        <f>A174+1</f>
        <v>144</v>
      </c>
      <c r="B175" s="259" t="s">
        <v>658</v>
      </c>
      <c r="C175" s="35" t="s">
        <v>203</v>
      </c>
      <c r="D175" s="85" t="s">
        <v>205</v>
      </c>
      <c r="E175" s="8">
        <f>SUM(F175:M175)-N175-O175</f>
        <v>0</v>
      </c>
    </row>
    <row r="176" spans="1:5" ht="17.25" thickBot="1" x14ac:dyDescent="0.35">
      <c r="A176" s="138"/>
      <c r="B176" s="262"/>
      <c r="C176" s="135" t="s">
        <v>203</v>
      </c>
      <c r="D176" s="136" t="s">
        <v>206</v>
      </c>
      <c r="E176" s="29">
        <f>SUM(E174:E175)</f>
        <v>0</v>
      </c>
    </row>
    <row r="177" spans="1:5" ht="17.25" thickTop="1" x14ac:dyDescent="0.3">
      <c r="A177" s="90">
        <f>A175+1</f>
        <v>145</v>
      </c>
      <c r="B177" s="260" t="s">
        <v>914</v>
      </c>
      <c r="C177" s="23" t="s">
        <v>207</v>
      </c>
      <c r="D177" s="68" t="s">
        <v>208</v>
      </c>
      <c r="E177" s="8">
        <f t="shared" ref="E177:E188" si="18">SUM(F177:M177)-N177-O177</f>
        <v>0</v>
      </c>
    </row>
    <row r="178" spans="1:5" x14ac:dyDescent="0.3">
      <c r="A178" s="87">
        <f>A177+1</f>
        <v>146</v>
      </c>
      <c r="B178" s="256" t="s">
        <v>916</v>
      </c>
      <c r="C178" s="24" t="s">
        <v>207</v>
      </c>
      <c r="D178" s="74" t="s">
        <v>209</v>
      </c>
      <c r="E178" s="8">
        <f t="shared" si="18"/>
        <v>0</v>
      </c>
    </row>
    <row r="179" spans="1:5" x14ac:dyDescent="0.3">
      <c r="A179" s="87">
        <f t="shared" ref="A179:A217" si="19">A178+1</f>
        <v>147</v>
      </c>
      <c r="B179" s="256" t="s">
        <v>918</v>
      </c>
      <c r="C179" s="24" t="s">
        <v>207</v>
      </c>
      <c r="D179" s="74" t="s">
        <v>210</v>
      </c>
      <c r="E179" s="8">
        <f t="shared" si="18"/>
        <v>0</v>
      </c>
    </row>
    <row r="180" spans="1:5" x14ac:dyDescent="0.3">
      <c r="A180" s="87">
        <f t="shared" si="19"/>
        <v>148</v>
      </c>
      <c r="B180" s="256" t="s">
        <v>920</v>
      </c>
      <c r="C180" s="24" t="s">
        <v>207</v>
      </c>
      <c r="D180" s="74" t="s">
        <v>211</v>
      </c>
      <c r="E180" s="8">
        <f t="shared" si="18"/>
        <v>0</v>
      </c>
    </row>
    <row r="181" spans="1:5" x14ac:dyDescent="0.3">
      <c r="A181" s="87">
        <f t="shared" si="19"/>
        <v>149</v>
      </c>
      <c r="B181" s="256" t="s">
        <v>612</v>
      </c>
      <c r="C181" s="24" t="s">
        <v>207</v>
      </c>
      <c r="D181" s="74" t="s">
        <v>212</v>
      </c>
      <c r="E181" s="8">
        <f t="shared" si="18"/>
        <v>0</v>
      </c>
    </row>
    <row r="182" spans="1:5" x14ac:dyDescent="0.3">
      <c r="A182" s="87">
        <f t="shared" si="19"/>
        <v>150</v>
      </c>
      <c r="B182" s="256" t="s">
        <v>638</v>
      </c>
      <c r="C182" s="24" t="s">
        <v>207</v>
      </c>
      <c r="D182" s="74" t="s">
        <v>213</v>
      </c>
      <c r="E182" s="8">
        <f t="shared" si="18"/>
        <v>0</v>
      </c>
    </row>
    <row r="183" spans="1:5" x14ac:dyDescent="0.3">
      <c r="A183" s="87">
        <f t="shared" si="19"/>
        <v>151</v>
      </c>
      <c r="B183" s="256" t="s">
        <v>1074</v>
      </c>
      <c r="C183" s="24" t="s">
        <v>207</v>
      </c>
      <c r="D183" s="74" t="s">
        <v>214</v>
      </c>
      <c r="E183" s="8">
        <f t="shared" si="18"/>
        <v>0</v>
      </c>
    </row>
    <row r="184" spans="1:5" x14ac:dyDescent="0.3">
      <c r="A184" s="87">
        <f t="shared" si="19"/>
        <v>152</v>
      </c>
      <c r="B184" s="256" t="s">
        <v>1070</v>
      </c>
      <c r="C184" s="24" t="s">
        <v>207</v>
      </c>
      <c r="D184" s="74" t="s">
        <v>215</v>
      </c>
      <c r="E184" s="8">
        <f t="shared" si="18"/>
        <v>0</v>
      </c>
    </row>
    <row r="185" spans="1:5" x14ac:dyDescent="0.3">
      <c r="A185" s="87">
        <f t="shared" si="19"/>
        <v>153</v>
      </c>
      <c r="B185" s="256" t="s">
        <v>1072</v>
      </c>
      <c r="C185" s="24" t="s">
        <v>207</v>
      </c>
      <c r="D185" s="74" t="s">
        <v>216</v>
      </c>
      <c r="E185" s="8">
        <f t="shared" si="18"/>
        <v>0</v>
      </c>
    </row>
    <row r="186" spans="1:5" x14ac:dyDescent="0.3">
      <c r="A186" s="87">
        <f t="shared" si="19"/>
        <v>154</v>
      </c>
      <c r="B186" s="256" t="s">
        <v>1044</v>
      </c>
      <c r="C186" s="24" t="s">
        <v>207</v>
      </c>
      <c r="D186" s="74" t="s">
        <v>217</v>
      </c>
      <c r="E186" s="8">
        <f t="shared" si="18"/>
        <v>0</v>
      </c>
    </row>
    <row r="187" spans="1:5" x14ac:dyDescent="0.3">
      <c r="A187" s="87">
        <f t="shared" si="19"/>
        <v>155</v>
      </c>
      <c r="B187" s="256" t="s">
        <v>1046</v>
      </c>
      <c r="C187" s="24" t="s">
        <v>207</v>
      </c>
      <c r="D187" s="74" t="s">
        <v>218</v>
      </c>
      <c r="E187" s="8">
        <f t="shared" si="18"/>
        <v>0</v>
      </c>
    </row>
    <row r="188" spans="1:5" x14ac:dyDescent="0.3">
      <c r="A188" s="88">
        <f t="shared" si="19"/>
        <v>156</v>
      </c>
      <c r="B188" s="259" t="s">
        <v>1048</v>
      </c>
      <c r="C188" s="37" t="s">
        <v>207</v>
      </c>
      <c r="D188" s="89" t="s">
        <v>219</v>
      </c>
      <c r="E188" s="8">
        <f t="shared" si="18"/>
        <v>0</v>
      </c>
    </row>
    <row r="189" spans="1:5" ht="17.25" thickBot="1" x14ac:dyDescent="0.35">
      <c r="A189" s="138"/>
      <c r="B189" s="262"/>
      <c r="C189" s="135" t="s">
        <v>207</v>
      </c>
      <c r="D189" s="136" t="s">
        <v>220</v>
      </c>
      <c r="E189" s="29">
        <f>SUM(E177:E188)</f>
        <v>0</v>
      </c>
    </row>
    <row r="190" spans="1:5" ht="17.25" thickTop="1" x14ac:dyDescent="0.3">
      <c r="A190" s="90">
        <f>A188+1</f>
        <v>157</v>
      </c>
      <c r="C190" s="23" t="s">
        <v>221</v>
      </c>
      <c r="D190" s="68" t="s">
        <v>222</v>
      </c>
      <c r="E190" s="8">
        <f t="shared" ref="E190:E200" si="20">SUM(F190:M190)-N190-O190</f>
        <v>0</v>
      </c>
    </row>
    <row r="191" spans="1:5" x14ac:dyDescent="0.3">
      <c r="A191" s="87">
        <f t="shared" si="19"/>
        <v>158</v>
      </c>
      <c r="C191" s="24" t="s">
        <v>221</v>
      </c>
      <c r="D191" s="74" t="s">
        <v>223</v>
      </c>
      <c r="E191" s="8">
        <f t="shared" si="20"/>
        <v>0</v>
      </c>
    </row>
    <row r="192" spans="1:5" x14ac:dyDescent="0.3">
      <c r="A192" s="87">
        <f t="shared" si="19"/>
        <v>159</v>
      </c>
      <c r="C192" s="24" t="s">
        <v>221</v>
      </c>
      <c r="D192" s="74" t="s">
        <v>224</v>
      </c>
      <c r="E192" s="8">
        <f t="shared" si="20"/>
        <v>0</v>
      </c>
    </row>
    <row r="193" spans="1:5" x14ac:dyDescent="0.3">
      <c r="A193" s="87">
        <f t="shared" si="19"/>
        <v>160</v>
      </c>
      <c r="C193" s="24" t="s">
        <v>221</v>
      </c>
      <c r="D193" s="74" t="s">
        <v>225</v>
      </c>
      <c r="E193" s="8">
        <f t="shared" si="20"/>
        <v>0</v>
      </c>
    </row>
    <row r="194" spans="1:5" x14ac:dyDescent="0.3">
      <c r="A194" s="87">
        <f t="shared" si="19"/>
        <v>161</v>
      </c>
      <c r="C194" s="24" t="s">
        <v>221</v>
      </c>
      <c r="D194" s="74" t="s">
        <v>226</v>
      </c>
      <c r="E194" s="8">
        <f t="shared" si="20"/>
        <v>0</v>
      </c>
    </row>
    <row r="195" spans="1:5" x14ac:dyDescent="0.3">
      <c r="A195" s="87">
        <f t="shared" si="19"/>
        <v>162</v>
      </c>
      <c r="C195" s="24" t="s">
        <v>221</v>
      </c>
      <c r="D195" s="74" t="s">
        <v>227</v>
      </c>
      <c r="E195" s="8">
        <f t="shared" si="20"/>
        <v>0</v>
      </c>
    </row>
    <row r="196" spans="1:5" x14ac:dyDescent="0.3">
      <c r="A196" s="87">
        <f t="shared" si="19"/>
        <v>163</v>
      </c>
      <c r="C196" s="24" t="s">
        <v>221</v>
      </c>
      <c r="D196" s="74" t="s">
        <v>228</v>
      </c>
      <c r="E196" s="8">
        <f t="shared" si="20"/>
        <v>0</v>
      </c>
    </row>
    <row r="197" spans="1:5" x14ac:dyDescent="0.3">
      <c r="A197" s="87">
        <f t="shared" si="19"/>
        <v>164</v>
      </c>
      <c r="C197" s="24" t="s">
        <v>221</v>
      </c>
      <c r="D197" s="74" t="s">
        <v>229</v>
      </c>
      <c r="E197" s="8">
        <f t="shared" si="20"/>
        <v>0</v>
      </c>
    </row>
    <row r="198" spans="1:5" x14ac:dyDescent="0.3">
      <c r="A198" s="87">
        <f t="shared" si="19"/>
        <v>165</v>
      </c>
      <c r="C198" s="24" t="s">
        <v>221</v>
      </c>
      <c r="D198" s="74" t="s">
        <v>230</v>
      </c>
      <c r="E198" s="8">
        <f t="shared" si="20"/>
        <v>0</v>
      </c>
    </row>
    <row r="199" spans="1:5" x14ac:dyDescent="0.3">
      <c r="A199" s="87">
        <f t="shared" si="19"/>
        <v>166</v>
      </c>
      <c r="C199" s="24" t="s">
        <v>221</v>
      </c>
      <c r="D199" s="74" t="s">
        <v>231</v>
      </c>
      <c r="E199" s="8">
        <f t="shared" si="20"/>
        <v>0</v>
      </c>
    </row>
    <row r="200" spans="1:5" x14ac:dyDescent="0.3">
      <c r="A200" s="88">
        <f t="shared" si="19"/>
        <v>167</v>
      </c>
      <c r="B200" s="259" t="s">
        <v>676</v>
      </c>
      <c r="C200" s="37" t="s">
        <v>221</v>
      </c>
      <c r="D200" s="89" t="s">
        <v>232</v>
      </c>
      <c r="E200" s="8">
        <f t="shared" si="20"/>
        <v>0</v>
      </c>
    </row>
    <row r="201" spans="1:5" ht="17.25" thickBot="1" x14ac:dyDescent="0.35">
      <c r="A201" s="138"/>
      <c r="B201" s="262"/>
      <c r="C201" s="135" t="s">
        <v>221</v>
      </c>
      <c r="D201" s="136" t="s">
        <v>233</v>
      </c>
      <c r="E201" s="29">
        <f>SUM(E190:E200)</f>
        <v>0</v>
      </c>
    </row>
    <row r="202" spans="1:5" ht="17.25" thickTop="1" x14ac:dyDescent="0.3">
      <c r="A202" s="90">
        <f>A200+1</f>
        <v>168</v>
      </c>
      <c r="C202" s="23" t="s">
        <v>234</v>
      </c>
      <c r="D202" s="68" t="s">
        <v>235</v>
      </c>
      <c r="E202" s="8">
        <f t="shared" ref="E202:E214" si="21">SUM(F202:M202)-N202-O202</f>
        <v>0</v>
      </c>
    </row>
    <row r="203" spans="1:5" x14ac:dyDescent="0.3">
      <c r="A203" s="87">
        <f t="shared" si="19"/>
        <v>169</v>
      </c>
      <c r="C203" s="24" t="s">
        <v>234</v>
      </c>
      <c r="D203" s="74" t="s">
        <v>236</v>
      </c>
      <c r="E203" s="8">
        <f t="shared" si="21"/>
        <v>0</v>
      </c>
    </row>
    <row r="204" spans="1:5" x14ac:dyDescent="0.3">
      <c r="A204" s="87">
        <f t="shared" si="19"/>
        <v>170</v>
      </c>
      <c r="C204" s="24" t="s">
        <v>234</v>
      </c>
      <c r="D204" s="74" t="s">
        <v>237</v>
      </c>
      <c r="E204" s="8">
        <f t="shared" si="21"/>
        <v>0</v>
      </c>
    </row>
    <row r="205" spans="1:5" x14ac:dyDescent="0.3">
      <c r="A205" s="87">
        <f t="shared" si="19"/>
        <v>171</v>
      </c>
      <c r="C205" s="24" t="s">
        <v>234</v>
      </c>
      <c r="D205" s="74" t="s">
        <v>238</v>
      </c>
      <c r="E205" s="8">
        <f t="shared" si="21"/>
        <v>0</v>
      </c>
    </row>
    <row r="206" spans="1:5" x14ac:dyDescent="0.3">
      <c r="A206" s="87">
        <f t="shared" si="19"/>
        <v>172</v>
      </c>
      <c r="C206" s="24" t="s">
        <v>234</v>
      </c>
      <c r="D206" s="74" t="s">
        <v>239</v>
      </c>
      <c r="E206" s="8">
        <f t="shared" si="21"/>
        <v>0</v>
      </c>
    </row>
    <row r="207" spans="1:5" x14ac:dyDescent="0.3">
      <c r="A207" s="87">
        <f t="shared" si="19"/>
        <v>173</v>
      </c>
      <c r="C207" s="24" t="s">
        <v>234</v>
      </c>
      <c r="D207" s="74" t="s">
        <v>240</v>
      </c>
      <c r="E207" s="8">
        <f t="shared" si="21"/>
        <v>0</v>
      </c>
    </row>
    <row r="208" spans="1:5" x14ac:dyDescent="0.3">
      <c r="A208" s="87">
        <f t="shared" si="19"/>
        <v>174</v>
      </c>
      <c r="C208" s="24" t="s">
        <v>234</v>
      </c>
      <c r="D208" s="74" t="s">
        <v>241</v>
      </c>
      <c r="E208" s="8">
        <f t="shared" si="21"/>
        <v>0</v>
      </c>
    </row>
    <row r="209" spans="1:5" x14ac:dyDescent="0.3">
      <c r="A209" s="87">
        <f t="shared" si="19"/>
        <v>175</v>
      </c>
      <c r="B209" s="256" t="s">
        <v>604</v>
      </c>
      <c r="C209" s="24" t="s">
        <v>234</v>
      </c>
      <c r="D209" s="74" t="s">
        <v>242</v>
      </c>
      <c r="E209" s="8">
        <f t="shared" si="21"/>
        <v>0</v>
      </c>
    </row>
    <row r="210" spans="1:5" x14ac:dyDescent="0.3">
      <c r="A210" s="87">
        <f t="shared" si="19"/>
        <v>176</v>
      </c>
      <c r="B210" s="256" t="s">
        <v>606</v>
      </c>
      <c r="C210" s="24" t="s">
        <v>234</v>
      </c>
      <c r="D210" s="74" t="s">
        <v>243</v>
      </c>
      <c r="E210" s="8">
        <f t="shared" si="21"/>
        <v>0</v>
      </c>
    </row>
    <row r="211" spans="1:5" x14ac:dyDescent="0.3">
      <c r="A211" s="87">
        <f t="shared" si="19"/>
        <v>177</v>
      </c>
      <c r="B211" s="256" t="s">
        <v>608</v>
      </c>
      <c r="C211" s="24" t="s">
        <v>234</v>
      </c>
      <c r="D211" s="74" t="s">
        <v>244</v>
      </c>
      <c r="E211" s="8">
        <f t="shared" si="21"/>
        <v>0</v>
      </c>
    </row>
    <row r="212" spans="1:5" x14ac:dyDescent="0.3">
      <c r="A212" s="87">
        <f t="shared" si="19"/>
        <v>178</v>
      </c>
      <c r="B212" s="256" t="s">
        <v>610</v>
      </c>
      <c r="C212" s="24" t="s">
        <v>234</v>
      </c>
      <c r="D212" s="74" t="s">
        <v>245</v>
      </c>
      <c r="E212" s="8">
        <f t="shared" si="21"/>
        <v>0</v>
      </c>
    </row>
    <row r="213" spans="1:5" x14ac:dyDescent="0.3">
      <c r="A213" s="87">
        <f t="shared" si="19"/>
        <v>179</v>
      </c>
      <c r="B213" s="256" t="s">
        <v>598</v>
      </c>
      <c r="C213" s="37" t="s">
        <v>234</v>
      </c>
      <c r="D213" s="89" t="s">
        <v>246</v>
      </c>
      <c r="E213" s="8">
        <f t="shared" si="21"/>
        <v>0</v>
      </c>
    </row>
    <row r="214" spans="1:5" x14ac:dyDescent="0.3">
      <c r="A214" s="87">
        <f t="shared" si="19"/>
        <v>180</v>
      </c>
      <c r="B214" s="259" t="s">
        <v>600</v>
      </c>
      <c r="C214" s="35" t="s">
        <v>234</v>
      </c>
      <c r="D214" s="69" t="s">
        <v>247</v>
      </c>
      <c r="E214" s="8">
        <f t="shared" si="21"/>
        <v>0</v>
      </c>
    </row>
    <row r="215" spans="1:5" ht="17.25" thickBot="1" x14ac:dyDescent="0.35">
      <c r="A215" s="138"/>
      <c r="B215" s="262"/>
      <c r="C215" s="135" t="s">
        <v>234</v>
      </c>
      <c r="D215" s="136" t="s">
        <v>248</v>
      </c>
      <c r="E215" s="29">
        <f>SUM(E202:E214)</f>
        <v>0</v>
      </c>
    </row>
    <row r="216" spans="1:5" ht="17.25" thickTop="1" x14ac:dyDescent="0.3">
      <c r="A216" s="90">
        <f>A214+1</f>
        <v>181</v>
      </c>
      <c r="B216" s="260" t="s">
        <v>1041</v>
      </c>
      <c r="C216" s="23" t="s">
        <v>249</v>
      </c>
      <c r="D216" s="68" t="s">
        <v>250</v>
      </c>
      <c r="E216" s="8">
        <f>SUM(F216:M216)-N216-O216</f>
        <v>0</v>
      </c>
    </row>
    <row r="217" spans="1:5" x14ac:dyDescent="0.3">
      <c r="A217" s="88">
        <f t="shared" si="19"/>
        <v>182</v>
      </c>
      <c r="C217" s="37" t="s">
        <v>249</v>
      </c>
      <c r="D217" s="89" t="s">
        <v>251</v>
      </c>
      <c r="E217" s="8">
        <f>SUM(F217:M217)-N217-O217</f>
        <v>0</v>
      </c>
    </row>
    <row r="218" spans="1:5" ht="17.25" thickBot="1" x14ac:dyDescent="0.35">
      <c r="A218" s="138"/>
      <c r="B218" s="262"/>
      <c r="C218" s="135" t="s">
        <v>249</v>
      </c>
      <c r="D218" s="136" t="s">
        <v>252</v>
      </c>
      <c r="E218" s="29">
        <f>SUM(E216:E217)</f>
        <v>0</v>
      </c>
    </row>
    <row r="219" spans="1:5" ht="17.25" thickTop="1" x14ac:dyDescent="0.3">
      <c r="A219" s="128">
        <f>A217+1</f>
        <v>183</v>
      </c>
      <c r="B219" s="260" t="s">
        <v>722</v>
      </c>
      <c r="C219" s="23" t="s">
        <v>253</v>
      </c>
      <c r="D219" s="68" t="s">
        <v>254</v>
      </c>
      <c r="E219" s="8">
        <f t="shared" ref="E219:E227" si="22">SUM(F219:M219)-N219-O219</f>
        <v>0</v>
      </c>
    </row>
    <row r="220" spans="1:5" x14ac:dyDescent="0.3">
      <c r="A220" s="87">
        <f t="shared" ref="A220:A227" si="23">A219+1</f>
        <v>184</v>
      </c>
      <c r="B220" s="256" t="s">
        <v>720</v>
      </c>
      <c r="C220" s="24" t="s">
        <v>253</v>
      </c>
      <c r="D220" s="74" t="s">
        <v>255</v>
      </c>
      <c r="E220" s="8">
        <f t="shared" si="22"/>
        <v>0</v>
      </c>
    </row>
    <row r="221" spans="1:5" x14ac:dyDescent="0.3">
      <c r="A221" s="87">
        <f t="shared" si="23"/>
        <v>185</v>
      </c>
      <c r="B221" s="256" t="s">
        <v>726</v>
      </c>
      <c r="C221" s="24" t="s">
        <v>256</v>
      </c>
      <c r="D221" s="74" t="s">
        <v>257</v>
      </c>
      <c r="E221" s="8">
        <f t="shared" si="22"/>
        <v>0</v>
      </c>
    </row>
    <row r="222" spans="1:5" x14ac:dyDescent="0.3">
      <c r="A222" s="87">
        <f t="shared" si="23"/>
        <v>186</v>
      </c>
      <c r="C222" s="24" t="s">
        <v>256</v>
      </c>
      <c r="D222" s="74" t="s">
        <v>258</v>
      </c>
      <c r="E222" s="8">
        <f t="shared" si="22"/>
        <v>0</v>
      </c>
    </row>
    <row r="223" spans="1:5" x14ac:dyDescent="0.3">
      <c r="A223" s="87">
        <f t="shared" si="23"/>
        <v>187</v>
      </c>
      <c r="C223" s="24" t="s">
        <v>256</v>
      </c>
      <c r="D223" s="74" t="s">
        <v>259</v>
      </c>
      <c r="E223" s="8">
        <f t="shared" si="22"/>
        <v>0</v>
      </c>
    </row>
    <row r="224" spans="1:5" x14ac:dyDescent="0.3">
      <c r="A224" s="87">
        <f t="shared" si="23"/>
        <v>188</v>
      </c>
      <c r="B224" s="256" t="s">
        <v>724</v>
      </c>
      <c r="C224" s="24" t="s">
        <v>256</v>
      </c>
      <c r="D224" s="74" t="s">
        <v>260</v>
      </c>
      <c r="E224" s="8">
        <f t="shared" si="22"/>
        <v>0</v>
      </c>
    </row>
    <row r="225" spans="1:5" x14ac:dyDescent="0.3">
      <c r="A225" s="87">
        <f t="shared" si="23"/>
        <v>189</v>
      </c>
      <c r="C225" s="24" t="s">
        <v>256</v>
      </c>
      <c r="D225" s="74" t="s">
        <v>261</v>
      </c>
      <c r="E225" s="8">
        <f t="shared" si="22"/>
        <v>0</v>
      </c>
    </row>
    <row r="226" spans="1:5" x14ac:dyDescent="0.3">
      <c r="A226" s="87">
        <f t="shared" si="23"/>
        <v>190</v>
      </c>
      <c r="C226" s="24" t="s">
        <v>256</v>
      </c>
      <c r="D226" s="74" t="s">
        <v>262</v>
      </c>
      <c r="E226" s="8">
        <f t="shared" si="22"/>
        <v>0</v>
      </c>
    </row>
    <row r="227" spans="1:5" x14ac:dyDescent="0.3">
      <c r="A227" s="88">
        <f t="shared" si="23"/>
        <v>191</v>
      </c>
      <c r="B227" s="259" t="s">
        <v>1088</v>
      </c>
      <c r="C227" s="37" t="s">
        <v>256</v>
      </c>
      <c r="D227" s="89" t="s">
        <v>263</v>
      </c>
      <c r="E227" s="8">
        <f t="shared" si="22"/>
        <v>0</v>
      </c>
    </row>
    <row r="228" spans="1:5" ht="17.25" thickBot="1" x14ac:dyDescent="0.35">
      <c r="A228" s="138"/>
      <c r="B228" s="263"/>
      <c r="C228" s="135" t="s">
        <v>256</v>
      </c>
      <c r="D228" s="136" t="s">
        <v>264</v>
      </c>
      <c r="E228" s="29">
        <f>SUM(E219:E227)</f>
        <v>0</v>
      </c>
    </row>
    <row r="229" spans="1:5" ht="17.25" thickTop="1" x14ac:dyDescent="0.3">
      <c r="A229" s="90">
        <f>A227+1</f>
        <v>192</v>
      </c>
      <c r="B229" s="260" t="s">
        <v>926</v>
      </c>
      <c r="C229" s="23" t="s">
        <v>265</v>
      </c>
      <c r="D229" s="68" t="s">
        <v>266</v>
      </c>
      <c r="E229" s="8">
        <f t="shared" ref="E229:E290" si="24">SUM(F229:M229)-N229-O229</f>
        <v>0</v>
      </c>
    </row>
    <row r="230" spans="1:5" x14ac:dyDescent="0.3">
      <c r="A230" s="87">
        <f t="shared" ref="A230:A292" si="25">A229+1</f>
        <v>193</v>
      </c>
      <c r="C230" s="24" t="s">
        <v>265</v>
      </c>
      <c r="D230" s="74" t="s">
        <v>267</v>
      </c>
      <c r="E230" s="8">
        <f t="shared" si="24"/>
        <v>0</v>
      </c>
    </row>
    <row r="231" spans="1:5" x14ac:dyDescent="0.3">
      <c r="A231" s="87">
        <f t="shared" si="25"/>
        <v>194</v>
      </c>
      <c r="B231" s="256" t="s">
        <v>718</v>
      </c>
      <c r="C231" s="24" t="s">
        <v>265</v>
      </c>
      <c r="D231" s="74" t="s">
        <v>268</v>
      </c>
      <c r="E231" s="8">
        <f t="shared" si="24"/>
        <v>0</v>
      </c>
    </row>
    <row r="232" spans="1:5" x14ac:dyDescent="0.3">
      <c r="A232" s="87">
        <f t="shared" si="25"/>
        <v>195</v>
      </c>
      <c r="B232" s="256" t="s">
        <v>1067</v>
      </c>
      <c r="C232" s="24" t="s">
        <v>265</v>
      </c>
      <c r="D232" s="74" t="s">
        <v>269</v>
      </c>
      <c r="E232" s="8">
        <f t="shared" si="24"/>
        <v>0</v>
      </c>
    </row>
    <row r="233" spans="1:5" x14ac:dyDescent="0.3">
      <c r="A233" s="87">
        <f t="shared" si="25"/>
        <v>196</v>
      </c>
      <c r="B233" s="256" t="s">
        <v>700</v>
      </c>
      <c r="C233" s="24" t="s">
        <v>265</v>
      </c>
      <c r="D233" s="74" t="s">
        <v>270</v>
      </c>
      <c r="E233" s="8">
        <f t="shared" si="24"/>
        <v>0</v>
      </c>
    </row>
    <row r="234" spans="1:5" x14ac:dyDescent="0.3">
      <c r="A234" s="87">
        <f t="shared" si="25"/>
        <v>197</v>
      </c>
      <c r="B234" s="256" t="s">
        <v>701</v>
      </c>
      <c r="C234" s="24" t="s">
        <v>265</v>
      </c>
      <c r="D234" s="74" t="s">
        <v>271</v>
      </c>
      <c r="E234" s="8">
        <f t="shared" si="24"/>
        <v>0</v>
      </c>
    </row>
    <row r="235" spans="1:5" x14ac:dyDescent="0.3">
      <c r="A235" s="87">
        <f t="shared" si="25"/>
        <v>198</v>
      </c>
      <c r="B235" s="256" t="s">
        <v>652</v>
      </c>
      <c r="C235" s="24" t="s">
        <v>265</v>
      </c>
      <c r="D235" s="74" t="s">
        <v>272</v>
      </c>
      <c r="E235" s="8">
        <f t="shared" si="24"/>
        <v>0</v>
      </c>
    </row>
    <row r="236" spans="1:5" x14ac:dyDescent="0.3">
      <c r="A236" s="87">
        <f t="shared" si="25"/>
        <v>199</v>
      </c>
      <c r="B236" s="256" t="s">
        <v>653</v>
      </c>
      <c r="C236" s="24" t="s">
        <v>265</v>
      </c>
      <c r="D236" s="74" t="s">
        <v>273</v>
      </c>
      <c r="E236" s="8">
        <f t="shared" si="24"/>
        <v>0</v>
      </c>
    </row>
    <row r="237" spans="1:5" x14ac:dyDescent="0.3">
      <c r="A237" s="87">
        <f t="shared" si="25"/>
        <v>200</v>
      </c>
      <c r="B237" s="256" t="s">
        <v>953</v>
      </c>
      <c r="C237" s="24" t="s">
        <v>265</v>
      </c>
      <c r="D237" s="74" t="s">
        <v>274</v>
      </c>
      <c r="E237" s="8">
        <f t="shared" si="24"/>
        <v>0</v>
      </c>
    </row>
    <row r="238" spans="1:5" x14ac:dyDescent="0.3">
      <c r="A238" s="87">
        <f t="shared" si="25"/>
        <v>201</v>
      </c>
      <c r="B238" s="256" t="s">
        <v>950</v>
      </c>
      <c r="C238" s="24" t="s">
        <v>265</v>
      </c>
      <c r="D238" s="74" t="s">
        <v>275</v>
      </c>
      <c r="E238" s="8">
        <f t="shared" si="24"/>
        <v>0</v>
      </c>
    </row>
    <row r="239" spans="1:5" x14ac:dyDescent="0.3">
      <c r="A239" s="87">
        <f t="shared" si="25"/>
        <v>202</v>
      </c>
      <c r="B239" s="256" t="s">
        <v>948</v>
      </c>
      <c r="C239" s="24" t="s">
        <v>265</v>
      </c>
      <c r="D239" s="74" t="s">
        <v>276</v>
      </c>
      <c r="E239" s="8">
        <f t="shared" si="24"/>
        <v>0</v>
      </c>
    </row>
    <row r="240" spans="1:5" x14ac:dyDescent="0.3">
      <c r="A240" s="87">
        <f t="shared" si="25"/>
        <v>203</v>
      </c>
      <c r="B240" s="256" t="s">
        <v>762</v>
      </c>
      <c r="C240" s="24" t="s">
        <v>265</v>
      </c>
      <c r="D240" s="74" t="s">
        <v>277</v>
      </c>
      <c r="E240" s="8">
        <f t="shared" si="24"/>
        <v>0</v>
      </c>
    </row>
    <row r="241" spans="1:5" x14ac:dyDescent="0.3">
      <c r="A241" s="87">
        <f t="shared" si="25"/>
        <v>204</v>
      </c>
      <c r="B241" s="256" t="s">
        <v>954</v>
      </c>
      <c r="C241" s="24" t="s">
        <v>265</v>
      </c>
      <c r="D241" s="74" t="s">
        <v>278</v>
      </c>
      <c r="E241" s="8">
        <f t="shared" si="24"/>
        <v>0</v>
      </c>
    </row>
    <row r="242" spans="1:5" x14ac:dyDescent="0.3">
      <c r="A242" s="87">
        <f t="shared" si="25"/>
        <v>205</v>
      </c>
      <c r="B242" s="256" t="s">
        <v>955</v>
      </c>
      <c r="C242" s="24" t="s">
        <v>265</v>
      </c>
      <c r="D242" s="74" t="s">
        <v>279</v>
      </c>
      <c r="E242" s="8">
        <f t="shared" si="24"/>
        <v>0</v>
      </c>
    </row>
    <row r="243" spans="1:5" x14ac:dyDescent="0.3">
      <c r="A243" s="87">
        <f t="shared" si="25"/>
        <v>206</v>
      </c>
      <c r="B243" s="256" t="s">
        <v>1026</v>
      </c>
      <c r="C243" s="24" t="s">
        <v>265</v>
      </c>
      <c r="D243" s="74" t="s">
        <v>280</v>
      </c>
      <c r="E243" s="8">
        <f t="shared" si="24"/>
        <v>0</v>
      </c>
    </row>
    <row r="244" spans="1:5" x14ac:dyDescent="0.3">
      <c r="A244" s="87">
        <f t="shared" si="25"/>
        <v>207</v>
      </c>
      <c r="B244" s="256" t="s">
        <v>1035</v>
      </c>
      <c r="C244" s="24" t="s">
        <v>265</v>
      </c>
      <c r="D244" s="74" t="s">
        <v>281</v>
      </c>
      <c r="E244" s="8">
        <f t="shared" si="24"/>
        <v>0</v>
      </c>
    </row>
    <row r="245" spans="1:5" x14ac:dyDescent="0.3">
      <c r="A245" s="87">
        <f t="shared" si="25"/>
        <v>208</v>
      </c>
      <c r="B245" s="256" t="s">
        <v>1050</v>
      </c>
      <c r="C245" s="24" t="s">
        <v>265</v>
      </c>
      <c r="D245" s="74" t="s">
        <v>282</v>
      </c>
      <c r="E245" s="8">
        <f t="shared" si="24"/>
        <v>0</v>
      </c>
    </row>
    <row r="246" spans="1:5" x14ac:dyDescent="0.3">
      <c r="A246" s="87">
        <f t="shared" si="25"/>
        <v>209</v>
      </c>
      <c r="B246" s="256" t="s">
        <v>946</v>
      </c>
      <c r="C246" s="24" t="s">
        <v>265</v>
      </c>
      <c r="D246" s="74" t="s">
        <v>283</v>
      </c>
      <c r="E246" s="8">
        <f t="shared" si="24"/>
        <v>0</v>
      </c>
    </row>
    <row r="247" spans="1:5" x14ac:dyDescent="0.3">
      <c r="A247" s="87">
        <f t="shared" si="25"/>
        <v>210</v>
      </c>
      <c r="B247" s="256" t="s">
        <v>998</v>
      </c>
      <c r="C247" s="24" t="s">
        <v>265</v>
      </c>
      <c r="D247" s="74" t="s">
        <v>284</v>
      </c>
      <c r="E247" s="8">
        <f t="shared" si="24"/>
        <v>0</v>
      </c>
    </row>
    <row r="248" spans="1:5" x14ac:dyDescent="0.3">
      <c r="A248" s="87">
        <f t="shared" si="25"/>
        <v>211</v>
      </c>
      <c r="B248" s="256" t="s">
        <v>1040</v>
      </c>
      <c r="C248" s="24" t="s">
        <v>265</v>
      </c>
      <c r="D248" s="74" t="s">
        <v>285</v>
      </c>
      <c r="E248" s="8">
        <f t="shared" si="24"/>
        <v>0</v>
      </c>
    </row>
    <row r="249" spans="1:5" x14ac:dyDescent="0.3">
      <c r="A249" s="87">
        <f t="shared" si="25"/>
        <v>212</v>
      </c>
      <c r="B249" s="256" t="s">
        <v>1033</v>
      </c>
      <c r="C249" s="24" t="s">
        <v>265</v>
      </c>
      <c r="D249" s="74" t="s">
        <v>286</v>
      </c>
      <c r="E249" s="8">
        <f t="shared" si="24"/>
        <v>0</v>
      </c>
    </row>
    <row r="250" spans="1:5" x14ac:dyDescent="0.3">
      <c r="A250" s="87">
        <f t="shared" si="25"/>
        <v>213</v>
      </c>
      <c r="B250" s="256" t="s">
        <v>1069</v>
      </c>
      <c r="C250" s="24" t="s">
        <v>265</v>
      </c>
      <c r="D250" s="74" t="s">
        <v>287</v>
      </c>
      <c r="E250" s="8">
        <f t="shared" si="24"/>
        <v>0</v>
      </c>
    </row>
    <row r="251" spans="1:5" x14ac:dyDescent="0.3">
      <c r="A251" s="87">
        <f t="shared" si="25"/>
        <v>214</v>
      </c>
      <c r="B251" s="256" t="s">
        <v>1068</v>
      </c>
      <c r="C251" s="24" t="s">
        <v>265</v>
      </c>
      <c r="D251" s="74" t="s">
        <v>288</v>
      </c>
      <c r="E251" s="8">
        <f t="shared" si="24"/>
        <v>0</v>
      </c>
    </row>
    <row r="252" spans="1:5" x14ac:dyDescent="0.3">
      <c r="A252" s="87">
        <f t="shared" si="25"/>
        <v>215</v>
      </c>
      <c r="B252" s="256" t="s">
        <v>1016</v>
      </c>
      <c r="C252" s="24" t="s">
        <v>265</v>
      </c>
      <c r="D252" s="74" t="s">
        <v>289</v>
      </c>
      <c r="E252" s="8">
        <f t="shared" si="24"/>
        <v>0</v>
      </c>
    </row>
    <row r="253" spans="1:5" x14ac:dyDescent="0.3">
      <c r="A253" s="87">
        <f t="shared" si="25"/>
        <v>216</v>
      </c>
      <c r="B253" s="256" t="s">
        <v>1059</v>
      </c>
      <c r="C253" s="24" t="s">
        <v>290</v>
      </c>
      <c r="D253" s="74" t="s">
        <v>291</v>
      </c>
      <c r="E253" s="8">
        <f t="shared" si="24"/>
        <v>0</v>
      </c>
    </row>
    <row r="254" spans="1:5" x14ac:dyDescent="0.3">
      <c r="A254" s="87">
        <f t="shared" si="25"/>
        <v>217</v>
      </c>
      <c r="B254" s="256" t="s">
        <v>714</v>
      </c>
      <c r="C254" s="24" t="s">
        <v>290</v>
      </c>
      <c r="D254" s="74" t="s">
        <v>292</v>
      </c>
      <c r="E254" s="8">
        <f t="shared" si="24"/>
        <v>0</v>
      </c>
    </row>
    <row r="255" spans="1:5" x14ac:dyDescent="0.3">
      <c r="A255" s="87">
        <f t="shared" si="25"/>
        <v>218</v>
      </c>
      <c r="B255" s="256" t="s">
        <v>728</v>
      </c>
      <c r="C255" s="24" t="s">
        <v>290</v>
      </c>
      <c r="D255" s="74" t="s">
        <v>293</v>
      </c>
      <c r="E255" s="8">
        <f t="shared" si="24"/>
        <v>0</v>
      </c>
    </row>
    <row r="256" spans="1:5" x14ac:dyDescent="0.3">
      <c r="A256" s="87">
        <f t="shared" si="25"/>
        <v>219</v>
      </c>
      <c r="B256" s="256" t="s">
        <v>674</v>
      </c>
      <c r="C256" s="24" t="s">
        <v>290</v>
      </c>
      <c r="D256" s="74" t="s">
        <v>294</v>
      </c>
      <c r="E256" s="8">
        <f t="shared" si="24"/>
        <v>0</v>
      </c>
    </row>
    <row r="257" spans="1:5" x14ac:dyDescent="0.3">
      <c r="A257" s="87">
        <f t="shared" si="25"/>
        <v>220</v>
      </c>
      <c r="B257" s="256" t="s">
        <v>1031</v>
      </c>
      <c r="C257" s="24" t="s">
        <v>290</v>
      </c>
      <c r="D257" s="74" t="s">
        <v>295</v>
      </c>
      <c r="E257" s="8">
        <f t="shared" si="24"/>
        <v>0</v>
      </c>
    </row>
    <row r="258" spans="1:5" x14ac:dyDescent="0.3">
      <c r="A258" s="87">
        <f t="shared" si="25"/>
        <v>221</v>
      </c>
      <c r="B258" s="256" t="s">
        <v>756</v>
      </c>
      <c r="C258" s="24" t="s">
        <v>290</v>
      </c>
      <c r="D258" s="74" t="s">
        <v>296</v>
      </c>
      <c r="E258" s="8">
        <f t="shared" si="24"/>
        <v>0</v>
      </c>
    </row>
    <row r="259" spans="1:5" x14ac:dyDescent="0.3">
      <c r="A259" s="87">
        <f t="shared" si="25"/>
        <v>222</v>
      </c>
      <c r="B259" s="256" t="s">
        <v>706</v>
      </c>
      <c r="C259" s="24" t="s">
        <v>290</v>
      </c>
      <c r="D259" s="74" t="s">
        <v>297</v>
      </c>
      <c r="E259" s="8">
        <f t="shared" si="24"/>
        <v>0</v>
      </c>
    </row>
    <row r="260" spans="1:5" x14ac:dyDescent="0.3">
      <c r="A260" s="87">
        <f t="shared" si="25"/>
        <v>223</v>
      </c>
      <c r="B260" s="256" t="s">
        <v>1000</v>
      </c>
      <c r="C260" s="24" t="s">
        <v>290</v>
      </c>
      <c r="D260" s="74" t="s">
        <v>298</v>
      </c>
      <c r="E260" s="8">
        <f t="shared" si="24"/>
        <v>0</v>
      </c>
    </row>
    <row r="261" spans="1:5" x14ac:dyDescent="0.3">
      <c r="A261" s="87">
        <f t="shared" si="25"/>
        <v>224</v>
      </c>
      <c r="B261" s="256" t="s">
        <v>1002</v>
      </c>
      <c r="C261" s="24" t="s">
        <v>290</v>
      </c>
      <c r="D261" s="74" t="s">
        <v>299</v>
      </c>
      <c r="E261" s="8">
        <f t="shared" si="24"/>
        <v>0</v>
      </c>
    </row>
    <row r="262" spans="1:5" x14ac:dyDescent="0.3">
      <c r="A262" s="87">
        <f t="shared" si="25"/>
        <v>225</v>
      </c>
      <c r="B262" s="256" t="s">
        <v>922</v>
      </c>
      <c r="C262" s="23" t="s">
        <v>290</v>
      </c>
      <c r="D262" s="74" t="s">
        <v>300</v>
      </c>
      <c r="E262" s="8">
        <f t="shared" si="24"/>
        <v>0</v>
      </c>
    </row>
    <row r="263" spans="1:5" x14ac:dyDescent="0.3">
      <c r="A263" s="87">
        <f t="shared" si="25"/>
        <v>226</v>
      </c>
      <c r="B263" s="256" t="s">
        <v>650</v>
      </c>
      <c r="C263" s="23" t="s">
        <v>290</v>
      </c>
      <c r="D263" s="74" t="s">
        <v>301</v>
      </c>
      <c r="E263" s="8">
        <f t="shared" si="24"/>
        <v>0</v>
      </c>
    </row>
    <row r="264" spans="1:5" x14ac:dyDescent="0.3">
      <c r="A264" s="87">
        <f t="shared" si="25"/>
        <v>227</v>
      </c>
      <c r="B264" s="256" t="s">
        <v>1076</v>
      </c>
      <c r="C264" s="23" t="s">
        <v>290</v>
      </c>
      <c r="D264" s="74" t="s">
        <v>302</v>
      </c>
      <c r="E264" s="8">
        <f t="shared" si="24"/>
        <v>0</v>
      </c>
    </row>
    <row r="265" spans="1:5" x14ac:dyDescent="0.3">
      <c r="A265" s="87">
        <f t="shared" si="25"/>
        <v>228</v>
      </c>
      <c r="B265" s="256" t="s">
        <v>702</v>
      </c>
      <c r="C265" s="23" t="s">
        <v>290</v>
      </c>
      <c r="D265" s="68" t="s">
        <v>303</v>
      </c>
      <c r="E265" s="8">
        <f t="shared" si="24"/>
        <v>0</v>
      </c>
    </row>
    <row r="266" spans="1:5" x14ac:dyDescent="0.3">
      <c r="A266" s="87">
        <f t="shared" si="25"/>
        <v>229</v>
      </c>
      <c r="B266" s="256" t="s">
        <v>1057</v>
      </c>
      <c r="C266" s="24" t="s">
        <v>290</v>
      </c>
      <c r="D266" s="91" t="s">
        <v>304</v>
      </c>
      <c r="E266" s="8">
        <f t="shared" si="24"/>
        <v>0</v>
      </c>
    </row>
    <row r="267" spans="1:5" x14ac:dyDescent="0.3">
      <c r="A267" s="87">
        <f t="shared" si="25"/>
        <v>230</v>
      </c>
      <c r="B267" s="256" t="s">
        <v>895</v>
      </c>
      <c r="C267" s="24" t="s">
        <v>290</v>
      </c>
      <c r="D267" s="91" t="s">
        <v>305</v>
      </c>
      <c r="E267" s="8">
        <f t="shared" si="24"/>
        <v>0</v>
      </c>
    </row>
    <row r="268" spans="1:5" x14ac:dyDescent="0.3">
      <c r="A268" s="87">
        <f t="shared" si="25"/>
        <v>231</v>
      </c>
      <c r="B268" s="256" t="s">
        <v>897</v>
      </c>
      <c r="C268" s="24" t="s">
        <v>290</v>
      </c>
      <c r="D268" s="91" t="s">
        <v>306</v>
      </c>
      <c r="E268" s="8">
        <f t="shared" si="24"/>
        <v>0</v>
      </c>
    </row>
    <row r="269" spans="1:5" x14ac:dyDescent="0.3">
      <c r="A269" s="87">
        <f t="shared" si="25"/>
        <v>232</v>
      </c>
      <c r="B269" s="256" t="s">
        <v>910</v>
      </c>
      <c r="C269" s="24" t="s">
        <v>307</v>
      </c>
      <c r="D269" s="91" t="s">
        <v>308</v>
      </c>
      <c r="E269" s="8">
        <f t="shared" si="24"/>
        <v>0</v>
      </c>
    </row>
    <row r="270" spans="1:5" x14ac:dyDescent="0.3">
      <c r="A270" s="87">
        <f t="shared" si="25"/>
        <v>233</v>
      </c>
      <c r="B270" s="256" t="s">
        <v>908</v>
      </c>
      <c r="C270" s="24" t="s">
        <v>307</v>
      </c>
      <c r="D270" s="91" t="s">
        <v>309</v>
      </c>
      <c r="E270" s="8">
        <f t="shared" si="24"/>
        <v>0</v>
      </c>
    </row>
    <row r="271" spans="1:5" x14ac:dyDescent="0.3">
      <c r="A271" s="87">
        <f t="shared" si="25"/>
        <v>234</v>
      </c>
      <c r="B271" s="256" t="s">
        <v>1092</v>
      </c>
      <c r="C271" s="24" t="s">
        <v>290</v>
      </c>
      <c r="D271" s="91" t="s">
        <v>310</v>
      </c>
      <c r="E271" s="8">
        <f t="shared" si="24"/>
        <v>0</v>
      </c>
    </row>
    <row r="272" spans="1:5" x14ac:dyDescent="0.3">
      <c r="A272" s="87">
        <f t="shared" si="25"/>
        <v>235</v>
      </c>
      <c r="B272" s="256" t="s">
        <v>938</v>
      </c>
      <c r="C272" s="24" t="s">
        <v>290</v>
      </c>
      <c r="D272" s="91" t="s">
        <v>311</v>
      </c>
      <c r="E272" s="8">
        <f t="shared" si="24"/>
        <v>0</v>
      </c>
    </row>
    <row r="273" spans="1:5" x14ac:dyDescent="0.3">
      <c r="A273" s="87">
        <f t="shared" si="25"/>
        <v>236</v>
      </c>
      <c r="B273" s="256" t="s">
        <v>807</v>
      </c>
      <c r="C273" s="24" t="s">
        <v>290</v>
      </c>
      <c r="D273" s="91" t="s">
        <v>312</v>
      </c>
      <c r="E273" s="8">
        <f t="shared" si="24"/>
        <v>0</v>
      </c>
    </row>
    <row r="274" spans="1:5" x14ac:dyDescent="0.3">
      <c r="A274" s="87">
        <f t="shared" si="25"/>
        <v>237</v>
      </c>
      <c r="B274" s="256" t="s">
        <v>760</v>
      </c>
      <c r="C274" s="24" t="s">
        <v>290</v>
      </c>
      <c r="D274" s="91" t="s">
        <v>313</v>
      </c>
      <c r="E274" s="8">
        <f t="shared" si="24"/>
        <v>0</v>
      </c>
    </row>
    <row r="275" spans="1:5" x14ac:dyDescent="0.3">
      <c r="A275" s="87">
        <f t="shared" si="25"/>
        <v>238</v>
      </c>
      <c r="B275" s="256" t="s">
        <v>1042</v>
      </c>
      <c r="C275" s="24" t="s">
        <v>290</v>
      </c>
      <c r="D275" s="91" t="s">
        <v>314</v>
      </c>
      <c r="E275" s="8">
        <f t="shared" si="24"/>
        <v>0</v>
      </c>
    </row>
    <row r="276" spans="1:5" x14ac:dyDescent="0.3">
      <c r="A276" s="87">
        <f t="shared" si="25"/>
        <v>239</v>
      </c>
      <c r="B276" s="256" t="s">
        <v>1029</v>
      </c>
      <c r="C276" s="24" t="s">
        <v>290</v>
      </c>
      <c r="D276" s="92" t="s">
        <v>315</v>
      </c>
      <c r="E276" s="8">
        <f t="shared" si="24"/>
        <v>0</v>
      </c>
    </row>
    <row r="277" spans="1:5" x14ac:dyDescent="0.3">
      <c r="A277" s="87">
        <f t="shared" si="25"/>
        <v>240</v>
      </c>
      <c r="B277" s="256" t="s">
        <v>644</v>
      </c>
      <c r="C277" s="24" t="s">
        <v>290</v>
      </c>
      <c r="D277" s="91" t="s">
        <v>316</v>
      </c>
      <c r="E277" s="8">
        <f t="shared" si="24"/>
        <v>0</v>
      </c>
    </row>
    <row r="278" spans="1:5" x14ac:dyDescent="0.3">
      <c r="A278" s="87">
        <f t="shared" si="25"/>
        <v>241</v>
      </c>
      <c r="B278" s="256" t="s">
        <v>654</v>
      </c>
      <c r="C278" s="24" t="s">
        <v>290</v>
      </c>
      <c r="D278" s="91" t="s">
        <v>317</v>
      </c>
      <c r="E278" s="8">
        <f t="shared" si="24"/>
        <v>0</v>
      </c>
    </row>
    <row r="279" spans="1:5" x14ac:dyDescent="0.3">
      <c r="A279" s="87">
        <f t="shared" si="25"/>
        <v>242</v>
      </c>
      <c r="B279" s="258" t="s">
        <v>640</v>
      </c>
      <c r="C279" s="24" t="s">
        <v>290</v>
      </c>
      <c r="D279" s="91" t="s">
        <v>318</v>
      </c>
      <c r="E279" s="8">
        <f t="shared" si="24"/>
        <v>0</v>
      </c>
    </row>
    <row r="280" spans="1:5" x14ac:dyDescent="0.3">
      <c r="A280" s="87">
        <f t="shared" si="25"/>
        <v>243</v>
      </c>
      <c r="B280" s="256" t="s">
        <v>704</v>
      </c>
      <c r="C280" s="37" t="s">
        <v>290</v>
      </c>
      <c r="D280" s="93" t="s">
        <v>319</v>
      </c>
      <c r="E280" s="8">
        <f t="shared" si="24"/>
        <v>0</v>
      </c>
    </row>
    <row r="281" spans="1:5" x14ac:dyDescent="0.3">
      <c r="A281" s="87">
        <f t="shared" si="25"/>
        <v>244</v>
      </c>
      <c r="B281" s="256" t="s">
        <v>994</v>
      </c>
      <c r="C281" s="37" t="s">
        <v>290</v>
      </c>
      <c r="D281" s="91" t="s">
        <v>320</v>
      </c>
      <c r="E281" s="8">
        <f t="shared" si="24"/>
        <v>0</v>
      </c>
    </row>
    <row r="282" spans="1:5" x14ac:dyDescent="0.3">
      <c r="A282" s="87">
        <f t="shared" si="25"/>
        <v>245</v>
      </c>
      <c r="B282" s="256" t="s">
        <v>992</v>
      </c>
      <c r="C282" s="37" t="s">
        <v>290</v>
      </c>
      <c r="D282" s="93" t="s">
        <v>321</v>
      </c>
      <c r="E282" s="8">
        <f t="shared" si="24"/>
        <v>0</v>
      </c>
    </row>
    <row r="283" spans="1:5" x14ac:dyDescent="0.3">
      <c r="A283" s="87">
        <f t="shared" si="25"/>
        <v>246</v>
      </c>
      <c r="B283" s="256" t="s">
        <v>1065</v>
      </c>
      <c r="C283" s="37" t="s">
        <v>290</v>
      </c>
      <c r="D283" s="91" t="s">
        <v>322</v>
      </c>
      <c r="E283" s="8">
        <f t="shared" si="24"/>
        <v>0</v>
      </c>
    </row>
    <row r="284" spans="1:5" x14ac:dyDescent="0.3">
      <c r="A284" s="87">
        <f t="shared" si="25"/>
        <v>247</v>
      </c>
      <c r="B284" s="256" t="s">
        <v>1063</v>
      </c>
      <c r="C284" s="37" t="s">
        <v>290</v>
      </c>
      <c r="D284" s="93" t="s">
        <v>323</v>
      </c>
      <c r="E284" s="8">
        <f t="shared" si="24"/>
        <v>0</v>
      </c>
    </row>
    <row r="285" spans="1:5" x14ac:dyDescent="0.3">
      <c r="A285" s="87">
        <f t="shared" si="25"/>
        <v>248</v>
      </c>
      <c r="B285" s="256" t="s">
        <v>698</v>
      </c>
      <c r="C285" s="24" t="s">
        <v>290</v>
      </c>
      <c r="D285" s="91" t="s">
        <v>324</v>
      </c>
      <c r="E285" s="8">
        <f t="shared" si="24"/>
        <v>0</v>
      </c>
    </row>
    <row r="286" spans="1:5" x14ac:dyDescent="0.3">
      <c r="A286" s="87">
        <f t="shared" si="25"/>
        <v>249</v>
      </c>
      <c r="B286" s="256" t="s">
        <v>1027</v>
      </c>
      <c r="C286" s="37" t="s">
        <v>290</v>
      </c>
      <c r="D286" s="93" t="s">
        <v>325</v>
      </c>
      <c r="E286" s="8">
        <f t="shared" si="24"/>
        <v>0</v>
      </c>
    </row>
    <row r="287" spans="1:5" x14ac:dyDescent="0.3">
      <c r="A287" s="87">
        <f t="shared" si="25"/>
        <v>250</v>
      </c>
      <c r="C287" s="24" t="s">
        <v>290</v>
      </c>
      <c r="D287" s="91" t="s">
        <v>326</v>
      </c>
      <c r="E287" s="8">
        <f t="shared" si="24"/>
        <v>0</v>
      </c>
    </row>
    <row r="288" spans="1:5" x14ac:dyDescent="0.3">
      <c r="A288" s="87">
        <f t="shared" si="25"/>
        <v>251</v>
      </c>
      <c r="B288" s="256" t="s">
        <v>692</v>
      </c>
      <c r="C288" s="24" t="s">
        <v>327</v>
      </c>
      <c r="D288" s="91" t="s">
        <v>328</v>
      </c>
      <c r="E288" s="8">
        <f t="shared" si="24"/>
        <v>0</v>
      </c>
    </row>
    <row r="289" spans="1:5" x14ac:dyDescent="0.3">
      <c r="A289" s="87">
        <f t="shared" si="25"/>
        <v>252</v>
      </c>
      <c r="C289" s="23" t="s">
        <v>327</v>
      </c>
      <c r="D289" s="92" t="s">
        <v>531</v>
      </c>
      <c r="E289" s="8">
        <f t="shared" si="24"/>
        <v>0</v>
      </c>
    </row>
    <row r="290" spans="1:5" x14ac:dyDescent="0.3">
      <c r="A290" s="88">
        <f t="shared" si="25"/>
        <v>253</v>
      </c>
      <c r="B290" s="259" t="s">
        <v>636</v>
      </c>
      <c r="C290" s="38" t="s">
        <v>327</v>
      </c>
      <c r="D290" s="166" t="s">
        <v>532</v>
      </c>
      <c r="E290" s="8">
        <f t="shared" si="24"/>
        <v>0</v>
      </c>
    </row>
    <row r="291" spans="1:5" ht="17.25" thickBot="1" x14ac:dyDescent="0.35">
      <c r="A291" s="172">
        <f t="shared" si="25"/>
        <v>254</v>
      </c>
      <c r="B291" s="254"/>
      <c r="C291" s="173" t="s">
        <v>327</v>
      </c>
      <c r="D291" s="174" t="s">
        <v>525</v>
      </c>
      <c r="E291" s="96">
        <f>SUM(E229:E290)</f>
        <v>0</v>
      </c>
    </row>
    <row r="292" spans="1:5" ht="18" thickTop="1" thickBot="1" x14ac:dyDescent="0.35">
      <c r="A292" s="175">
        <f t="shared" si="25"/>
        <v>255</v>
      </c>
      <c r="B292" s="255"/>
      <c r="C292" s="267" t="s">
        <v>526</v>
      </c>
      <c r="D292" s="267"/>
      <c r="E292" s="96">
        <f>E228+E218+E215+E201+E189+E176+E173+E155+E152+E150+E147+E142+E138+E135+E131+E125+E120+E115+E108+E103+E90+E82+E75+E67+E61+E57+E50+E42+E39+E36+E25+E20+E11+E6+E291</f>
        <v>0</v>
      </c>
    </row>
    <row r="293" spans="1:5" ht="17.25" thickTop="1" x14ac:dyDescent="0.3"/>
  </sheetData>
  <mergeCells count="16">
    <mergeCell ref="A1:A2"/>
    <mergeCell ref="C1:C2"/>
    <mergeCell ref="D1:D2"/>
    <mergeCell ref="E1:E2"/>
    <mergeCell ref="F1:F2"/>
    <mergeCell ref="B1:B2"/>
    <mergeCell ref="C292:D292"/>
    <mergeCell ref="O1:O2"/>
    <mergeCell ref="L1:L2"/>
    <mergeCell ref="H1:H2"/>
    <mergeCell ref="I1:I2"/>
    <mergeCell ref="J1:J2"/>
    <mergeCell ref="M1:M2"/>
    <mergeCell ref="N1:N2"/>
    <mergeCell ref="K1:K2"/>
    <mergeCell ref="G1:G2"/>
  </mergeCells>
  <phoneticPr fontId="3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329"/>
  <sheetViews>
    <sheetView workbookViewId="0">
      <selection activeCell="D113" sqref="D113"/>
    </sheetView>
  </sheetViews>
  <sheetFormatPr defaultRowHeight="16.5" x14ac:dyDescent="0.3"/>
  <cols>
    <col min="2" max="2" width="15.375" customWidth="1"/>
    <col min="3" max="3" width="61" customWidth="1"/>
    <col min="4" max="4" width="11.125" customWidth="1"/>
  </cols>
  <sheetData>
    <row r="1" spans="1:4" x14ac:dyDescent="0.3">
      <c r="A1" s="278" t="s">
        <v>0</v>
      </c>
      <c r="B1" s="280" t="s">
        <v>1</v>
      </c>
      <c r="C1" s="281" t="s">
        <v>2</v>
      </c>
      <c r="D1" s="295" t="s">
        <v>333</v>
      </c>
    </row>
    <row r="2" spans="1:4" x14ac:dyDescent="0.3">
      <c r="A2" s="279"/>
      <c r="B2" s="270"/>
      <c r="C2" s="271"/>
      <c r="D2" s="296"/>
    </row>
    <row r="3" spans="1:4" ht="17.25" thickBot="1" x14ac:dyDescent="0.35">
      <c r="A3" s="98"/>
      <c r="B3" s="99"/>
      <c r="C3" s="100" t="s">
        <v>332</v>
      </c>
      <c r="D3" s="99"/>
    </row>
    <row r="4" spans="1:4" ht="17.25" thickTop="1" x14ac:dyDescent="0.3">
      <c r="A4" s="155">
        <v>1</v>
      </c>
      <c r="B4" s="37" t="s">
        <v>556</v>
      </c>
      <c r="C4" s="10" t="s">
        <v>534</v>
      </c>
      <c r="D4" s="101" t="s">
        <v>544</v>
      </c>
    </row>
    <row r="5" spans="1:4" x14ac:dyDescent="0.3">
      <c r="A5" s="155">
        <f>A4+1</f>
        <v>2</v>
      </c>
      <c r="B5" s="37" t="s">
        <v>556</v>
      </c>
      <c r="C5" s="10" t="s">
        <v>535</v>
      </c>
      <c r="D5" s="101" t="s">
        <v>544</v>
      </c>
    </row>
    <row r="6" spans="1:4" ht="17.25" thickBot="1" x14ac:dyDescent="0.35">
      <c r="A6" s="13"/>
      <c r="B6" s="14" t="s">
        <v>555</v>
      </c>
      <c r="C6" s="15" t="s">
        <v>559</v>
      </c>
      <c r="D6" s="156"/>
    </row>
    <row r="7" spans="1:4" ht="17.25" thickTop="1" x14ac:dyDescent="0.3">
      <c r="A7" s="54">
        <f>A5+1</f>
        <v>3</v>
      </c>
      <c r="B7" s="6" t="s">
        <v>5</v>
      </c>
      <c r="C7" s="7" t="s">
        <v>6</v>
      </c>
      <c r="D7" s="101" t="s">
        <v>334</v>
      </c>
    </row>
    <row r="8" spans="1:4" x14ac:dyDescent="0.3">
      <c r="A8" s="54">
        <f>A7+1</f>
        <v>4</v>
      </c>
      <c r="B8" s="11" t="s">
        <v>7</v>
      </c>
      <c r="C8" s="12" t="s">
        <v>8</v>
      </c>
      <c r="D8" s="101" t="s">
        <v>334</v>
      </c>
    </row>
    <row r="9" spans="1:4" x14ac:dyDescent="0.3">
      <c r="A9" s="54">
        <f>A8+1</f>
        <v>5</v>
      </c>
      <c r="B9" s="11" t="s">
        <v>7</v>
      </c>
      <c r="C9" s="12" t="s">
        <v>9</v>
      </c>
      <c r="D9" s="101" t="s">
        <v>521</v>
      </c>
    </row>
    <row r="10" spans="1:4" x14ac:dyDescent="0.3">
      <c r="A10" s="54">
        <f>A9+1</f>
        <v>6</v>
      </c>
      <c r="B10" s="11" t="s">
        <v>7</v>
      </c>
      <c r="C10" s="10" t="s">
        <v>542</v>
      </c>
      <c r="D10" s="101" t="s">
        <v>545</v>
      </c>
    </row>
    <row r="11" spans="1:4" ht="17.25" thickBot="1" x14ac:dyDescent="0.35">
      <c r="A11" s="19"/>
      <c r="B11" s="14" t="s">
        <v>558</v>
      </c>
      <c r="C11" s="151" t="s">
        <v>560</v>
      </c>
      <c r="D11" s="82"/>
    </row>
    <row r="12" spans="1:4" ht="17.25" thickTop="1" x14ac:dyDescent="0.3">
      <c r="A12" s="16">
        <f>A10+1</f>
        <v>7</v>
      </c>
      <c r="B12" s="17" t="s">
        <v>10</v>
      </c>
      <c r="C12" s="18" t="s">
        <v>11</v>
      </c>
      <c r="D12" s="101" t="s">
        <v>335</v>
      </c>
    </row>
    <row r="13" spans="1:4" x14ac:dyDescent="0.3">
      <c r="A13" s="16">
        <f>A12+1</f>
        <v>8</v>
      </c>
      <c r="B13" s="17" t="s">
        <v>10</v>
      </c>
      <c r="C13" s="18" t="s">
        <v>12</v>
      </c>
      <c r="D13" s="101" t="s">
        <v>335</v>
      </c>
    </row>
    <row r="14" spans="1:4" x14ac:dyDescent="0.3">
      <c r="A14" s="16">
        <f t="shared" ref="A14:A19" si="0">A13+1</f>
        <v>9</v>
      </c>
      <c r="B14" s="17" t="s">
        <v>10</v>
      </c>
      <c r="C14" s="18" t="s">
        <v>13</v>
      </c>
      <c r="D14" s="101" t="s">
        <v>335</v>
      </c>
    </row>
    <row r="15" spans="1:4" x14ac:dyDescent="0.3">
      <c r="A15" s="16">
        <f t="shared" si="0"/>
        <v>10</v>
      </c>
      <c r="B15" s="17" t="s">
        <v>10</v>
      </c>
      <c r="C15" s="18" t="s">
        <v>14</v>
      </c>
      <c r="D15" s="101" t="s">
        <v>335</v>
      </c>
    </row>
    <row r="16" spans="1:4" x14ac:dyDescent="0.3">
      <c r="A16" s="16">
        <f t="shared" si="0"/>
        <v>11</v>
      </c>
      <c r="B16" s="17" t="s">
        <v>10</v>
      </c>
      <c r="C16" s="18" t="s">
        <v>15</v>
      </c>
      <c r="D16" s="101" t="s">
        <v>336</v>
      </c>
    </row>
    <row r="17" spans="1:4" x14ac:dyDescent="0.3">
      <c r="A17" s="16">
        <f t="shared" si="0"/>
        <v>12</v>
      </c>
      <c r="B17" s="17" t="s">
        <v>10</v>
      </c>
      <c r="C17" s="18" t="s">
        <v>16</v>
      </c>
      <c r="D17" s="101" t="s">
        <v>336</v>
      </c>
    </row>
    <row r="18" spans="1:4" x14ac:dyDescent="0.3">
      <c r="A18" s="16">
        <f t="shared" si="0"/>
        <v>13</v>
      </c>
      <c r="B18" s="17" t="s">
        <v>10</v>
      </c>
      <c r="C18" s="18" t="s">
        <v>17</v>
      </c>
      <c r="D18" s="101" t="s">
        <v>336</v>
      </c>
    </row>
    <row r="19" spans="1:4" x14ac:dyDescent="0.3">
      <c r="A19" s="16">
        <f t="shared" si="0"/>
        <v>14</v>
      </c>
      <c r="B19" s="73" t="s">
        <v>10</v>
      </c>
      <c r="C19" s="85" t="s">
        <v>18</v>
      </c>
      <c r="D19" s="101" t="s">
        <v>336</v>
      </c>
    </row>
    <row r="20" spans="1:4" ht="17.25" thickBot="1" x14ac:dyDescent="0.35">
      <c r="A20" s="19"/>
      <c r="B20" s="82"/>
      <c r="C20" s="70" t="s">
        <v>20</v>
      </c>
      <c r="D20" s="82"/>
    </row>
    <row r="21" spans="1:4" ht="17.25" thickTop="1" x14ac:dyDescent="0.3">
      <c r="A21" s="16">
        <f>A19+1</f>
        <v>15</v>
      </c>
      <c r="B21" s="6" t="s">
        <v>21</v>
      </c>
      <c r="C21" s="7" t="s">
        <v>22</v>
      </c>
      <c r="D21" s="101" t="s">
        <v>337</v>
      </c>
    </row>
    <row r="22" spans="1:4" x14ac:dyDescent="0.3">
      <c r="A22" s="22">
        <f>A21+1</f>
        <v>16</v>
      </c>
      <c r="B22" s="9" t="s">
        <v>23</v>
      </c>
      <c r="C22" s="10" t="s">
        <v>24</v>
      </c>
      <c r="D22" s="101" t="s">
        <v>338</v>
      </c>
    </row>
    <row r="23" spans="1:4" x14ac:dyDescent="0.3">
      <c r="A23" s="22">
        <f>A22+1</f>
        <v>17</v>
      </c>
      <c r="B23" s="9" t="s">
        <v>23</v>
      </c>
      <c r="C23" s="10" t="s">
        <v>530</v>
      </c>
      <c r="D23" s="101" t="s">
        <v>541</v>
      </c>
    </row>
    <row r="24" spans="1:4" x14ac:dyDescent="0.3">
      <c r="A24" s="22">
        <f>A23+1</f>
        <v>18</v>
      </c>
      <c r="B24" s="9" t="s">
        <v>23</v>
      </c>
      <c r="C24" s="10" t="s">
        <v>543</v>
      </c>
      <c r="D24" s="101" t="s">
        <v>541</v>
      </c>
    </row>
    <row r="25" spans="1:4" ht="17.25" thickBot="1" x14ac:dyDescent="0.35">
      <c r="A25" s="13"/>
      <c r="B25" s="14"/>
      <c r="C25" s="15" t="s">
        <v>25</v>
      </c>
      <c r="D25" s="82"/>
    </row>
    <row r="26" spans="1:4" ht="17.25" thickTop="1" x14ac:dyDescent="0.3">
      <c r="A26" s="16">
        <f>A24+1</f>
        <v>19</v>
      </c>
      <c r="B26" s="23" t="s">
        <v>26</v>
      </c>
      <c r="C26" s="18" t="s">
        <v>27</v>
      </c>
      <c r="D26" s="101" t="s">
        <v>339</v>
      </c>
    </row>
    <row r="27" spans="1:4" x14ac:dyDescent="0.3">
      <c r="A27" s="16">
        <f t="shared" ref="A27:A35" si="1">A26+1</f>
        <v>20</v>
      </c>
      <c r="B27" s="24" t="s">
        <v>26</v>
      </c>
      <c r="C27" s="18" t="s">
        <v>28</v>
      </c>
      <c r="D27" s="101" t="s">
        <v>339</v>
      </c>
    </row>
    <row r="28" spans="1:4" x14ac:dyDescent="0.3">
      <c r="A28" s="16">
        <f t="shared" si="1"/>
        <v>21</v>
      </c>
      <c r="B28" s="24" t="s">
        <v>26</v>
      </c>
      <c r="C28" s="18" t="s">
        <v>29</v>
      </c>
      <c r="D28" s="101" t="s">
        <v>339</v>
      </c>
    </row>
    <row r="29" spans="1:4" x14ac:dyDescent="0.3">
      <c r="A29" s="16">
        <f t="shared" si="1"/>
        <v>22</v>
      </c>
      <c r="B29" s="24" t="s">
        <v>26</v>
      </c>
      <c r="C29" s="18" t="s">
        <v>30</v>
      </c>
      <c r="D29" s="101" t="s">
        <v>339</v>
      </c>
    </row>
    <row r="30" spans="1:4" x14ac:dyDescent="0.3">
      <c r="A30" s="16">
        <f t="shared" si="1"/>
        <v>23</v>
      </c>
      <c r="B30" s="24" t="s">
        <v>26</v>
      </c>
      <c r="C30" s="18" t="s">
        <v>31</v>
      </c>
      <c r="D30" s="101" t="s">
        <v>339</v>
      </c>
    </row>
    <row r="31" spans="1:4" x14ac:dyDescent="0.3">
      <c r="A31" s="16">
        <f t="shared" si="1"/>
        <v>24</v>
      </c>
      <c r="B31" s="24" t="s">
        <v>26</v>
      </c>
      <c r="C31" s="18" t="s">
        <v>32</v>
      </c>
      <c r="D31" s="101" t="s">
        <v>339</v>
      </c>
    </row>
    <row r="32" spans="1:4" x14ac:dyDescent="0.3">
      <c r="A32" s="16">
        <f t="shared" si="1"/>
        <v>25</v>
      </c>
      <c r="B32" s="24" t="s">
        <v>26</v>
      </c>
      <c r="C32" s="18" t="s">
        <v>33</v>
      </c>
      <c r="D32" s="101" t="s">
        <v>339</v>
      </c>
    </row>
    <row r="33" spans="1:4" x14ac:dyDescent="0.3">
      <c r="A33" s="16">
        <f t="shared" si="1"/>
        <v>26</v>
      </c>
      <c r="B33" s="24" t="s">
        <v>26</v>
      </c>
      <c r="C33" s="18" t="s">
        <v>34</v>
      </c>
      <c r="D33" s="101" t="s">
        <v>339</v>
      </c>
    </row>
    <row r="34" spans="1:4" x14ac:dyDescent="0.3">
      <c r="A34" s="16">
        <f t="shared" si="1"/>
        <v>27</v>
      </c>
      <c r="B34" s="24" t="s">
        <v>26</v>
      </c>
      <c r="C34" s="18" t="s">
        <v>35</v>
      </c>
      <c r="D34" s="101" t="s">
        <v>339</v>
      </c>
    </row>
    <row r="35" spans="1:4" x14ac:dyDescent="0.3">
      <c r="A35" s="16">
        <f t="shared" si="1"/>
        <v>28</v>
      </c>
      <c r="B35" s="24" t="s">
        <v>26</v>
      </c>
      <c r="C35" s="18" t="s">
        <v>36</v>
      </c>
      <c r="D35" s="101" t="s">
        <v>339</v>
      </c>
    </row>
    <row r="36" spans="1:4" ht="17.25" thickBot="1" x14ac:dyDescent="0.35">
      <c r="A36" s="102"/>
      <c r="B36" s="28"/>
      <c r="C36" s="21" t="s">
        <v>37</v>
      </c>
      <c r="D36" s="102"/>
    </row>
    <row r="37" spans="1:4" ht="17.25" thickTop="1" x14ac:dyDescent="0.3">
      <c r="A37" s="5">
        <f>A35+1</f>
        <v>29</v>
      </c>
      <c r="B37" s="30" t="s">
        <v>38</v>
      </c>
      <c r="C37" s="31" t="s">
        <v>340</v>
      </c>
      <c r="D37" s="101" t="s">
        <v>341</v>
      </c>
    </row>
    <row r="38" spans="1:4" x14ac:dyDescent="0.3">
      <c r="A38" s="5">
        <f>A37+1</f>
        <v>30</v>
      </c>
      <c r="B38" s="30" t="s">
        <v>38</v>
      </c>
      <c r="C38" s="18" t="s">
        <v>342</v>
      </c>
      <c r="D38" s="101" t="s">
        <v>343</v>
      </c>
    </row>
    <row r="39" spans="1:4" ht="17.25" thickBot="1" x14ac:dyDescent="0.35">
      <c r="A39" s="13"/>
      <c r="B39" s="28"/>
      <c r="C39" s="15" t="s">
        <v>41</v>
      </c>
      <c r="D39" s="29"/>
    </row>
    <row r="40" spans="1:4" ht="17.25" thickTop="1" x14ac:dyDescent="0.3">
      <c r="A40" s="5">
        <f>A38+1</f>
        <v>31</v>
      </c>
      <c r="B40" s="30" t="s">
        <v>42</v>
      </c>
      <c r="C40" s="31" t="s">
        <v>43</v>
      </c>
      <c r="D40" s="101" t="s">
        <v>344</v>
      </c>
    </row>
    <row r="41" spans="1:4" x14ac:dyDescent="0.3">
      <c r="A41" s="5">
        <f>A40+1</f>
        <v>32</v>
      </c>
      <c r="B41" s="30" t="s">
        <v>42</v>
      </c>
      <c r="C41" s="18" t="s">
        <v>44</v>
      </c>
      <c r="D41" s="101" t="s">
        <v>345</v>
      </c>
    </row>
    <row r="42" spans="1:4" ht="17.25" thickBot="1" x14ac:dyDescent="0.35">
      <c r="A42" s="13"/>
      <c r="B42" s="28"/>
      <c r="C42" s="21" t="s">
        <v>346</v>
      </c>
      <c r="D42" s="29"/>
    </row>
    <row r="43" spans="1:4" ht="17.25" thickTop="1" x14ac:dyDescent="0.3">
      <c r="A43" s="5">
        <f>A41+1</f>
        <v>33</v>
      </c>
      <c r="B43" s="6" t="s">
        <v>46</v>
      </c>
      <c r="C43" s="31" t="s">
        <v>47</v>
      </c>
      <c r="D43" s="6" t="s">
        <v>347</v>
      </c>
    </row>
    <row r="44" spans="1:4" x14ac:dyDescent="0.3">
      <c r="A44" s="5">
        <f t="shared" ref="A44:A49" si="2">A43+1</f>
        <v>34</v>
      </c>
      <c r="B44" s="30" t="s">
        <v>46</v>
      </c>
      <c r="C44" s="32" t="s">
        <v>48</v>
      </c>
      <c r="D44" s="30" t="s">
        <v>347</v>
      </c>
    </row>
    <row r="45" spans="1:4" x14ac:dyDescent="0.3">
      <c r="A45" s="5">
        <f t="shared" si="2"/>
        <v>35</v>
      </c>
      <c r="B45" s="6" t="s">
        <v>46</v>
      </c>
      <c r="C45" s="31" t="s">
        <v>49</v>
      </c>
      <c r="D45" s="30" t="s">
        <v>347</v>
      </c>
    </row>
    <row r="46" spans="1:4" x14ac:dyDescent="0.3">
      <c r="A46" s="5">
        <f t="shared" si="2"/>
        <v>36</v>
      </c>
      <c r="B46" s="6" t="s">
        <v>46</v>
      </c>
      <c r="C46" s="32" t="s">
        <v>50</v>
      </c>
      <c r="D46" s="30" t="s">
        <v>348</v>
      </c>
    </row>
    <row r="47" spans="1:4" x14ac:dyDescent="0.3">
      <c r="A47" s="5">
        <f t="shared" si="2"/>
        <v>37</v>
      </c>
      <c r="B47" s="6" t="s">
        <v>46</v>
      </c>
      <c r="C47" s="32" t="s">
        <v>349</v>
      </c>
      <c r="D47" s="30" t="s">
        <v>350</v>
      </c>
    </row>
    <row r="48" spans="1:4" x14ac:dyDescent="0.3">
      <c r="A48" s="5">
        <f t="shared" si="2"/>
        <v>38</v>
      </c>
      <c r="B48" s="6" t="s">
        <v>46</v>
      </c>
      <c r="C48" s="32" t="s">
        <v>351</v>
      </c>
      <c r="D48" s="30" t="s">
        <v>350</v>
      </c>
    </row>
    <row r="49" spans="1:4" x14ac:dyDescent="0.3">
      <c r="A49" s="5">
        <f t="shared" si="2"/>
        <v>39</v>
      </c>
      <c r="B49" s="6" t="s">
        <v>46</v>
      </c>
      <c r="C49" s="32" t="s">
        <v>54</v>
      </c>
      <c r="D49" s="30" t="s">
        <v>350</v>
      </c>
    </row>
    <row r="50" spans="1:4" ht="17.25" thickBot="1" x14ac:dyDescent="0.35">
      <c r="A50" s="13"/>
      <c r="B50" s="14" t="s">
        <v>46</v>
      </c>
      <c r="C50" s="15" t="s">
        <v>54</v>
      </c>
      <c r="D50" s="29"/>
    </row>
    <row r="51" spans="1:4" ht="17.25" thickTop="1" x14ac:dyDescent="0.3">
      <c r="A51" s="5">
        <f>A49+1</f>
        <v>40</v>
      </c>
      <c r="B51" s="66" t="s">
        <v>56</v>
      </c>
      <c r="C51" s="67" t="s">
        <v>352</v>
      </c>
      <c r="D51" s="6" t="s">
        <v>554</v>
      </c>
    </row>
    <row r="52" spans="1:4" x14ac:dyDescent="0.3">
      <c r="A52" s="5">
        <f>A51+1</f>
        <v>41</v>
      </c>
      <c r="B52" s="24" t="s">
        <v>56</v>
      </c>
      <c r="C52" s="18" t="s">
        <v>353</v>
      </c>
      <c r="D52" s="30" t="s">
        <v>354</v>
      </c>
    </row>
    <row r="53" spans="1:4" x14ac:dyDescent="0.3">
      <c r="A53" s="5">
        <f>A52+1</f>
        <v>42</v>
      </c>
      <c r="B53" s="24" t="s">
        <v>355</v>
      </c>
      <c r="C53" s="18" t="s">
        <v>356</v>
      </c>
      <c r="D53" s="6" t="s">
        <v>522</v>
      </c>
    </row>
    <row r="54" spans="1:4" x14ac:dyDescent="0.3">
      <c r="A54" s="5">
        <f>A53+1</f>
        <v>43</v>
      </c>
      <c r="B54" s="24" t="s">
        <v>355</v>
      </c>
      <c r="C54" s="18" t="s">
        <v>357</v>
      </c>
      <c r="D54" s="30" t="s">
        <v>358</v>
      </c>
    </row>
    <row r="55" spans="1:4" x14ac:dyDescent="0.3">
      <c r="A55" s="5">
        <f>A54+1</f>
        <v>44</v>
      </c>
      <c r="B55" s="24" t="s">
        <v>355</v>
      </c>
      <c r="C55" s="18" t="s">
        <v>359</v>
      </c>
      <c r="D55" s="30" t="s">
        <v>358</v>
      </c>
    </row>
    <row r="56" spans="1:4" x14ac:dyDescent="0.3">
      <c r="A56" s="5">
        <f>A55+1</f>
        <v>45</v>
      </c>
      <c r="B56" s="24" t="s">
        <v>355</v>
      </c>
      <c r="C56" s="18" t="s">
        <v>360</v>
      </c>
      <c r="D56" s="30" t="s">
        <v>361</v>
      </c>
    </row>
    <row r="57" spans="1:4" ht="17.25" thickBot="1" x14ac:dyDescent="0.35">
      <c r="A57" s="13"/>
      <c r="B57" s="14" t="s">
        <v>56</v>
      </c>
      <c r="C57" s="15" t="s">
        <v>67</v>
      </c>
      <c r="D57" s="14"/>
    </row>
    <row r="58" spans="1:4" ht="17.25" thickTop="1" x14ac:dyDescent="0.3">
      <c r="A58" s="54">
        <f>A56+1</f>
        <v>46</v>
      </c>
      <c r="B58" s="6" t="s">
        <v>362</v>
      </c>
      <c r="C58" s="32" t="s">
        <v>64</v>
      </c>
      <c r="D58" s="103" t="s">
        <v>363</v>
      </c>
    </row>
    <row r="59" spans="1:4" x14ac:dyDescent="0.3">
      <c r="A59" s="54">
        <f>A58+1</f>
        <v>47</v>
      </c>
      <c r="B59" s="6" t="s">
        <v>362</v>
      </c>
      <c r="C59" s="32" t="s">
        <v>65</v>
      </c>
      <c r="D59" s="103" t="s">
        <v>363</v>
      </c>
    </row>
    <row r="60" spans="1:4" x14ac:dyDescent="0.3">
      <c r="A60" s="54">
        <f>A59+1</f>
        <v>48</v>
      </c>
      <c r="B60" s="6" t="s">
        <v>362</v>
      </c>
      <c r="C60" s="32" t="s">
        <v>66</v>
      </c>
      <c r="D60" s="103" t="s">
        <v>363</v>
      </c>
    </row>
    <row r="61" spans="1:4" ht="17.25" thickBot="1" x14ac:dyDescent="0.35">
      <c r="A61" s="13"/>
      <c r="B61" s="14" t="s">
        <v>362</v>
      </c>
      <c r="C61" s="15" t="s">
        <v>67</v>
      </c>
      <c r="D61" s="14"/>
    </row>
    <row r="62" spans="1:4" ht="17.25" thickTop="1" x14ac:dyDescent="0.3">
      <c r="A62" s="5">
        <f>A60+1</f>
        <v>49</v>
      </c>
      <c r="B62" s="6" t="s">
        <v>70</v>
      </c>
      <c r="C62" s="31" t="s">
        <v>69</v>
      </c>
      <c r="D62" s="26" t="s">
        <v>364</v>
      </c>
    </row>
    <row r="63" spans="1:4" x14ac:dyDescent="0.3">
      <c r="A63" s="5">
        <f>A62+1</f>
        <v>50</v>
      </c>
      <c r="B63" s="9" t="s">
        <v>70</v>
      </c>
      <c r="C63" s="32" t="s">
        <v>71</v>
      </c>
      <c r="D63" s="26" t="s">
        <v>365</v>
      </c>
    </row>
    <row r="64" spans="1:4" x14ac:dyDescent="0.3">
      <c r="A64" s="5">
        <f>A63+1</f>
        <v>51</v>
      </c>
      <c r="B64" s="6" t="s">
        <v>70</v>
      </c>
      <c r="C64" s="32" t="s">
        <v>72</v>
      </c>
      <c r="D64" s="26" t="s">
        <v>366</v>
      </c>
    </row>
    <row r="65" spans="1:4" x14ac:dyDescent="0.3">
      <c r="A65" s="5">
        <f>A64+1</f>
        <v>52</v>
      </c>
      <c r="B65" s="9" t="s">
        <v>70</v>
      </c>
      <c r="C65" s="32" t="s">
        <v>73</v>
      </c>
      <c r="D65" s="26" t="s">
        <v>367</v>
      </c>
    </row>
    <row r="66" spans="1:4" x14ac:dyDescent="0.3">
      <c r="A66" s="5">
        <f>A65+1</f>
        <v>53</v>
      </c>
      <c r="B66" s="9" t="s">
        <v>70</v>
      </c>
      <c r="C66" s="32" t="s">
        <v>74</v>
      </c>
      <c r="D66" s="30"/>
    </row>
    <row r="67" spans="1:4" ht="17.25" thickBot="1" x14ac:dyDescent="0.35">
      <c r="A67" s="13"/>
      <c r="B67" s="14" t="s">
        <v>70</v>
      </c>
      <c r="C67" s="15" t="s">
        <v>75</v>
      </c>
      <c r="D67" s="29"/>
    </row>
    <row r="68" spans="1:4" ht="17.25" thickTop="1" x14ac:dyDescent="0.3">
      <c r="A68" s="5">
        <f>A66+1</f>
        <v>54</v>
      </c>
      <c r="B68" s="9" t="s">
        <v>368</v>
      </c>
      <c r="C68" s="32" t="s">
        <v>369</v>
      </c>
      <c r="D68" s="26" t="s">
        <v>370</v>
      </c>
    </row>
    <row r="69" spans="1:4" x14ac:dyDescent="0.3">
      <c r="A69" s="54">
        <f t="shared" ref="A69:A74" si="3">A68+1</f>
        <v>55</v>
      </c>
      <c r="B69" s="6" t="s">
        <v>368</v>
      </c>
      <c r="C69" s="32" t="s">
        <v>371</v>
      </c>
      <c r="D69" s="26" t="s">
        <v>372</v>
      </c>
    </row>
    <row r="70" spans="1:4" x14ac:dyDescent="0.3">
      <c r="A70" s="54">
        <f t="shared" si="3"/>
        <v>56</v>
      </c>
      <c r="B70" s="9" t="s">
        <v>368</v>
      </c>
      <c r="C70" s="32" t="s">
        <v>373</v>
      </c>
      <c r="D70" s="26" t="s">
        <v>374</v>
      </c>
    </row>
    <row r="71" spans="1:4" x14ac:dyDescent="0.3">
      <c r="A71" s="54">
        <f t="shared" si="3"/>
        <v>57</v>
      </c>
      <c r="B71" s="9" t="s">
        <v>368</v>
      </c>
      <c r="C71" s="32" t="s">
        <v>375</v>
      </c>
      <c r="D71" s="30" t="s">
        <v>372</v>
      </c>
    </row>
    <row r="72" spans="1:4" x14ac:dyDescent="0.3">
      <c r="A72" s="54">
        <f t="shared" si="3"/>
        <v>58</v>
      </c>
      <c r="B72" s="6" t="s">
        <v>76</v>
      </c>
      <c r="C72" s="7" t="s">
        <v>81</v>
      </c>
      <c r="D72" s="30" t="s">
        <v>376</v>
      </c>
    </row>
    <row r="73" spans="1:4" x14ac:dyDescent="0.3">
      <c r="A73" s="54">
        <f t="shared" si="3"/>
        <v>59</v>
      </c>
      <c r="B73" s="6" t="s">
        <v>76</v>
      </c>
      <c r="C73" s="7" t="s">
        <v>82</v>
      </c>
      <c r="D73" s="30" t="s">
        <v>377</v>
      </c>
    </row>
    <row r="74" spans="1:4" x14ac:dyDescent="0.3">
      <c r="A74" s="54">
        <f t="shared" si="3"/>
        <v>60</v>
      </c>
      <c r="B74" s="6" t="s">
        <v>76</v>
      </c>
      <c r="C74" s="7" t="s">
        <v>83</v>
      </c>
      <c r="D74" s="30" t="s">
        <v>377</v>
      </c>
    </row>
    <row r="75" spans="1:4" ht="17.25" thickBot="1" x14ac:dyDescent="0.35">
      <c r="A75" s="13"/>
      <c r="B75" s="14" t="s">
        <v>368</v>
      </c>
      <c r="C75" s="15" t="s">
        <v>378</v>
      </c>
      <c r="D75" s="104"/>
    </row>
    <row r="76" spans="1:4" ht="17.25" thickTop="1" x14ac:dyDescent="0.3">
      <c r="A76" s="5">
        <f>A74+1</f>
        <v>61</v>
      </c>
      <c r="B76" s="30" t="s">
        <v>86</v>
      </c>
      <c r="C76" s="33" t="s">
        <v>87</v>
      </c>
      <c r="D76" s="105" t="s">
        <v>563</v>
      </c>
    </row>
    <row r="77" spans="1:4" x14ac:dyDescent="0.3">
      <c r="A77" s="5">
        <f>A76+1</f>
        <v>62</v>
      </c>
      <c r="B77" s="30" t="s">
        <v>88</v>
      </c>
      <c r="C77" s="34" t="s">
        <v>89</v>
      </c>
      <c r="D77" s="105" t="s">
        <v>379</v>
      </c>
    </row>
    <row r="78" spans="1:4" x14ac:dyDescent="0.3">
      <c r="A78" s="5">
        <f>A77+1</f>
        <v>63</v>
      </c>
      <c r="B78" s="30" t="s">
        <v>86</v>
      </c>
      <c r="C78" s="12" t="s">
        <v>90</v>
      </c>
      <c r="D78" s="105" t="s">
        <v>380</v>
      </c>
    </row>
    <row r="79" spans="1:4" x14ac:dyDescent="0.3">
      <c r="A79" s="5">
        <f>A78+1</f>
        <v>64</v>
      </c>
      <c r="B79" s="35" t="s">
        <v>91</v>
      </c>
      <c r="C79" s="36" t="s">
        <v>92</v>
      </c>
      <c r="D79" s="105" t="s">
        <v>381</v>
      </c>
    </row>
    <row r="80" spans="1:4" x14ac:dyDescent="0.3">
      <c r="A80" s="5">
        <f>A79+1</f>
        <v>65</v>
      </c>
      <c r="B80" s="37" t="s">
        <v>88</v>
      </c>
      <c r="C80" s="36" t="s">
        <v>93</v>
      </c>
      <c r="D80" s="106" t="s">
        <v>382</v>
      </c>
    </row>
    <row r="81" spans="1:4" x14ac:dyDescent="0.3">
      <c r="A81" s="5">
        <f>A80+1</f>
        <v>66</v>
      </c>
      <c r="B81" s="38" t="s">
        <v>88</v>
      </c>
      <c r="C81" s="39" t="s">
        <v>94</v>
      </c>
      <c r="D81" s="106" t="s">
        <v>382</v>
      </c>
    </row>
    <row r="82" spans="1:4" ht="17.25" thickBot="1" x14ac:dyDescent="0.35">
      <c r="A82" s="13"/>
      <c r="B82" s="14" t="s">
        <v>86</v>
      </c>
      <c r="C82" s="15" t="s">
        <v>95</v>
      </c>
      <c r="D82" s="14"/>
    </row>
    <row r="83" spans="1:4" ht="17.25" thickTop="1" x14ac:dyDescent="0.3">
      <c r="A83" s="5">
        <f>A81+1</f>
        <v>67</v>
      </c>
      <c r="B83" s="40" t="s">
        <v>26</v>
      </c>
      <c r="C83" s="41" t="s">
        <v>96</v>
      </c>
      <c r="D83" s="40" t="s">
        <v>383</v>
      </c>
    </row>
    <row r="84" spans="1:4" x14ac:dyDescent="0.3">
      <c r="A84" s="5">
        <f t="shared" ref="A84:A89" si="4">A83+1</f>
        <v>68</v>
      </c>
      <c r="B84" s="6" t="s">
        <v>26</v>
      </c>
      <c r="C84" s="31" t="s">
        <v>97</v>
      </c>
      <c r="D84" s="6" t="s">
        <v>384</v>
      </c>
    </row>
    <row r="85" spans="1:4" x14ac:dyDescent="0.3">
      <c r="A85" s="5">
        <f t="shared" si="4"/>
        <v>69</v>
      </c>
      <c r="B85" s="6" t="s">
        <v>26</v>
      </c>
      <c r="C85" s="31" t="s">
        <v>98</v>
      </c>
      <c r="D85" s="6" t="s">
        <v>384</v>
      </c>
    </row>
    <row r="86" spans="1:4" x14ac:dyDescent="0.3">
      <c r="A86" s="5">
        <f t="shared" si="4"/>
        <v>70</v>
      </c>
      <c r="B86" s="6" t="s">
        <v>26</v>
      </c>
      <c r="C86" s="31" t="s">
        <v>99</v>
      </c>
      <c r="D86" s="6" t="s">
        <v>384</v>
      </c>
    </row>
    <row r="87" spans="1:4" x14ac:dyDescent="0.3">
      <c r="A87" s="5">
        <f t="shared" si="4"/>
        <v>71</v>
      </c>
      <c r="B87" s="9" t="s">
        <v>26</v>
      </c>
      <c r="C87" s="42" t="s">
        <v>100</v>
      </c>
      <c r="D87" s="9" t="s">
        <v>385</v>
      </c>
    </row>
    <row r="88" spans="1:4" x14ac:dyDescent="0.3">
      <c r="A88" s="5">
        <f t="shared" si="4"/>
        <v>72</v>
      </c>
      <c r="B88" s="6" t="s">
        <v>26</v>
      </c>
      <c r="C88" s="31" t="s">
        <v>101</v>
      </c>
      <c r="D88" s="30" t="s">
        <v>386</v>
      </c>
    </row>
    <row r="89" spans="1:4" x14ac:dyDescent="0.3">
      <c r="A89" s="5">
        <f t="shared" si="4"/>
        <v>73</v>
      </c>
      <c r="B89" s="9" t="s">
        <v>26</v>
      </c>
      <c r="C89" s="43" t="s">
        <v>102</v>
      </c>
      <c r="D89" s="30" t="s">
        <v>386</v>
      </c>
    </row>
    <row r="90" spans="1:4" ht="17.25" thickBot="1" x14ac:dyDescent="0.35">
      <c r="A90" s="13"/>
      <c r="B90" s="14" t="s">
        <v>103</v>
      </c>
      <c r="C90" s="15" t="s">
        <v>104</v>
      </c>
      <c r="D90" s="14"/>
    </row>
    <row r="91" spans="1:4" ht="17.25" thickTop="1" x14ac:dyDescent="0.3">
      <c r="A91" s="5">
        <v>13</v>
      </c>
      <c r="B91" s="26" t="s">
        <v>105</v>
      </c>
      <c r="C91" s="33" t="s">
        <v>106</v>
      </c>
      <c r="D91" s="26" t="s">
        <v>387</v>
      </c>
    </row>
    <row r="92" spans="1:4" x14ac:dyDescent="0.3">
      <c r="A92" s="5">
        <v>14</v>
      </c>
      <c r="B92" s="26" t="s">
        <v>105</v>
      </c>
      <c r="C92" s="7" t="s">
        <v>107</v>
      </c>
      <c r="D92" s="26" t="s">
        <v>387</v>
      </c>
    </row>
    <row r="93" spans="1:4" x14ac:dyDescent="0.3">
      <c r="A93" s="5">
        <v>15</v>
      </c>
      <c r="B93" s="26" t="s">
        <v>105</v>
      </c>
      <c r="C93" s="7" t="s">
        <v>108</v>
      </c>
      <c r="D93" s="26" t="s">
        <v>388</v>
      </c>
    </row>
    <row r="94" spans="1:4" x14ac:dyDescent="0.3">
      <c r="A94" s="5">
        <v>16</v>
      </c>
      <c r="B94" s="26" t="s">
        <v>105</v>
      </c>
      <c r="C94" s="7" t="s">
        <v>109</v>
      </c>
      <c r="D94" s="26" t="s">
        <v>387</v>
      </c>
    </row>
    <row r="95" spans="1:4" x14ac:dyDescent="0.3">
      <c r="A95" s="5">
        <v>17</v>
      </c>
      <c r="B95" s="26" t="s">
        <v>105</v>
      </c>
      <c r="C95" s="7" t="s">
        <v>389</v>
      </c>
      <c r="D95" s="26" t="s">
        <v>370</v>
      </c>
    </row>
    <row r="96" spans="1:4" x14ac:dyDescent="0.3">
      <c r="A96" s="5">
        <v>18</v>
      </c>
      <c r="B96" s="26" t="s">
        <v>105</v>
      </c>
      <c r="C96" s="7" t="s">
        <v>390</v>
      </c>
      <c r="D96" s="26" t="s">
        <v>379</v>
      </c>
    </row>
    <row r="97" spans="1:5" x14ac:dyDescent="0.3">
      <c r="A97" s="5">
        <v>19</v>
      </c>
      <c r="B97" s="26" t="s">
        <v>105</v>
      </c>
      <c r="C97" s="27" t="s">
        <v>112</v>
      </c>
      <c r="D97" s="26" t="s">
        <v>391</v>
      </c>
    </row>
    <row r="98" spans="1:5" x14ac:dyDescent="0.3">
      <c r="A98" s="5">
        <v>20</v>
      </c>
      <c r="B98" s="26" t="s">
        <v>105</v>
      </c>
      <c r="C98" s="44" t="s">
        <v>113</v>
      </c>
      <c r="D98" s="26" t="s">
        <v>392</v>
      </c>
    </row>
    <row r="99" spans="1:5" x14ac:dyDescent="0.3">
      <c r="A99" s="5">
        <v>21</v>
      </c>
      <c r="B99" s="26" t="s">
        <v>105</v>
      </c>
      <c r="C99" s="31" t="s">
        <v>114</v>
      </c>
      <c r="D99" s="26" t="s">
        <v>392</v>
      </c>
    </row>
    <row r="100" spans="1:5" x14ac:dyDescent="0.3">
      <c r="A100" s="5">
        <v>22</v>
      </c>
      <c r="B100" s="26" t="s">
        <v>105</v>
      </c>
      <c r="C100" s="31" t="s">
        <v>115</v>
      </c>
      <c r="D100" s="26" t="s">
        <v>393</v>
      </c>
    </row>
    <row r="101" spans="1:5" x14ac:dyDescent="0.3">
      <c r="A101" s="5">
        <v>23</v>
      </c>
      <c r="B101" s="26" t="s">
        <v>105</v>
      </c>
      <c r="C101" s="31" t="s">
        <v>116</v>
      </c>
      <c r="D101" s="26" t="s">
        <v>392</v>
      </c>
    </row>
    <row r="102" spans="1:5" x14ac:dyDescent="0.3">
      <c r="A102" s="5">
        <v>24</v>
      </c>
      <c r="B102" s="26" t="s">
        <v>105</v>
      </c>
      <c r="C102" s="43" t="s">
        <v>117</v>
      </c>
      <c r="D102" s="26" t="s">
        <v>394</v>
      </c>
    </row>
    <row r="103" spans="1:5" ht="17.25" thickBot="1" x14ac:dyDescent="0.35">
      <c r="A103" s="13"/>
      <c r="B103" s="14" t="s">
        <v>105</v>
      </c>
      <c r="C103" s="45" t="s">
        <v>118</v>
      </c>
      <c r="D103" s="14"/>
    </row>
    <row r="104" spans="1:5" ht="17.25" thickTop="1" x14ac:dyDescent="0.3">
      <c r="A104" s="16">
        <v>25</v>
      </c>
      <c r="B104" s="107" t="s">
        <v>119</v>
      </c>
      <c r="C104" s="108" t="s">
        <v>120</v>
      </c>
      <c r="D104" s="24" t="s">
        <v>395</v>
      </c>
    </row>
    <row r="105" spans="1:5" x14ac:dyDescent="0.3">
      <c r="A105" s="16">
        <v>26</v>
      </c>
      <c r="B105" s="109" t="s">
        <v>119</v>
      </c>
      <c r="C105" s="110" t="s">
        <v>121</v>
      </c>
      <c r="D105" s="24" t="s">
        <v>395</v>
      </c>
    </row>
    <row r="106" spans="1:5" x14ac:dyDescent="0.3">
      <c r="A106" s="16">
        <v>27</v>
      </c>
      <c r="B106" s="109" t="s">
        <v>119</v>
      </c>
      <c r="C106" s="110" t="s">
        <v>122</v>
      </c>
      <c r="D106" s="24" t="s">
        <v>395</v>
      </c>
    </row>
    <row r="107" spans="1:5" x14ac:dyDescent="0.3">
      <c r="A107" s="16">
        <v>28</v>
      </c>
      <c r="B107" s="111" t="s">
        <v>119</v>
      </c>
      <c r="C107" s="112" t="s">
        <v>123</v>
      </c>
      <c r="D107" s="59" t="s">
        <v>395</v>
      </c>
    </row>
    <row r="108" spans="1:5" ht="17.25" thickBot="1" x14ac:dyDescent="0.35">
      <c r="A108" s="13"/>
      <c r="B108" s="50" t="s">
        <v>119</v>
      </c>
      <c r="C108" s="45" t="s">
        <v>124</v>
      </c>
      <c r="D108" s="50"/>
    </row>
    <row r="109" spans="1:5" ht="17.25" thickTop="1" x14ac:dyDescent="0.3">
      <c r="A109" s="113">
        <f>A107+1</f>
        <v>29</v>
      </c>
      <c r="B109" s="66" t="s">
        <v>125</v>
      </c>
      <c r="C109" s="80" t="s">
        <v>126</v>
      </c>
      <c r="D109" s="40" t="s">
        <v>561</v>
      </c>
      <c r="E109" s="158" t="s">
        <v>562</v>
      </c>
    </row>
    <row r="110" spans="1:5" x14ac:dyDescent="0.3">
      <c r="A110" s="5">
        <f>A109+1</f>
        <v>30</v>
      </c>
      <c r="B110" s="24" t="s">
        <v>125</v>
      </c>
      <c r="C110" s="74" t="s">
        <v>127</v>
      </c>
      <c r="D110" s="6" t="s">
        <v>396</v>
      </c>
    </row>
    <row r="111" spans="1:5" x14ac:dyDescent="0.3">
      <c r="A111" s="5">
        <f>A110+1</f>
        <v>31</v>
      </c>
      <c r="B111" s="24" t="s">
        <v>125</v>
      </c>
      <c r="C111" s="74" t="s">
        <v>128</v>
      </c>
      <c r="D111" s="6" t="s">
        <v>396</v>
      </c>
    </row>
    <row r="112" spans="1:5" x14ac:dyDescent="0.3">
      <c r="A112" s="5">
        <f>A111+1</f>
        <v>32</v>
      </c>
      <c r="B112" s="24" t="s">
        <v>125</v>
      </c>
      <c r="C112" s="74" t="s">
        <v>129</v>
      </c>
      <c r="D112" s="6" t="s">
        <v>597</v>
      </c>
    </row>
    <row r="113" spans="1:4" x14ac:dyDescent="0.3">
      <c r="A113" s="5">
        <f>A112+1</f>
        <v>33</v>
      </c>
      <c r="B113" s="109" t="s">
        <v>125</v>
      </c>
      <c r="C113" s="114" t="s">
        <v>130</v>
      </c>
      <c r="D113" s="6" t="s">
        <v>395</v>
      </c>
    </row>
    <row r="114" spans="1:4" x14ac:dyDescent="0.3">
      <c r="A114" s="5">
        <f>A113+1</f>
        <v>34</v>
      </c>
      <c r="B114" s="115" t="s">
        <v>125</v>
      </c>
      <c r="C114" s="116" t="s">
        <v>131</v>
      </c>
      <c r="D114" s="11" t="s">
        <v>395</v>
      </c>
    </row>
    <row r="115" spans="1:4" ht="17.25" thickBot="1" x14ac:dyDescent="0.35">
      <c r="A115" s="13"/>
      <c r="B115" s="14" t="s">
        <v>125</v>
      </c>
      <c r="C115" s="15" t="s">
        <v>132</v>
      </c>
      <c r="D115" s="14"/>
    </row>
    <row r="116" spans="1:4" ht="17.25" thickTop="1" x14ac:dyDescent="0.3">
      <c r="A116" s="54">
        <f>A114+1</f>
        <v>35</v>
      </c>
      <c r="B116" s="117" t="s">
        <v>133</v>
      </c>
      <c r="C116" s="118" t="s">
        <v>134</v>
      </c>
      <c r="D116" s="11" t="s">
        <v>395</v>
      </c>
    </row>
    <row r="117" spans="1:4" x14ac:dyDescent="0.3">
      <c r="A117" s="54">
        <f>A116+1</f>
        <v>36</v>
      </c>
      <c r="B117" s="109" t="s">
        <v>133</v>
      </c>
      <c r="C117" s="114" t="s">
        <v>135</v>
      </c>
      <c r="D117" s="11" t="s">
        <v>395</v>
      </c>
    </row>
    <row r="118" spans="1:4" x14ac:dyDescent="0.3">
      <c r="A118" s="54">
        <f>A117+1</f>
        <v>37</v>
      </c>
      <c r="B118" s="109" t="s">
        <v>133</v>
      </c>
      <c r="C118" s="114" t="s">
        <v>136</v>
      </c>
      <c r="D118" s="11" t="s">
        <v>395</v>
      </c>
    </row>
    <row r="119" spans="1:4" x14ac:dyDescent="0.3">
      <c r="A119" s="54">
        <f>A118+1</f>
        <v>38</v>
      </c>
      <c r="B119" s="119" t="s">
        <v>133</v>
      </c>
      <c r="C119" s="120" t="s">
        <v>137</v>
      </c>
      <c r="D119" s="11" t="s">
        <v>395</v>
      </c>
    </row>
    <row r="120" spans="1:4" ht="17.25" thickBot="1" x14ac:dyDescent="0.35">
      <c r="A120" s="13"/>
      <c r="B120" s="14" t="s">
        <v>133</v>
      </c>
      <c r="C120" s="15" t="s">
        <v>138</v>
      </c>
      <c r="D120" s="14"/>
    </row>
    <row r="121" spans="1:4" ht="17.25" thickTop="1" x14ac:dyDescent="0.3">
      <c r="A121" s="57">
        <f>A119+1</f>
        <v>39</v>
      </c>
      <c r="B121" s="38" t="s">
        <v>139</v>
      </c>
      <c r="C121" s="39" t="s">
        <v>140</v>
      </c>
      <c r="D121" s="38" t="s">
        <v>397</v>
      </c>
    </row>
    <row r="122" spans="1:4" x14ac:dyDescent="0.3">
      <c r="A122" s="17">
        <f>A121+1</f>
        <v>40</v>
      </c>
      <c r="B122" s="24" t="s">
        <v>139</v>
      </c>
      <c r="C122" s="18" t="s">
        <v>141</v>
      </c>
      <c r="D122" s="24" t="s">
        <v>523</v>
      </c>
    </row>
    <row r="123" spans="1:4" x14ac:dyDescent="0.3">
      <c r="A123" s="17">
        <f>A122+1</f>
        <v>41</v>
      </c>
      <c r="B123" s="24" t="s">
        <v>139</v>
      </c>
      <c r="C123" s="18" t="s">
        <v>142</v>
      </c>
      <c r="D123" s="24" t="s">
        <v>523</v>
      </c>
    </row>
    <row r="124" spans="1:4" x14ac:dyDescent="0.3">
      <c r="A124" s="58">
        <f>A123+1</f>
        <v>42</v>
      </c>
      <c r="B124" s="59" t="s">
        <v>139</v>
      </c>
      <c r="C124" s="60" t="s">
        <v>143</v>
      </c>
      <c r="D124" s="59" t="s">
        <v>398</v>
      </c>
    </row>
    <row r="125" spans="1:4" ht="17.25" thickBot="1" x14ac:dyDescent="0.35">
      <c r="A125" s="61"/>
      <c r="B125" s="20" t="s">
        <v>139</v>
      </c>
      <c r="C125" s="62" t="s">
        <v>144</v>
      </c>
      <c r="D125" s="20"/>
    </row>
    <row r="126" spans="1:4" ht="17.25" thickTop="1" x14ac:dyDescent="0.3">
      <c r="A126" s="54">
        <f>A124+1</f>
        <v>43</v>
      </c>
      <c r="B126" s="38" t="s">
        <v>145</v>
      </c>
      <c r="C126" s="39" t="s">
        <v>146</v>
      </c>
      <c r="D126" s="30" t="s">
        <v>528</v>
      </c>
    </row>
    <row r="127" spans="1:4" x14ac:dyDescent="0.3">
      <c r="A127" s="5">
        <f>A126+1</f>
        <v>44</v>
      </c>
      <c r="B127" s="24" t="s">
        <v>145</v>
      </c>
      <c r="C127" s="18" t="s">
        <v>147</v>
      </c>
      <c r="D127" s="6" t="s">
        <v>358</v>
      </c>
    </row>
    <row r="128" spans="1:4" x14ac:dyDescent="0.3">
      <c r="A128" s="5">
        <f>A127+1</f>
        <v>45</v>
      </c>
      <c r="B128" s="24" t="s">
        <v>145</v>
      </c>
      <c r="C128" s="18" t="s">
        <v>148</v>
      </c>
      <c r="D128" s="6" t="s">
        <v>399</v>
      </c>
    </row>
    <row r="129" spans="1:4" x14ac:dyDescent="0.3">
      <c r="A129" s="5">
        <f>A128+1</f>
        <v>46</v>
      </c>
      <c r="B129" s="24" t="s">
        <v>145</v>
      </c>
      <c r="C129" s="18" t="s">
        <v>149</v>
      </c>
      <c r="D129" s="6" t="s">
        <v>529</v>
      </c>
    </row>
    <row r="130" spans="1:4" x14ac:dyDescent="0.3">
      <c r="A130" s="63">
        <f>A129+1</f>
        <v>47</v>
      </c>
      <c r="B130" s="59" t="s">
        <v>145</v>
      </c>
      <c r="C130" s="60" t="s">
        <v>150</v>
      </c>
      <c r="D130" s="48" t="s">
        <v>527</v>
      </c>
    </row>
    <row r="131" spans="1:4" ht="17.25" thickBot="1" x14ac:dyDescent="0.35">
      <c r="A131" s="64"/>
      <c r="B131" s="50" t="s">
        <v>145</v>
      </c>
      <c r="C131" s="45" t="s">
        <v>151</v>
      </c>
      <c r="D131" s="50"/>
    </row>
    <row r="132" spans="1:4" ht="17.25" thickTop="1" x14ac:dyDescent="0.3">
      <c r="A132" s="65">
        <f>A130+1</f>
        <v>48</v>
      </c>
      <c r="B132" s="121" t="s">
        <v>152</v>
      </c>
      <c r="C132" s="122" t="s">
        <v>153</v>
      </c>
      <c r="D132" s="290" t="s">
        <v>395</v>
      </c>
    </row>
    <row r="133" spans="1:4" x14ac:dyDescent="0.3">
      <c r="A133" s="58">
        <f>A132+1</f>
        <v>49</v>
      </c>
      <c r="B133" s="111" t="s">
        <v>152</v>
      </c>
      <c r="C133" s="112" t="s">
        <v>154</v>
      </c>
      <c r="D133" s="291"/>
    </row>
    <row r="134" spans="1:4" x14ac:dyDescent="0.3">
      <c r="A134" s="57">
        <v>47</v>
      </c>
      <c r="B134" s="59" t="s">
        <v>152</v>
      </c>
      <c r="C134" s="10" t="s">
        <v>155</v>
      </c>
      <c r="D134" s="59" t="s">
        <v>400</v>
      </c>
    </row>
    <row r="135" spans="1:4" ht="17.25" thickBot="1" x14ac:dyDescent="0.35">
      <c r="A135" s="13"/>
      <c r="B135" s="14" t="s">
        <v>152</v>
      </c>
      <c r="C135" s="15" t="s">
        <v>156</v>
      </c>
      <c r="D135" s="14"/>
    </row>
    <row r="136" spans="1:4" ht="17.25" thickTop="1" x14ac:dyDescent="0.3">
      <c r="A136" s="23">
        <v>48</v>
      </c>
      <c r="B136" s="23" t="s">
        <v>157</v>
      </c>
      <c r="C136" s="68" t="s">
        <v>158</v>
      </c>
      <c r="D136" s="23" t="s">
        <v>539</v>
      </c>
    </row>
    <row r="137" spans="1:4" x14ac:dyDescent="0.3">
      <c r="A137" s="35">
        <f>A136+1</f>
        <v>49</v>
      </c>
      <c r="B137" s="35" t="s">
        <v>157</v>
      </c>
      <c r="C137" s="69" t="s">
        <v>159</v>
      </c>
      <c r="D137" s="35" t="s">
        <v>540</v>
      </c>
    </row>
    <row r="138" spans="1:4" ht="17.25" thickBot="1" x14ac:dyDescent="0.35">
      <c r="A138" s="19"/>
      <c r="B138" s="14" t="s">
        <v>157</v>
      </c>
      <c r="C138" s="70" t="s">
        <v>160</v>
      </c>
      <c r="D138" s="14"/>
    </row>
    <row r="139" spans="1:4" ht="17.25" thickTop="1" x14ac:dyDescent="0.3">
      <c r="A139" s="71">
        <f>A137+1</f>
        <v>50</v>
      </c>
      <c r="B139" s="117" t="s">
        <v>161</v>
      </c>
      <c r="C139" s="123" t="s">
        <v>162</v>
      </c>
      <c r="D139" s="290" t="s">
        <v>395</v>
      </c>
    </row>
    <row r="140" spans="1:4" x14ac:dyDescent="0.3">
      <c r="A140" s="17">
        <f>A139+1</f>
        <v>51</v>
      </c>
      <c r="B140" s="109" t="s">
        <v>161</v>
      </c>
      <c r="C140" s="110" t="s">
        <v>163</v>
      </c>
      <c r="D140" s="292"/>
    </row>
    <row r="141" spans="1:4" x14ac:dyDescent="0.3">
      <c r="A141" s="73">
        <f>A140+1</f>
        <v>52</v>
      </c>
      <c r="B141" s="111" t="s">
        <v>161</v>
      </c>
      <c r="C141" s="112" t="s">
        <v>164</v>
      </c>
      <c r="D141" s="291"/>
    </row>
    <row r="142" spans="1:4" ht="17.25" thickBot="1" x14ac:dyDescent="0.35">
      <c r="A142" s="13"/>
      <c r="B142" s="14" t="s">
        <v>161</v>
      </c>
      <c r="C142" s="15" t="s">
        <v>165</v>
      </c>
      <c r="D142" s="14"/>
    </row>
    <row r="143" spans="1:4" ht="17.25" thickTop="1" x14ac:dyDescent="0.3">
      <c r="A143" s="65">
        <f>A141+1</f>
        <v>53</v>
      </c>
      <c r="B143" s="121" t="s">
        <v>171</v>
      </c>
      <c r="C143" s="122" t="s">
        <v>167</v>
      </c>
      <c r="D143" s="290" t="s">
        <v>395</v>
      </c>
    </row>
    <row r="144" spans="1:4" x14ac:dyDescent="0.3">
      <c r="A144" s="71">
        <v>54</v>
      </c>
      <c r="B144" s="117" t="s">
        <v>171</v>
      </c>
      <c r="C144" s="123" t="s">
        <v>168</v>
      </c>
      <c r="D144" s="292"/>
    </row>
    <row r="145" spans="1:4" x14ac:dyDescent="0.3">
      <c r="A145" s="24">
        <v>55</v>
      </c>
      <c r="B145" s="109" t="s">
        <v>171</v>
      </c>
      <c r="C145" s="114" t="s">
        <v>169</v>
      </c>
      <c r="D145" s="293"/>
    </row>
    <row r="146" spans="1:4" x14ac:dyDescent="0.3">
      <c r="A146" s="73">
        <f>A145+1</f>
        <v>56</v>
      </c>
      <c r="B146" s="24" t="s">
        <v>171</v>
      </c>
      <c r="C146" s="74" t="s">
        <v>170</v>
      </c>
      <c r="D146" s="24" t="s">
        <v>401</v>
      </c>
    </row>
    <row r="147" spans="1:4" ht="17.25" thickBot="1" x14ac:dyDescent="0.35">
      <c r="A147" s="13"/>
      <c r="B147" s="14" t="s">
        <v>171</v>
      </c>
      <c r="C147" s="15" t="s">
        <v>172</v>
      </c>
      <c r="D147" s="14"/>
    </row>
    <row r="148" spans="1:4" ht="17.25" thickTop="1" x14ac:dyDescent="0.3">
      <c r="A148" s="71">
        <v>57</v>
      </c>
      <c r="B148" s="117" t="s">
        <v>173</v>
      </c>
      <c r="C148" s="118" t="s">
        <v>174</v>
      </c>
      <c r="D148" s="290" t="s">
        <v>395</v>
      </c>
    </row>
    <row r="149" spans="1:4" x14ac:dyDescent="0.3">
      <c r="A149" s="58">
        <f>A148+1</f>
        <v>58</v>
      </c>
      <c r="B149" s="111" t="s">
        <v>173</v>
      </c>
      <c r="C149" s="124" t="s">
        <v>175</v>
      </c>
      <c r="D149" s="291"/>
    </row>
    <row r="150" spans="1:4" ht="17.25" thickBot="1" x14ac:dyDescent="0.35">
      <c r="A150" s="64"/>
      <c r="B150" s="50" t="s">
        <v>173</v>
      </c>
      <c r="C150" s="45" t="s">
        <v>176</v>
      </c>
      <c r="D150" s="50"/>
    </row>
    <row r="151" spans="1:4" ht="17.25" thickTop="1" x14ac:dyDescent="0.3">
      <c r="A151" s="77">
        <f>A149+1</f>
        <v>59</v>
      </c>
      <c r="B151" s="140" t="s">
        <v>177</v>
      </c>
      <c r="C151" s="141" t="s">
        <v>178</v>
      </c>
      <c r="D151" s="78" t="s">
        <v>395</v>
      </c>
    </row>
    <row r="152" spans="1:4" ht="17.25" thickBot="1" x14ac:dyDescent="0.35">
      <c r="A152" s="64"/>
      <c r="B152" s="50" t="s">
        <v>177</v>
      </c>
      <c r="C152" s="45" t="s">
        <v>179</v>
      </c>
      <c r="D152" s="50"/>
    </row>
    <row r="153" spans="1:4" ht="17.25" thickTop="1" x14ac:dyDescent="0.3">
      <c r="A153" s="66">
        <f>A151+1</f>
        <v>60</v>
      </c>
      <c r="B153" s="121" t="s">
        <v>180</v>
      </c>
      <c r="C153" s="126" t="s">
        <v>181</v>
      </c>
      <c r="D153" s="290" t="s">
        <v>395</v>
      </c>
    </row>
    <row r="154" spans="1:4" x14ac:dyDescent="0.3">
      <c r="A154" s="35">
        <f>A153+1</f>
        <v>61</v>
      </c>
      <c r="B154" s="115" t="s">
        <v>180</v>
      </c>
      <c r="C154" s="116" t="s">
        <v>182</v>
      </c>
      <c r="D154" s="291"/>
    </row>
    <row r="155" spans="1:4" ht="17.25" thickBot="1" x14ac:dyDescent="0.35">
      <c r="A155" s="81"/>
      <c r="B155" s="82" t="s">
        <v>180</v>
      </c>
      <c r="C155" s="70" t="s">
        <v>183</v>
      </c>
      <c r="D155" s="82"/>
    </row>
    <row r="156" spans="1:4" ht="17.25" thickTop="1" x14ac:dyDescent="0.3">
      <c r="A156" s="66">
        <f>A154+1</f>
        <v>62</v>
      </c>
      <c r="B156" s="66" t="s">
        <v>184</v>
      </c>
      <c r="C156" s="80" t="s">
        <v>185</v>
      </c>
      <c r="D156" s="66" t="s">
        <v>402</v>
      </c>
    </row>
    <row r="157" spans="1:4" x14ac:dyDescent="0.3">
      <c r="A157" s="24">
        <f>A156+1</f>
        <v>63</v>
      </c>
      <c r="B157" s="24" t="s">
        <v>184</v>
      </c>
      <c r="C157" s="74" t="s">
        <v>186</v>
      </c>
      <c r="D157" s="24" t="s">
        <v>403</v>
      </c>
    </row>
    <row r="158" spans="1:4" x14ac:dyDescent="0.3">
      <c r="A158" s="24">
        <f>A157+1</f>
        <v>64</v>
      </c>
      <c r="B158" s="24" t="s">
        <v>184</v>
      </c>
      <c r="C158" s="74" t="s">
        <v>187</v>
      </c>
      <c r="D158" s="24" t="s">
        <v>404</v>
      </c>
    </row>
    <row r="159" spans="1:4" x14ac:dyDescent="0.3">
      <c r="A159" s="24">
        <f t="shared" ref="A159:A167" si="5">A158+1</f>
        <v>65</v>
      </c>
      <c r="B159" s="24" t="s">
        <v>184</v>
      </c>
      <c r="C159" s="74" t="s">
        <v>188</v>
      </c>
      <c r="D159" s="24" t="s">
        <v>546</v>
      </c>
    </row>
    <row r="160" spans="1:4" x14ac:dyDescent="0.3">
      <c r="A160" s="24">
        <f t="shared" si="5"/>
        <v>66</v>
      </c>
      <c r="B160" s="24" t="s">
        <v>184</v>
      </c>
      <c r="C160" s="74" t="s">
        <v>189</v>
      </c>
      <c r="D160" s="24" t="s">
        <v>406</v>
      </c>
    </row>
    <row r="161" spans="1:4" x14ac:dyDescent="0.3">
      <c r="A161" s="24">
        <f t="shared" si="5"/>
        <v>67</v>
      </c>
      <c r="B161" s="24" t="s">
        <v>184</v>
      </c>
      <c r="C161" s="74" t="s">
        <v>190</v>
      </c>
      <c r="D161" s="24" t="s">
        <v>407</v>
      </c>
    </row>
    <row r="162" spans="1:4" x14ac:dyDescent="0.3">
      <c r="A162" s="24">
        <f t="shared" si="5"/>
        <v>68</v>
      </c>
      <c r="B162" s="24" t="s">
        <v>184</v>
      </c>
      <c r="C162" s="74" t="s">
        <v>191</v>
      </c>
      <c r="D162" s="24" t="s">
        <v>403</v>
      </c>
    </row>
    <row r="163" spans="1:4" x14ac:dyDescent="0.3">
      <c r="A163" s="24">
        <f t="shared" si="5"/>
        <v>69</v>
      </c>
      <c r="B163" s="24" t="s">
        <v>184</v>
      </c>
      <c r="C163" s="74" t="s">
        <v>192</v>
      </c>
      <c r="D163" s="24" t="s">
        <v>405</v>
      </c>
    </row>
    <row r="164" spans="1:4" x14ac:dyDescent="0.3">
      <c r="A164" s="24">
        <f t="shared" si="5"/>
        <v>70</v>
      </c>
      <c r="B164" s="109" t="s">
        <v>184</v>
      </c>
      <c r="C164" s="114" t="s">
        <v>193</v>
      </c>
      <c r="D164" s="24" t="s">
        <v>395</v>
      </c>
    </row>
    <row r="165" spans="1:4" x14ac:dyDescent="0.3">
      <c r="A165" s="24">
        <f t="shared" si="5"/>
        <v>71</v>
      </c>
      <c r="B165" s="109" t="s">
        <v>184</v>
      </c>
      <c r="C165" s="114" t="s">
        <v>194</v>
      </c>
      <c r="D165" s="24" t="s">
        <v>395</v>
      </c>
    </row>
    <row r="166" spans="1:4" x14ac:dyDescent="0.3">
      <c r="A166" s="24">
        <f t="shared" si="5"/>
        <v>72</v>
      </c>
      <c r="B166" s="109" t="s">
        <v>184</v>
      </c>
      <c r="C166" s="114" t="s">
        <v>195</v>
      </c>
      <c r="D166" s="24" t="s">
        <v>395</v>
      </c>
    </row>
    <row r="167" spans="1:4" x14ac:dyDescent="0.3">
      <c r="A167" s="24">
        <f t="shared" si="5"/>
        <v>73</v>
      </c>
      <c r="B167" s="109" t="s">
        <v>184</v>
      </c>
      <c r="C167" s="114" t="s">
        <v>196</v>
      </c>
      <c r="D167" s="24" t="s">
        <v>395</v>
      </c>
    </row>
    <row r="168" spans="1:4" x14ac:dyDescent="0.3">
      <c r="A168" s="24">
        <f>A167+1</f>
        <v>74</v>
      </c>
      <c r="B168" s="24" t="s">
        <v>184</v>
      </c>
      <c r="C168" s="74" t="s">
        <v>408</v>
      </c>
      <c r="D168" s="24"/>
    </row>
    <row r="169" spans="1:4" x14ac:dyDescent="0.3">
      <c r="A169" s="24">
        <f>A168+1</f>
        <v>75</v>
      </c>
      <c r="B169" s="109" t="s">
        <v>184</v>
      </c>
      <c r="C169" s="114" t="s">
        <v>198</v>
      </c>
      <c r="D169" s="24" t="s">
        <v>395</v>
      </c>
    </row>
    <row r="170" spans="1:4" x14ac:dyDescent="0.3">
      <c r="A170" s="24">
        <f>A169+1</f>
        <v>76</v>
      </c>
      <c r="B170" s="109" t="s">
        <v>184</v>
      </c>
      <c r="C170" s="114" t="s">
        <v>199</v>
      </c>
      <c r="D170" s="24" t="s">
        <v>395</v>
      </c>
    </row>
    <row r="171" spans="1:4" x14ac:dyDescent="0.3">
      <c r="A171" s="24">
        <f>A170+1</f>
        <v>77</v>
      </c>
      <c r="B171" s="109" t="s">
        <v>184</v>
      </c>
      <c r="C171" s="114" t="s">
        <v>200</v>
      </c>
      <c r="D171" s="24" t="s">
        <v>395</v>
      </c>
    </row>
    <row r="172" spans="1:4" x14ac:dyDescent="0.3">
      <c r="A172" s="24">
        <f>A171+1</f>
        <v>78</v>
      </c>
      <c r="B172" s="111" t="s">
        <v>184</v>
      </c>
      <c r="C172" s="124" t="s">
        <v>201</v>
      </c>
      <c r="D172" s="59" t="s">
        <v>395</v>
      </c>
    </row>
    <row r="173" spans="1:4" ht="17.25" thickBot="1" x14ac:dyDescent="0.35">
      <c r="A173" s="81"/>
      <c r="B173" s="82" t="s">
        <v>184</v>
      </c>
      <c r="C173" s="70" t="s">
        <v>202</v>
      </c>
      <c r="D173" s="82"/>
    </row>
    <row r="174" spans="1:4" ht="17.25" thickTop="1" x14ac:dyDescent="0.3">
      <c r="A174" s="83">
        <f>A172+1</f>
        <v>79</v>
      </c>
      <c r="B174" s="121" t="s">
        <v>203</v>
      </c>
      <c r="C174" s="122" t="s">
        <v>204</v>
      </c>
      <c r="D174" s="290" t="s">
        <v>395</v>
      </c>
    </row>
    <row r="175" spans="1:4" x14ac:dyDescent="0.3">
      <c r="A175" s="84">
        <f>A174+1</f>
        <v>80</v>
      </c>
      <c r="B175" s="115" t="s">
        <v>203</v>
      </c>
      <c r="C175" s="125" t="s">
        <v>205</v>
      </c>
      <c r="D175" s="291"/>
    </row>
    <row r="176" spans="1:4" ht="17.25" thickBot="1" x14ac:dyDescent="0.35">
      <c r="A176" s="86"/>
      <c r="B176" s="50" t="s">
        <v>203</v>
      </c>
      <c r="C176" s="45" t="s">
        <v>206</v>
      </c>
      <c r="D176" s="50"/>
    </row>
    <row r="177" spans="1:4" ht="17.25" thickTop="1" x14ac:dyDescent="0.3">
      <c r="A177" s="83">
        <f>A175+1</f>
        <v>81</v>
      </c>
      <c r="B177" s="121" t="s">
        <v>207</v>
      </c>
      <c r="C177" s="126" t="s">
        <v>208</v>
      </c>
      <c r="D177" s="290" t="s">
        <v>395</v>
      </c>
    </row>
    <row r="178" spans="1:4" x14ac:dyDescent="0.3">
      <c r="A178" s="87">
        <f>A177+1</f>
        <v>82</v>
      </c>
      <c r="B178" s="109" t="s">
        <v>207</v>
      </c>
      <c r="C178" s="114" t="s">
        <v>209</v>
      </c>
      <c r="D178" s="292"/>
    </row>
    <row r="179" spans="1:4" x14ac:dyDescent="0.3">
      <c r="A179" s="87">
        <f t="shared" ref="A179:A242" si="6">A178+1</f>
        <v>83</v>
      </c>
      <c r="B179" s="109" t="s">
        <v>207</v>
      </c>
      <c r="C179" s="114" t="s">
        <v>210</v>
      </c>
      <c r="D179" s="292"/>
    </row>
    <row r="180" spans="1:4" x14ac:dyDescent="0.3">
      <c r="A180" s="87">
        <f t="shared" si="6"/>
        <v>84</v>
      </c>
      <c r="B180" s="109" t="s">
        <v>207</v>
      </c>
      <c r="C180" s="114" t="s">
        <v>211</v>
      </c>
      <c r="D180" s="293"/>
    </row>
    <row r="181" spans="1:4" x14ac:dyDescent="0.3">
      <c r="A181" s="87">
        <f t="shared" si="6"/>
        <v>85</v>
      </c>
      <c r="B181" s="24" t="s">
        <v>207</v>
      </c>
      <c r="C181" s="74" t="s">
        <v>212</v>
      </c>
      <c r="D181" s="24"/>
    </row>
    <row r="182" spans="1:4" x14ac:dyDescent="0.3">
      <c r="A182" s="87">
        <f t="shared" si="6"/>
        <v>86</v>
      </c>
      <c r="B182" s="24" t="s">
        <v>207</v>
      </c>
      <c r="C182" s="74" t="s">
        <v>213</v>
      </c>
      <c r="D182" s="24"/>
    </row>
    <row r="183" spans="1:4" x14ac:dyDescent="0.3">
      <c r="A183" s="87">
        <f t="shared" si="6"/>
        <v>87</v>
      </c>
      <c r="B183" s="109" t="s">
        <v>207</v>
      </c>
      <c r="C183" s="114" t="s">
        <v>214</v>
      </c>
      <c r="D183" s="294" t="s">
        <v>395</v>
      </c>
    </row>
    <row r="184" spans="1:4" x14ac:dyDescent="0.3">
      <c r="A184" s="87">
        <f t="shared" si="6"/>
        <v>88</v>
      </c>
      <c r="B184" s="109" t="s">
        <v>207</v>
      </c>
      <c r="C184" s="114" t="s">
        <v>215</v>
      </c>
      <c r="D184" s="292"/>
    </row>
    <row r="185" spans="1:4" x14ac:dyDescent="0.3">
      <c r="A185" s="87">
        <f t="shared" si="6"/>
        <v>89</v>
      </c>
      <c r="B185" s="109" t="s">
        <v>207</v>
      </c>
      <c r="C185" s="114" t="s">
        <v>216</v>
      </c>
      <c r="D185" s="292"/>
    </row>
    <row r="186" spans="1:4" x14ac:dyDescent="0.3">
      <c r="A186" s="87">
        <f t="shared" si="6"/>
        <v>90</v>
      </c>
      <c r="B186" s="109" t="s">
        <v>207</v>
      </c>
      <c r="C186" s="114" t="s">
        <v>217</v>
      </c>
      <c r="D186" s="292"/>
    </row>
    <row r="187" spans="1:4" x14ac:dyDescent="0.3">
      <c r="A187" s="87">
        <f t="shared" si="6"/>
        <v>91</v>
      </c>
      <c r="B187" s="109" t="s">
        <v>207</v>
      </c>
      <c r="C187" s="114" t="s">
        <v>218</v>
      </c>
      <c r="D187" s="292"/>
    </row>
    <row r="188" spans="1:4" x14ac:dyDescent="0.3">
      <c r="A188" s="88">
        <f t="shared" si="6"/>
        <v>92</v>
      </c>
      <c r="B188" s="119" t="s">
        <v>207</v>
      </c>
      <c r="C188" s="120" t="s">
        <v>219</v>
      </c>
      <c r="D188" s="291"/>
    </row>
    <row r="189" spans="1:4" ht="17.25" thickBot="1" x14ac:dyDescent="0.35">
      <c r="A189" s="25"/>
      <c r="B189" s="14" t="s">
        <v>207</v>
      </c>
      <c r="C189" s="15" t="s">
        <v>220</v>
      </c>
      <c r="D189" s="14"/>
    </row>
    <row r="190" spans="1:4" ht="17.25" thickTop="1" x14ac:dyDescent="0.3">
      <c r="A190" s="90">
        <f>A188+1</f>
        <v>93</v>
      </c>
      <c r="B190" s="117" t="s">
        <v>221</v>
      </c>
      <c r="C190" s="118" t="s">
        <v>222</v>
      </c>
      <c r="D190" s="290" t="s">
        <v>395</v>
      </c>
    </row>
    <row r="191" spans="1:4" x14ac:dyDescent="0.3">
      <c r="A191" s="87">
        <f t="shared" si="6"/>
        <v>94</v>
      </c>
      <c r="B191" s="109" t="s">
        <v>221</v>
      </c>
      <c r="C191" s="114" t="s">
        <v>223</v>
      </c>
      <c r="D191" s="292"/>
    </row>
    <row r="192" spans="1:4" x14ac:dyDescent="0.3">
      <c r="A192" s="87">
        <f t="shared" si="6"/>
        <v>95</v>
      </c>
      <c r="B192" s="109" t="s">
        <v>221</v>
      </c>
      <c r="C192" s="114" t="s">
        <v>224</v>
      </c>
      <c r="D192" s="292"/>
    </row>
    <row r="193" spans="1:4" x14ac:dyDescent="0.3">
      <c r="A193" s="87">
        <f t="shared" si="6"/>
        <v>96</v>
      </c>
      <c r="B193" s="109" t="s">
        <v>221</v>
      </c>
      <c r="C193" s="114" t="s">
        <v>225</v>
      </c>
      <c r="D193" s="292"/>
    </row>
    <row r="194" spans="1:4" x14ac:dyDescent="0.3">
      <c r="A194" s="87">
        <f t="shared" si="6"/>
        <v>97</v>
      </c>
      <c r="B194" s="109" t="s">
        <v>221</v>
      </c>
      <c r="C194" s="114" t="s">
        <v>226</v>
      </c>
      <c r="D194" s="292"/>
    </row>
    <row r="195" spans="1:4" x14ac:dyDescent="0.3">
      <c r="A195" s="87">
        <f t="shared" si="6"/>
        <v>98</v>
      </c>
      <c r="B195" s="109" t="s">
        <v>221</v>
      </c>
      <c r="C195" s="114" t="s">
        <v>227</v>
      </c>
      <c r="D195" s="292"/>
    </row>
    <row r="196" spans="1:4" x14ac:dyDescent="0.3">
      <c r="A196" s="87">
        <f t="shared" si="6"/>
        <v>99</v>
      </c>
      <c r="B196" s="109" t="s">
        <v>221</v>
      </c>
      <c r="C196" s="114" t="s">
        <v>228</v>
      </c>
      <c r="D196" s="292"/>
    </row>
    <row r="197" spans="1:4" x14ac:dyDescent="0.3">
      <c r="A197" s="87">
        <f t="shared" si="6"/>
        <v>100</v>
      </c>
      <c r="B197" s="109" t="s">
        <v>221</v>
      </c>
      <c r="C197" s="114" t="s">
        <v>229</v>
      </c>
      <c r="D197" s="292"/>
    </row>
    <row r="198" spans="1:4" x14ac:dyDescent="0.3">
      <c r="A198" s="87">
        <f t="shared" si="6"/>
        <v>101</v>
      </c>
      <c r="B198" s="109" t="s">
        <v>221</v>
      </c>
      <c r="C198" s="114" t="s">
        <v>230</v>
      </c>
      <c r="D198" s="292"/>
    </row>
    <row r="199" spans="1:4" x14ac:dyDescent="0.3">
      <c r="A199" s="87">
        <f t="shared" si="6"/>
        <v>102</v>
      </c>
      <c r="B199" s="109" t="s">
        <v>221</v>
      </c>
      <c r="C199" s="114" t="s">
        <v>231</v>
      </c>
      <c r="D199" s="293"/>
    </row>
    <row r="200" spans="1:4" x14ac:dyDescent="0.3">
      <c r="A200" s="88">
        <f t="shared" si="6"/>
        <v>103</v>
      </c>
      <c r="B200" s="37" t="s">
        <v>221</v>
      </c>
      <c r="C200" s="89" t="s">
        <v>232</v>
      </c>
      <c r="D200" s="37"/>
    </row>
    <row r="201" spans="1:4" ht="17.25" thickBot="1" x14ac:dyDescent="0.35">
      <c r="A201" s="25"/>
      <c r="B201" s="14" t="s">
        <v>221</v>
      </c>
      <c r="C201" s="15" t="s">
        <v>233</v>
      </c>
      <c r="D201" s="14"/>
    </row>
    <row r="202" spans="1:4" ht="17.25" thickTop="1" x14ac:dyDescent="0.3">
      <c r="A202" s="90">
        <f>A200+1</f>
        <v>104</v>
      </c>
      <c r="B202" s="117" t="s">
        <v>234</v>
      </c>
      <c r="C202" s="118" t="s">
        <v>235</v>
      </c>
      <c r="D202" s="290" t="s">
        <v>395</v>
      </c>
    </row>
    <row r="203" spans="1:4" x14ac:dyDescent="0.3">
      <c r="A203" s="87">
        <f t="shared" si="6"/>
        <v>105</v>
      </c>
      <c r="B203" s="109" t="s">
        <v>234</v>
      </c>
      <c r="C203" s="114" t="s">
        <v>236</v>
      </c>
      <c r="D203" s="292"/>
    </row>
    <row r="204" spans="1:4" x14ac:dyDescent="0.3">
      <c r="A204" s="87">
        <f t="shared" si="6"/>
        <v>106</v>
      </c>
      <c r="B204" s="109" t="s">
        <v>234</v>
      </c>
      <c r="C204" s="114" t="s">
        <v>237</v>
      </c>
      <c r="D204" s="292"/>
    </row>
    <row r="205" spans="1:4" x14ac:dyDescent="0.3">
      <c r="A205" s="87">
        <f t="shared" si="6"/>
        <v>107</v>
      </c>
      <c r="B205" s="109" t="s">
        <v>234</v>
      </c>
      <c r="C205" s="114" t="s">
        <v>238</v>
      </c>
      <c r="D205" s="292"/>
    </row>
    <row r="206" spans="1:4" x14ac:dyDescent="0.3">
      <c r="A206" s="87">
        <f t="shared" si="6"/>
        <v>108</v>
      </c>
      <c r="B206" s="109" t="s">
        <v>234</v>
      </c>
      <c r="C206" s="114" t="s">
        <v>239</v>
      </c>
      <c r="D206" s="292"/>
    </row>
    <row r="207" spans="1:4" x14ac:dyDescent="0.3">
      <c r="A207" s="87">
        <f t="shared" si="6"/>
        <v>109</v>
      </c>
      <c r="B207" s="109" t="s">
        <v>234</v>
      </c>
      <c r="C207" s="114" t="s">
        <v>240</v>
      </c>
      <c r="D207" s="292"/>
    </row>
    <row r="208" spans="1:4" x14ac:dyDescent="0.3">
      <c r="A208" s="87">
        <f t="shared" si="6"/>
        <v>110</v>
      </c>
      <c r="B208" s="109" t="s">
        <v>234</v>
      </c>
      <c r="C208" s="114" t="s">
        <v>241</v>
      </c>
      <c r="D208" s="292"/>
    </row>
    <row r="209" spans="1:4" x14ac:dyDescent="0.3">
      <c r="A209" s="87">
        <f t="shared" si="6"/>
        <v>111</v>
      </c>
      <c r="B209" s="109" t="s">
        <v>234</v>
      </c>
      <c r="C209" s="114" t="s">
        <v>242</v>
      </c>
      <c r="D209" s="292"/>
    </row>
    <row r="210" spans="1:4" x14ac:dyDescent="0.3">
      <c r="A210" s="87">
        <f t="shared" si="6"/>
        <v>112</v>
      </c>
      <c r="B210" s="109" t="s">
        <v>234</v>
      </c>
      <c r="C210" s="114" t="s">
        <v>243</v>
      </c>
      <c r="D210" s="292"/>
    </row>
    <row r="211" spans="1:4" x14ac:dyDescent="0.3">
      <c r="A211" s="87">
        <f t="shared" si="6"/>
        <v>113</v>
      </c>
      <c r="B211" s="109" t="s">
        <v>234</v>
      </c>
      <c r="C211" s="114" t="s">
        <v>244</v>
      </c>
      <c r="D211" s="292"/>
    </row>
    <row r="212" spans="1:4" x14ac:dyDescent="0.3">
      <c r="A212" s="87">
        <f t="shared" si="6"/>
        <v>114</v>
      </c>
      <c r="B212" s="109" t="s">
        <v>234</v>
      </c>
      <c r="C212" s="114" t="s">
        <v>245</v>
      </c>
      <c r="D212" s="292"/>
    </row>
    <row r="213" spans="1:4" x14ac:dyDescent="0.3">
      <c r="A213" s="87">
        <f t="shared" si="6"/>
        <v>115</v>
      </c>
      <c r="B213" s="37" t="s">
        <v>234</v>
      </c>
      <c r="C213" s="89" t="s">
        <v>246</v>
      </c>
      <c r="D213" s="127"/>
    </row>
    <row r="214" spans="1:4" x14ac:dyDescent="0.3">
      <c r="A214" s="87">
        <f t="shared" si="6"/>
        <v>116</v>
      </c>
      <c r="B214" s="115" t="s">
        <v>234</v>
      </c>
      <c r="C214" s="116" t="s">
        <v>247</v>
      </c>
      <c r="D214" s="59" t="s">
        <v>395</v>
      </c>
    </row>
    <row r="215" spans="1:4" ht="17.25" thickBot="1" x14ac:dyDescent="0.35">
      <c r="A215" s="25"/>
      <c r="B215" s="14" t="s">
        <v>234</v>
      </c>
      <c r="C215" s="15" t="s">
        <v>248</v>
      </c>
      <c r="D215" s="14"/>
    </row>
    <row r="216" spans="1:4" ht="17.25" thickTop="1" x14ac:dyDescent="0.3">
      <c r="A216" s="90">
        <f>A214+1</f>
        <v>117</v>
      </c>
      <c r="B216" s="23" t="s">
        <v>249</v>
      </c>
      <c r="C216" s="68" t="s">
        <v>250</v>
      </c>
      <c r="D216" s="23" t="s">
        <v>547</v>
      </c>
    </row>
    <row r="217" spans="1:4" x14ac:dyDescent="0.3">
      <c r="A217" s="88">
        <f t="shared" si="6"/>
        <v>118</v>
      </c>
      <c r="B217" s="119" t="s">
        <v>249</v>
      </c>
      <c r="C217" s="120" t="s">
        <v>251</v>
      </c>
      <c r="D217" s="37" t="s">
        <v>395</v>
      </c>
    </row>
    <row r="218" spans="1:4" ht="17.25" thickBot="1" x14ac:dyDescent="0.35">
      <c r="A218" s="25"/>
      <c r="B218" s="14" t="s">
        <v>249</v>
      </c>
      <c r="C218" s="15" t="s">
        <v>252</v>
      </c>
      <c r="D218" s="14"/>
    </row>
    <row r="219" spans="1:4" ht="17.25" thickTop="1" x14ac:dyDescent="0.3">
      <c r="A219" s="90">
        <f>A217+1</f>
        <v>119</v>
      </c>
      <c r="B219" s="117" t="s">
        <v>409</v>
      </c>
      <c r="C219" s="118" t="s">
        <v>410</v>
      </c>
      <c r="D219" s="290" t="s">
        <v>395</v>
      </c>
    </row>
    <row r="220" spans="1:4" x14ac:dyDescent="0.3">
      <c r="A220" s="87">
        <f t="shared" si="6"/>
        <v>120</v>
      </c>
      <c r="B220" s="109" t="s">
        <v>409</v>
      </c>
      <c r="C220" s="114" t="s">
        <v>411</v>
      </c>
      <c r="D220" s="292"/>
    </row>
    <row r="221" spans="1:4" x14ac:dyDescent="0.3">
      <c r="A221" s="87">
        <f t="shared" si="6"/>
        <v>121</v>
      </c>
      <c r="B221" s="109" t="s">
        <v>409</v>
      </c>
      <c r="C221" s="114" t="s">
        <v>412</v>
      </c>
      <c r="D221" s="292"/>
    </row>
    <row r="222" spans="1:4" x14ac:dyDescent="0.3">
      <c r="A222" s="87">
        <f t="shared" si="6"/>
        <v>122</v>
      </c>
      <c r="B222" s="109" t="s">
        <v>409</v>
      </c>
      <c r="C222" s="114" t="s">
        <v>413</v>
      </c>
      <c r="D222" s="292"/>
    </row>
    <row r="223" spans="1:4" x14ac:dyDescent="0.3">
      <c r="A223" s="87">
        <f t="shared" si="6"/>
        <v>123</v>
      </c>
      <c r="B223" s="109" t="s">
        <v>409</v>
      </c>
      <c r="C223" s="114" t="s">
        <v>414</v>
      </c>
      <c r="D223" s="292"/>
    </row>
    <row r="224" spans="1:4" x14ac:dyDescent="0.3">
      <c r="A224" s="87">
        <f t="shared" si="6"/>
        <v>124</v>
      </c>
      <c r="B224" s="109" t="s">
        <v>409</v>
      </c>
      <c r="C224" s="114" t="s">
        <v>415</v>
      </c>
      <c r="D224" s="292"/>
    </row>
    <row r="225" spans="1:4" x14ac:dyDescent="0.3">
      <c r="A225" s="88">
        <f t="shared" si="6"/>
        <v>125</v>
      </c>
      <c r="B225" s="119" t="s">
        <v>409</v>
      </c>
      <c r="C225" s="120" t="s">
        <v>416</v>
      </c>
      <c r="D225" s="291"/>
    </row>
    <row r="226" spans="1:4" ht="17.25" thickBot="1" x14ac:dyDescent="0.35">
      <c r="A226" s="25"/>
      <c r="B226" s="14" t="s">
        <v>409</v>
      </c>
      <c r="C226" s="15" t="s">
        <v>417</v>
      </c>
      <c r="D226" s="14"/>
    </row>
    <row r="227" spans="1:4" ht="17.25" thickTop="1" x14ac:dyDescent="0.3">
      <c r="A227" s="90">
        <f>A225+1</f>
        <v>126</v>
      </c>
      <c r="B227" s="117" t="s">
        <v>418</v>
      </c>
      <c r="C227" s="118" t="s">
        <v>419</v>
      </c>
      <c r="D227" s="290" t="s">
        <v>395</v>
      </c>
    </row>
    <row r="228" spans="1:4" x14ac:dyDescent="0.3">
      <c r="A228" s="87">
        <f t="shared" si="6"/>
        <v>127</v>
      </c>
      <c r="B228" s="109" t="s">
        <v>418</v>
      </c>
      <c r="C228" s="114" t="s">
        <v>420</v>
      </c>
      <c r="D228" s="292"/>
    </row>
    <row r="229" spans="1:4" x14ac:dyDescent="0.3">
      <c r="A229" s="87">
        <f t="shared" si="6"/>
        <v>128</v>
      </c>
      <c r="B229" s="109" t="s">
        <v>418</v>
      </c>
      <c r="C229" s="114" t="s">
        <v>421</v>
      </c>
      <c r="D229" s="292"/>
    </row>
    <row r="230" spans="1:4" x14ac:dyDescent="0.3">
      <c r="A230" s="88">
        <f t="shared" si="6"/>
        <v>129</v>
      </c>
      <c r="B230" s="119" t="s">
        <v>418</v>
      </c>
      <c r="C230" s="120" t="s">
        <v>422</v>
      </c>
      <c r="D230" s="291"/>
    </row>
    <row r="231" spans="1:4" ht="17.25" thickBot="1" x14ac:dyDescent="0.35">
      <c r="A231" s="25"/>
      <c r="B231" s="14" t="s">
        <v>418</v>
      </c>
      <c r="C231" s="15" t="s">
        <v>423</v>
      </c>
      <c r="D231" s="14"/>
    </row>
    <row r="232" spans="1:4" ht="17.25" thickTop="1" x14ac:dyDescent="0.3">
      <c r="A232" s="90">
        <f>A230+1</f>
        <v>130</v>
      </c>
      <c r="B232" s="117" t="s">
        <v>424</v>
      </c>
      <c r="C232" s="118" t="s">
        <v>425</v>
      </c>
      <c r="D232" s="290" t="s">
        <v>395</v>
      </c>
    </row>
    <row r="233" spans="1:4" x14ac:dyDescent="0.3">
      <c r="A233" s="87">
        <f t="shared" si="6"/>
        <v>131</v>
      </c>
      <c r="B233" s="109" t="s">
        <v>424</v>
      </c>
      <c r="C233" s="114" t="s">
        <v>426</v>
      </c>
      <c r="D233" s="292"/>
    </row>
    <row r="234" spans="1:4" x14ac:dyDescent="0.3">
      <c r="A234" s="87">
        <f t="shared" si="6"/>
        <v>132</v>
      </c>
      <c r="B234" s="109" t="s">
        <v>424</v>
      </c>
      <c r="C234" s="114" t="s">
        <v>427</v>
      </c>
      <c r="D234" s="292"/>
    </row>
    <row r="235" spans="1:4" x14ac:dyDescent="0.3">
      <c r="A235" s="87">
        <f t="shared" si="6"/>
        <v>133</v>
      </c>
      <c r="B235" s="109" t="s">
        <v>424</v>
      </c>
      <c r="C235" s="114" t="s">
        <v>428</v>
      </c>
      <c r="D235" s="292"/>
    </row>
    <row r="236" spans="1:4" x14ac:dyDescent="0.3">
      <c r="A236" s="87">
        <f t="shared" si="6"/>
        <v>134</v>
      </c>
      <c r="B236" s="109" t="s">
        <v>424</v>
      </c>
      <c r="C236" s="114" t="s">
        <v>429</v>
      </c>
      <c r="D236" s="292"/>
    </row>
    <row r="237" spans="1:4" x14ac:dyDescent="0.3">
      <c r="A237" s="88">
        <f t="shared" si="6"/>
        <v>135</v>
      </c>
      <c r="B237" s="119" t="s">
        <v>424</v>
      </c>
      <c r="C237" s="120" t="s">
        <v>430</v>
      </c>
      <c r="D237" s="291"/>
    </row>
    <row r="238" spans="1:4" ht="17.25" thickBot="1" x14ac:dyDescent="0.35">
      <c r="A238" s="25"/>
      <c r="B238" s="14" t="s">
        <v>424</v>
      </c>
      <c r="C238" s="15" t="s">
        <v>431</v>
      </c>
      <c r="D238" s="14"/>
    </row>
    <row r="239" spans="1:4" ht="17.25" thickTop="1" x14ac:dyDescent="0.3">
      <c r="A239" s="90">
        <f>A237+1</f>
        <v>136</v>
      </c>
      <c r="B239" s="117" t="s">
        <v>432</v>
      </c>
      <c r="C239" s="118" t="s">
        <v>433</v>
      </c>
      <c r="D239" s="290" t="s">
        <v>395</v>
      </c>
    </row>
    <row r="240" spans="1:4" x14ac:dyDescent="0.3">
      <c r="A240" s="87">
        <f t="shared" si="6"/>
        <v>137</v>
      </c>
      <c r="B240" s="109" t="s">
        <v>432</v>
      </c>
      <c r="C240" s="114" t="s">
        <v>434</v>
      </c>
      <c r="D240" s="292"/>
    </row>
    <row r="241" spans="1:4" x14ac:dyDescent="0.3">
      <c r="A241" s="87">
        <f t="shared" si="6"/>
        <v>138</v>
      </c>
      <c r="B241" s="109" t="s">
        <v>432</v>
      </c>
      <c r="C241" s="114" t="s">
        <v>435</v>
      </c>
      <c r="D241" s="292"/>
    </row>
    <row r="242" spans="1:4" x14ac:dyDescent="0.3">
      <c r="A242" s="87">
        <f t="shared" si="6"/>
        <v>139</v>
      </c>
      <c r="B242" s="109" t="s">
        <v>432</v>
      </c>
      <c r="C242" s="114" t="s">
        <v>436</v>
      </c>
      <c r="D242" s="292"/>
    </row>
    <row r="243" spans="1:4" x14ac:dyDescent="0.3">
      <c r="A243" s="87">
        <f t="shared" ref="A243:A304" si="7">A242+1</f>
        <v>140</v>
      </c>
      <c r="B243" s="109" t="s">
        <v>432</v>
      </c>
      <c r="C243" s="114" t="s">
        <v>437</v>
      </c>
      <c r="D243" s="292"/>
    </row>
    <row r="244" spans="1:4" x14ac:dyDescent="0.3">
      <c r="A244" s="87">
        <f t="shared" si="7"/>
        <v>141</v>
      </c>
      <c r="B244" s="109" t="s">
        <v>432</v>
      </c>
      <c r="C244" s="114" t="s">
        <v>438</v>
      </c>
      <c r="D244" s="292"/>
    </row>
    <row r="245" spans="1:4" x14ac:dyDescent="0.3">
      <c r="A245" s="87">
        <f t="shared" si="7"/>
        <v>142</v>
      </c>
      <c r="B245" s="109" t="s">
        <v>432</v>
      </c>
      <c r="C245" s="114" t="s">
        <v>439</v>
      </c>
      <c r="D245" s="292"/>
    </row>
    <row r="246" spans="1:4" x14ac:dyDescent="0.3">
      <c r="A246" s="88">
        <f t="shared" si="7"/>
        <v>143</v>
      </c>
      <c r="B246" s="119" t="s">
        <v>432</v>
      </c>
      <c r="C246" s="120" t="s">
        <v>440</v>
      </c>
      <c r="D246" s="291"/>
    </row>
    <row r="247" spans="1:4" ht="17.25" thickBot="1" x14ac:dyDescent="0.35">
      <c r="A247" s="25"/>
      <c r="B247" s="14" t="s">
        <v>432</v>
      </c>
      <c r="C247" s="15" t="s">
        <v>441</v>
      </c>
      <c r="D247" s="14"/>
    </row>
    <row r="248" spans="1:4" ht="17.25" thickTop="1" x14ac:dyDescent="0.3">
      <c r="A248" s="90">
        <f>A246+1</f>
        <v>144</v>
      </c>
      <c r="B248" s="117" t="s">
        <v>442</v>
      </c>
      <c r="C248" s="118" t="s">
        <v>443</v>
      </c>
      <c r="D248" s="290" t="s">
        <v>395</v>
      </c>
    </row>
    <row r="249" spans="1:4" x14ac:dyDescent="0.3">
      <c r="A249" s="87">
        <f t="shared" si="7"/>
        <v>145</v>
      </c>
      <c r="B249" s="109" t="s">
        <v>442</v>
      </c>
      <c r="C249" s="114" t="s">
        <v>444</v>
      </c>
      <c r="D249" s="292"/>
    </row>
    <row r="250" spans="1:4" x14ac:dyDescent="0.3">
      <c r="A250" s="87">
        <f t="shared" si="7"/>
        <v>146</v>
      </c>
      <c r="B250" s="109" t="s">
        <v>442</v>
      </c>
      <c r="C250" s="114" t="s">
        <v>445</v>
      </c>
      <c r="D250" s="292"/>
    </row>
    <row r="251" spans="1:4" x14ac:dyDescent="0.3">
      <c r="A251" s="87">
        <f t="shared" si="7"/>
        <v>147</v>
      </c>
      <c r="B251" s="109" t="s">
        <v>442</v>
      </c>
      <c r="C251" s="114" t="s">
        <v>446</v>
      </c>
      <c r="D251" s="292"/>
    </row>
    <row r="252" spans="1:4" x14ac:dyDescent="0.3">
      <c r="A252" s="87">
        <f t="shared" si="7"/>
        <v>148</v>
      </c>
      <c r="B252" s="109" t="s">
        <v>442</v>
      </c>
      <c r="C252" s="114" t="s">
        <v>447</v>
      </c>
      <c r="D252" s="292"/>
    </row>
    <row r="253" spans="1:4" x14ac:dyDescent="0.3">
      <c r="A253" s="87">
        <f t="shared" si="7"/>
        <v>149</v>
      </c>
      <c r="B253" s="109" t="s">
        <v>442</v>
      </c>
      <c r="C253" s="114" t="s">
        <v>448</v>
      </c>
      <c r="D253" s="292"/>
    </row>
    <row r="254" spans="1:4" x14ac:dyDescent="0.3">
      <c r="A254" s="87">
        <f t="shared" si="7"/>
        <v>150</v>
      </c>
      <c r="B254" s="109" t="s">
        <v>449</v>
      </c>
      <c r="C254" s="114" t="s">
        <v>450</v>
      </c>
      <c r="D254" s="292"/>
    </row>
    <row r="255" spans="1:4" x14ac:dyDescent="0.3">
      <c r="A255" s="87">
        <f t="shared" si="7"/>
        <v>151</v>
      </c>
      <c r="B255" s="109" t="s">
        <v>449</v>
      </c>
      <c r="C255" s="114" t="s">
        <v>451</v>
      </c>
      <c r="D255" s="292"/>
    </row>
    <row r="256" spans="1:4" x14ac:dyDescent="0.3">
      <c r="A256" s="88">
        <f t="shared" si="7"/>
        <v>152</v>
      </c>
      <c r="B256" s="119" t="s">
        <v>449</v>
      </c>
      <c r="C256" s="120" t="s">
        <v>452</v>
      </c>
      <c r="D256" s="291"/>
    </row>
    <row r="257" spans="1:4" ht="17.25" thickBot="1" x14ac:dyDescent="0.35">
      <c r="A257" s="25"/>
      <c r="B257" s="14" t="s">
        <v>442</v>
      </c>
      <c r="C257" s="15" t="s">
        <v>453</v>
      </c>
      <c r="D257" s="14"/>
    </row>
    <row r="258" spans="1:4" ht="17.25" thickTop="1" x14ac:dyDescent="0.3">
      <c r="A258" s="90">
        <f>A256+1</f>
        <v>153</v>
      </c>
      <c r="B258" s="117" t="s">
        <v>454</v>
      </c>
      <c r="C258" s="118" t="s">
        <v>455</v>
      </c>
      <c r="D258" s="290" t="s">
        <v>395</v>
      </c>
    </row>
    <row r="259" spans="1:4" x14ac:dyDescent="0.3">
      <c r="A259" s="87">
        <f t="shared" si="7"/>
        <v>154</v>
      </c>
      <c r="B259" s="109" t="s">
        <v>454</v>
      </c>
      <c r="C259" s="114" t="s">
        <v>456</v>
      </c>
      <c r="D259" s="292"/>
    </row>
    <row r="260" spans="1:4" x14ac:dyDescent="0.3">
      <c r="A260" s="87">
        <f t="shared" si="7"/>
        <v>155</v>
      </c>
      <c r="B260" s="109" t="s">
        <v>454</v>
      </c>
      <c r="C260" s="114" t="s">
        <v>457</v>
      </c>
      <c r="D260" s="292"/>
    </row>
    <row r="261" spans="1:4" x14ac:dyDescent="0.3">
      <c r="A261" s="87">
        <f t="shared" si="7"/>
        <v>156</v>
      </c>
      <c r="B261" s="109" t="s">
        <v>454</v>
      </c>
      <c r="C261" s="114" t="s">
        <v>458</v>
      </c>
      <c r="D261" s="292"/>
    </row>
    <row r="262" spans="1:4" x14ac:dyDescent="0.3">
      <c r="A262" s="87">
        <f t="shared" si="7"/>
        <v>157</v>
      </c>
      <c r="B262" s="109" t="s">
        <v>454</v>
      </c>
      <c r="C262" s="114" t="s">
        <v>459</v>
      </c>
      <c r="D262" s="292"/>
    </row>
    <row r="263" spans="1:4" x14ac:dyDescent="0.3">
      <c r="A263" s="87">
        <f t="shared" si="7"/>
        <v>158</v>
      </c>
      <c r="B263" s="109" t="s">
        <v>454</v>
      </c>
      <c r="C263" s="114" t="s">
        <v>460</v>
      </c>
      <c r="D263" s="293"/>
    </row>
    <row r="264" spans="1:4" x14ac:dyDescent="0.3">
      <c r="A264" s="87">
        <f t="shared" si="7"/>
        <v>159</v>
      </c>
      <c r="B264" s="24" t="s">
        <v>454</v>
      </c>
      <c r="C264" s="74" t="s">
        <v>461</v>
      </c>
      <c r="D264" s="24"/>
    </row>
    <row r="265" spans="1:4" x14ac:dyDescent="0.3">
      <c r="A265" s="87">
        <f t="shared" si="7"/>
        <v>160</v>
      </c>
      <c r="B265" s="24" t="s">
        <v>454</v>
      </c>
      <c r="C265" s="74" t="s">
        <v>462</v>
      </c>
      <c r="D265" s="24"/>
    </row>
    <row r="266" spans="1:4" x14ac:dyDescent="0.3">
      <c r="A266" s="87">
        <f t="shared" si="7"/>
        <v>161</v>
      </c>
      <c r="B266" s="109" t="s">
        <v>454</v>
      </c>
      <c r="C266" s="114" t="s">
        <v>463</v>
      </c>
      <c r="D266" s="294" t="s">
        <v>395</v>
      </c>
    </row>
    <row r="267" spans="1:4" x14ac:dyDescent="0.3">
      <c r="A267" s="87">
        <f t="shared" si="7"/>
        <v>162</v>
      </c>
      <c r="B267" s="109" t="s">
        <v>454</v>
      </c>
      <c r="C267" s="114" t="s">
        <v>464</v>
      </c>
      <c r="D267" s="292"/>
    </row>
    <row r="268" spans="1:4" x14ac:dyDescent="0.3">
      <c r="A268" s="87">
        <f t="shared" si="7"/>
        <v>163</v>
      </c>
      <c r="B268" s="109" t="s">
        <v>454</v>
      </c>
      <c r="C268" s="114" t="s">
        <v>465</v>
      </c>
      <c r="D268" s="292"/>
    </row>
    <row r="269" spans="1:4" x14ac:dyDescent="0.3">
      <c r="A269" s="87">
        <f t="shared" si="7"/>
        <v>164</v>
      </c>
      <c r="B269" s="109" t="s">
        <v>454</v>
      </c>
      <c r="C269" s="114" t="s">
        <v>466</v>
      </c>
      <c r="D269" s="292"/>
    </row>
    <row r="270" spans="1:4" x14ac:dyDescent="0.3">
      <c r="A270" s="88">
        <f t="shared" si="7"/>
        <v>165</v>
      </c>
      <c r="B270" s="119" t="s">
        <v>454</v>
      </c>
      <c r="C270" s="120" t="s">
        <v>467</v>
      </c>
      <c r="D270" s="291"/>
    </row>
    <row r="271" spans="1:4" ht="17.25" thickBot="1" x14ac:dyDescent="0.35">
      <c r="A271" s="25"/>
      <c r="B271" s="14" t="s">
        <v>454</v>
      </c>
      <c r="C271" s="15" t="s">
        <v>468</v>
      </c>
      <c r="D271" s="14"/>
    </row>
    <row r="272" spans="1:4" ht="17.25" thickTop="1" x14ac:dyDescent="0.3">
      <c r="A272" s="90">
        <f>A270+1</f>
        <v>166</v>
      </c>
      <c r="B272" s="117" t="s">
        <v>469</v>
      </c>
      <c r="C272" s="118" t="s">
        <v>470</v>
      </c>
      <c r="D272" s="290" t="s">
        <v>395</v>
      </c>
    </row>
    <row r="273" spans="1:4" x14ac:dyDescent="0.3">
      <c r="A273" s="88">
        <f t="shared" si="7"/>
        <v>167</v>
      </c>
      <c r="B273" s="119" t="s">
        <v>469</v>
      </c>
      <c r="C273" s="120" t="s">
        <v>471</v>
      </c>
      <c r="D273" s="291"/>
    </row>
    <row r="274" spans="1:4" ht="17.25" thickBot="1" x14ac:dyDescent="0.35">
      <c r="A274" s="25"/>
      <c r="B274" s="14" t="s">
        <v>469</v>
      </c>
      <c r="C274" s="15" t="s">
        <v>472</v>
      </c>
      <c r="D274" s="14"/>
    </row>
    <row r="275" spans="1:4" ht="17.25" thickTop="1" x14ac:dyDescent="0.3">
      <c r="A275" s="128">
        <f>A273+1</f>
        <v>168</v>
      </c>
      <c r="B275" s="129" t="s">
        <v>473</v>
      </c>
      <c r="C275" s="130" t="s">
        <v>474</v>
      </c>
      <c r="D275" s="38" t="s">
        <v>395</v>
      </c>
    </row>
    <row r="276" spans="1:4" ht="17.25" thickBot="1" x14ac:dyDescent="0.35">
      <c r="A276" s="25"/>
      <c r="B276" s="14" t="s">
        <v>473</v>
      </c>
      <c r="C276" s="15" t="s">
        <v>475</v>
      </c>
      <c r="D276" s="14"/>
    </row>
    <row r="277" spans="1:4" ht="17.25" thickTop="1" x14ac:dyDescent="0.3">
      <c r="A277" s="90">
        <f>A275+1</f>
        <v>169</v>
      </c>
      <c r="B277" s="117" t="s">
        <v>476</v>
      </c>
      <c r="C277" s="118" t="s">
        <v>477</v>
      </c>
      <c r="D277" s="290" t="s">
        <v>395</v>
      </c>
    </row>
    <row r="278" spans="1:4" x14ac:dyDescent="0.3">
      <c r="A278" s="87">
        <f t="shared" si="7"/>
        <v>170</v>
      </c>
      <c r="B278" s="109" t="s">
        <v>476</v>
      </c>
      <c r="C278" s="114" t="s">
        <v>478</v>
      </c>
      <c r="D278" s="292"/>
    </row>
    <row r="279" spans="1:4" x14ac:dyDescent="0.3">
      <c r="A279" s="87">
        <f t="shared" si="7"/>
        <v>171</v>
      </c>
      <c r="B279" s="109" t="s">
        <v>476</v>
      </c>
      <c r="C279" s="114" t="s">
        <v>479</v>
      </c>
      <c r="D279" s="292"/>
    </row>
    <row r="280" spans="1:4" x14ac:dyDescent="0.3">
      <c r="A280" s="87">
        <f t="shared" si="7"/>
        <v>172</v>
      </c>
      <c r="B280" s="109" t="s">
        <v>476</v>
      </c>
      <c r="C280" s="114" t="s">
        <v>480</v>
      </c>
      <c r="D280" s="292"/>
    </row>
    <row r="281" spans="1:4" x14ac:dyDescent="0.3">
      <c r="A281" s="88">
        <f t="shared" si="7"/>
        <v>173</v>
      </c>
      <c r="B281" s="119" t="s">
        <v>476</v>
      </c>
      <c r="C281" s="120" t="s">
        <v>416</v>
      </c>
      <c r="D281" s="291"/>
    </row>
    <row r="282" spans="1:4" ht="17.25" thickBot="1" x14ac:dyDescent="0.35">
      <c r="A282" s="25"/>
      <c r="B282" s="14" t="s">
        <v>476</v>
      </c>
      <c r="C282" s="15" t="s">
        <v>481</v>
      </c>
      <c r="D282" s="14"/>
    </row>
    <row r="283" spans="1:4" ht="17.25" thickTop="1" x14ac:dyDescent="0.3">
      <c r="A283" s="90">
        <f>A281+1</f>
        <v>174</v>
      </c>
      <c r="B283" s="117" t="s">
        <v>253</v>
      </c>
      <c r="C283" s="118" t="s">
        <v>254</v>
      </c>
      <c r="D283" s="23" t="s">
        <v>395</v>
      </c>
    </row>
    <row r="284" spans="1:4" x14ac:dyDescent="0.3">
      <c r="A284" s="87">
        <f t="shared" si="7"/>
        <v>175</v>
      </c>
      <c r="B284" s="109" t="s">
        <v>253</v>
      </c>
      <c r="C284" s="114" t="s">
        <v>255</v>
      </c>
      <c r="D284" s="24" t="s">
        <v>395</v>
      </c>
    </row>
    <row r="285" spans="1:4" x14ac:dyDescent="0.3">
      <c r="A285" s="87">
        <f t="shared" si="7"/>
        <v>176</v>
      </c>
      <c r="B285" s="24" t="s">
        <v>256</v>
      </c>
      <c r="C285" s="74" t="s">
        <v>257</v>
      </c>
      <c r="D285" s="24" t="s">
        <v>538</v>
      </c>
    </row>
    <row r="286" spans="1:4" x14ac:dyDescent="0.3">
      <c r="A286" s="87">
        <f t="shared" si="7"/>
        <v>177</v>
      </c>
      <c r="B286" s="109" t="s">
        <v>256</v>
      </c>
      <c r="C286" s="114" t="s">
        <v>258</v>
      </c>
      <c r="D286" s="24" t="s">
        <v>395</v>
      </c>
    </row>
    <row r="287" spans="1:4" x14ac:dyDescent="0.3">
      <c r="A287" s="87">
        <f t="shared" si="7"/>
        <v>178</v>
      </c>
      <c r="B287" s="109" t="s">
        <v>256</v>
      </c>
      <c r="C287" s="114" t="s">
        <v>259</v>
      </c>
      <c r="D287" s="24" t="s">
        <v>395</v>
      </c>
    </row>
    <row r="288" spans="1:4" x14ac:dyDescent="0.3">
      <c r="A288" s="87">
        <f t="shared" si="7"/>
        <v>179</v>
      </c>
      <c r="B288" s="24" t="s">
        <v>256</v>
      </c>
      <c r="C288" s="74" t="s">
        <v>260</v>
      </c>
      <c r="D288" s="24" t="s">
        <v>548</v>
      </c>
    </row>
    <row r="289" spans="1:4" x14ac:dyDescent="0.3">
      <c r="A289" s="87">
        <f t="shared" si="7"/>
        <v>180</v>
      </c>
      <c r="B289" s="109" t="s">
        <v>256</v>
      </c>
      <c r="C289" s="114" t="s">
        <v>261</v>
      </c>
      <c r="D289" s="24" t="s">
        <v>395</v>
      </c>
    </row>
    <row r="290" spans="1:4" x14ac:dyDescent="0.3">
      <c r="A290" s="87">
        <f t="shared" si="7"/>
        <v>181</v>
      </c>
      <c r="B290" s="109" t="s">
        <v>256</v>
      </c>
      <c r="C290" s="114" t="s">
        <v>262</v>
      </c>
      <c r="D290" s="24" t="s">
        <v>395</v>
      </c>
    </row>
    <row r="291" spans="1:4" x14ac:dyDescent="0.3">
      <c r="A291" s="88">
        <f t="shared" si="7"/>
        <v>182</v>
      </c>
      <c r="B291" s="37" t="s">
        <v>256</v>
      </c>
      <c r="C291" s="89" t="s">
        <v>263</v>
      </c>
      <c r="D291" s="37"/>
    </row>
    <row r="292" spans="1:4" ht="17.25" thickBot="1" x14ac:dyDescent="0.35">
      <c r="A292" s="25"/>
      <c r="B292" s="14" t="s">
        <v>256</v>
      </c>
      <c r="C292" s="15" t="s">
        <v>264</v>
      </c>
      <c r="D292" s="14"/>
    </row>
    <row r="293" spans="1:4" ht="17.25" thickTop="1" x14ac:dyDescent="0.3">
      <c r="A293" s="90">
        <f>A291+1</f>
        <v>183</v>
      </c>
      <c r="B293" s="117" t="s">
        <v>482</v>
      </c>
      <c r="C293" s="118" t="s">
        <v>483</v>
      </c>
      <c r="D293" s="290" t="s">
        <v>395</v>
      </c>
    </row>
    <row r="294" spans="1:4" x14ac:dyDescent="0.3">
      <c r="A294" s="87">
        <f t="shared" si="7"/>
        <v>184</v>
      </c>
      <c r="B294" s="109" t="s">
        <v>482</v>
      </c>
      <c r="C294" s="114" t="s">
        <v>484</v>
      </c>
      <c r="D294" s="292"/>
    </row>
    <row r="295" spans="1:4" x14ac:dyDescent="0.3">
      <c r="A295" s="87">
        <f t="shared" si="7"/>
        <v>185</v>
      </c>
      <c r="B295" s="109" t="s">
        <v>482</v>
      </c>
      <c r="C295" s="114" t="s">
        <v>485</v>
      </c>
      <c r="D295" s="292"/>
    </row>
    <row r="296" spans="1:4" x14ac:dyDescent="0.3">
      <c r="A296" s="87">
        <f t="shared" si="7"/>
        <v>186</v>
      </c>
      <c r="B296" s="109" t="s">
        <v>482</v>
      </c>
      <c r="C296" s="114" t="s">
        <v>486</v>
      </c>
      <c r="D296" s="292"/>
    </row>
    <row r="297" spans="1:4" x14ac:dyDescent="0.3">
      <c r="A297" s="87">
        <f t="shared" si="7"/>
        <v>187</v>
      </c>
      <c r="B297" s="109" t="s">
        <v>482</v>
      </c>
      <c r="C297" s="114" t="s">
        <v>487</v>
      </c>
      <c r="D297" s="292"/>
    </row>
    <row r="298" spans="1:4" x14ac:dyDescent="0.3">
      <c r="A298" s="87">
        <f t="shared" si="7"/>
        <v>188</v>
      </c>
      <c r="B298" s="109" t="s">
        <v>482</v>
      </c>
      <c r="C298" s="114" t="s">
        <v>488</v>
      </c>
      <c r="D298" s="292"/>
    </row>
    <row r="299" spans="1:4" x14ac:dyDescent="0.3">
      <c r="A299" s="87">
        <f t="shared" si="7"/>
        <v>189</v>
      </c>
      <c r="B299" s="109" t="s">
        <v>482</v>
      </c>
      <c r="C299" s="114" t="s">
        <v>489</v>
      </c>
      <c r="D299" s="292"/>
    </row>
    <row r="300" spans="1:4" x14ac:dyDescent="0.3">
      <c r="A300" s="87">
        <f t="shared" si="7"/>
        <v>190</v>
      </c>
      <c r="B300" s="109" t="s">
        <v>482</v>
      </c>
      <c r="C300" s="114" t="s">
        <v>490</v>
      </c>
      <c r="D300" s="292"/>
    </row>
    <row r="301" spans="1:4" x14ac:dyDescent="0.3">
      <c r="A301" s="87">
        <f t="shared" si="7"/>
        <v>191</v>
      </c>
      <c r="B301" s="109" t="s">
        <v>482</v>
      </c>
      <c r="C301" s="114" t="s">
        <v>491</v>
      </c>
      <c r="D301" s="292"/>
    </row>
    <row r="302" spans="1:4" x14ac:dyDescent="0.3">
      <c r="A302" s="87">
        <f t="shared" si="7"/>
        <v>192</v>
      </c>
      <c r="B302" s="109" t="s">
        <v>482</v>
      </c>
      <c r="C302" s="114" t="s">
        <v>492</v>
      </c>
      <c r="D302" s="292"/>
    </row>
    <row r="303" spans="1:4" x14ac:dyDescent="0.3">
      <c r="A303" s="87">
        <f t="shared" si="7"/>
        <v>193</v>
      </c>
      <c r="B303" s="109" t="s">
        <v>482</v>
      </c>
      <c r="C303" s="114" t="s">
        <v>493</v>
      </c>
      <c r="D303" s="292"/>
    </row>
    <row r="304" spans="1:4" x14ac:dyDescent="0.3">
      <c r="A304" s="88">
        <f t="shared" si="7"/>
        <v>194</v>
      </c>
      <c r="B304" s="119" t="s">
        <v>482</v>
      </c>
      <c r="C304" s="120" t="s">
        <v>494</v>
      </c>
      <c r="D304" s="291"/>
    </row>
    <row r="305" spans="1:4" ht="17.25" thickBot="1" x14ac:dyDescent="0.35">
      <c r="A305" s="25"/>
      <c r="B305" s="14" t="s">
        <v>482</v>
      </c>
      <c r="C305" s="15" t="s">
        <v>495</v>
      </c>
      <c r="D305" s="14"/>
    </row>
    <row r="306" spans="1:4" ht="17.25" thickTop="1" x14ac:dyDescent="0.3">
      <c r="A306" s="90">
        <f>A304+1</f>
        <v>195</v>
      </c>
      <c r="B306" s="117" t="s">
        <v>46</v>
      </c>
      <c r="C306" s="118" t="s">
        <v>496</v>
      </c>
      <c r="D306" s="290" t="s">
        <v>395</v>
      </c>
    </row>
    <row r="307" spans="1:4" x14ac:dyDescent="0.3">
      <c r="A307" s="87">
        <f t="shared" ref="A307:A327" si="8">A306+1</f>
        <v>196</v>
      </c>
      <c r="B307" s="109" t="s">
        <v>46</v>
      </c>
      <c r="C307" s="114" t="s">
        <v>497</v>
      </c>
      <c r="D307" s="292"/>
    </row>
    <row r="308" spans="1:4" x14ac:dyDescent="0.3">
      <c r="A308" s="87">
        <f t="shared" si="8"/>
        <v>197</v>
      </c>
      <c r="B308" s="109" t="s">
        <v>46</v>
      </c>
      <c r="C308" s="114" t="s">
        <v>498</v>
      </c>
      <c r="D308" s="292"/>
    </row>
    <row r="309" spans="1:4" x14ac:dyDescent="0.3">
      <c r="A309" s="87">
        <f t="shared" si="8"/>
        <v>198</v>
      </c>
      <c r="B309" s="109" t="s">
        <v>46</v>
      </c>
      <c r="C309" s="114" t="s">
        <v>499</v>
      </c>
      <c r="D309" s="292"/>
    </row>
    <row r="310" spans="1:4" x14ac:dyDescent="0.3">
      <c r="A310" s="87">
        <f t="shared" si="8"/>
        <v>199</v>
      </c>
      <c r="B310" s="109" t="s">
        <v>46</v>
      </c>
      <c r="C310" s="114" t="s">
        <v>500</v>
      </c>
      <c r="D310" s="292"/>
    </row>
    <row r="311" spans="1:4" x14ac:dyDescent="0.3">
      <c r="A311" s="87">
        <f t="shared" si="8"/>
        <v>200</v>
      </c>
      <c r="B311" s="109" t="s">
        <v>46</v>
      </c>
      <c r="C311" s="114" t="s">
        <v>501</v>
      </c>
      <c r="D311" s="292"/>
    </row>
    <row r="312" spans="1:4" x14ac:dyDescent="0.3">
      <c r="A312" s="87">
        <f t="shared" si="8"/>
        <v>201</v>
      </c>
      <c r="B312" s="109" t="s">
        <v>46</v>
      </c>
      <c r="C312" s="114" t="s">
        <v>502</v>
      </c>
      <c r="D312" s="292"/>
    </row>
    <row r="313" spans="1:4" x14ac:dyDescent="0.3">
      <c r="A313" s="87">
        <f t="shared" si="8"/>
        <v>202</v>
      </c>
      <c r="B313" s="109" t="s">
        <v>46</v>
      </c>
      <c r="C313" s="114" t="s">
        <v>503</v>
      </c>
      <c r="D313" s="292"/>
    </row>
    <row r="314" spans="1:4" x14ac:dyDescent="0.3">
      <c r="A314" s="87">
        <f t="shared" si="8"/>
        <v>203</v>
      </c>
      <c r="B314" s="109" t="s">
        <v>46</v>
      </c>
      <c r="C314" s="114" t="s">
        <v>504</v>
      </c>
      <c r="D314" s="293"/>
    </row>
    <row r="315" spans="1:4" x14ac:dyDescent="0.3">
      <c r="A315" s="88">
        <f t="shared" si="8"/>
        <v>204</v>
      </c>
      <c r="B315" s="119" t="s">
        <v>46</v>
      </c>
      <c r="C315" s="120" t="s">
        <v>505</v>
      </c>
      <c r="D315" s="37"/>
    </row>
    <row r="316" spans="1:4" ht="17.25" thickBot="1" x14ac:dyDescent="0.35">
      <c r="A316" s="25"/>
      <c r="B316" s="14" t="s">
        <v>46</v>
      </c>
      <c r="C316" s="15" t="s">
        <v>506</v>
      </c>
      <c r="D316" s="14"/>
    </row>
    <row r="317" spans="1:4" ht="17.25" thickTop="1" x14ac:dyDescent="0.3">
      <c r="A317" s="90">
        <f>A315+1</f>
        <v>205</v>
      </c>
      <c r="B317" s="117" t="s">
        <v>507</v>
      </c>
      <c r="C317" s="118" t="s">
        <v>508</v>
      </c>
      <c r="D317" s="290" t="s">
        <v>395</v>
      </c>
    </row>
    <row r="318" spans="1:4" x14ac:dyDescent="0.3">
      <c r="A318" s="87">
        <f t="shared" si="8"/>
        <v>206</v>
      </c>
      <c r="B318" s="109" t="s">
        <v>507</v>
      </c>
      <c r="C318" s="114" t="s">
        <v>509</v>
      </c>
      <c r="D318" s="292"/>
    </row>
    <row r="319" spans="1:4" x14ac:dyDescent="0.3">
      <c r="A319" s="87">
        <f t="shared" si="8"/>
        <v>207</v>
      </c>
      <c r="B319" s="109" t="s">
        <v>507</v>
      </c>
      <c r="C319" s="114" t="s">
        <v>510</v>
      </c>
      <c r="D319" s="292"/>
    </row>
    <row r="320" spans="1:4" x14ac:dyDescent="0.3">
      <c r="A320" s="87">
        <f t="shared" si="8"/>
        <v>208</v>
      </c>
      <c r="B320" s="109" t="s">
        <v>507</v>
      </c>
      <c r="C320" s="114" t="s">
        <v>511</v>
      </c>
      <c r="D320" s="292"/>
    </row>
    <row r="321" spans="1:4" x14ac:dyDescent="0.3">
      <c r="A321" s="87">
        <f t="shared" si="8"/>
        <v>209</v>
      </c>
      <c r="B321" s="109" t="s">
        <v>507</v>
      </c>
      <c r="C321" s="114" t="s">
        <v>512</v>
      </c>
      <c r="D321" s="292"/>
    </row>
    <row r="322" spans="1:4" x14ac:dyDescent="0.3">
      <c r="A322" s="87">
        <f t="shared" si="8"/>
        <v>210</v>
      </c>
      <c r="B322" s="109" t="s">
        <v>507</v>
      </c>
      <c r="C322" s="114" t="s">
        <v>513</v>
      </c>
      <c r="D322" s="292"/>
    </row>
    <row r="323" spans="1:4" x14ac:dyDescent="0.3">
      <c r="A323" s="87">
        <f t="shared" si="8"/>
        <v>211</v>
      </c>
      <c r="B323" s="109" t="s">
        <v>507</v>
      </c>
      <c r="C323" s="114" t="s">
        <v>514</v>
      </c>
      <c r="D323" s="292"/>
    </row>
    <row r="324" spans="1:4" x14ac:dyDescent="0.3">
      <c r="A324" s="88">
        <f t="shared" si="8"/>
        <v>212</v>
      </c>
      <c r="B324" s="119" t="s">
        <v>507</v>
      </c>
      <c r="C324" s="120" t="s">
        <v>515</v>
      </c>
      <c r="D324" s="291"/>
    </row>
    <row r="325" spans="1:4" ht="17.25" thickBot="1" x14ac:dyDescent="0.35">
      <c r="A325" s="25"/>
      <c r="B325" s="14" t="s">
        <v>507</v>
      </c>
      <c r="C325" s="15" t="s">
        <v>516</v>
      </c>
      <c r="D325" s="14"/>
    </row>
    <row r="326" spans="1:4" ht="17.25" thickTop="1" x14ac:dyDescent="0.3">
      <c r="A326" s="90">
        <f>A324+1</f>
        <v>213</v>
      </c>
      <c r="B326" s="117" t="s">
        <v>517</v>
      </c>
      <c r="C326" s="118" t="s">
        <v>518</v>
      </c>
      <c r="D326" s="290" t="s">
        <v>395</v>
      </c>
    </row>
    <row r="327" spans="1:4" x14ac:dyDescent="0.3">
      <c r="A327" s="88">
        <f t="shared" si="8"/>
        <v>214</v>
      </c>
      <c r="B327" s="119" t="s">
        <v>517</v>
      </c>
      <c r="C327" s="120" t="s">
        <v>519</v>
      </c>
      <c r="D327" s="291"/>
    </row>
    <row r="328" spans="1:4" ht="17.25" thickBot="1" x14ac:dyDescent="0.35">
      <c r="A328" s="25"/>
      <c r="B328" s="14" t="s">
        <v>517</v>
      </c>
      <c r="C328" s="15" t="s">
        <v>520</v>
      </c>
      <c r="D328" s="14"/>
    </row>
    <row r="329" spans="1:4" ht="17.25" thickTop="1" x14ac:dyDescent="0.3"/>
  </sheetData>
  <mergeCells count="27">
    <mergeCell ref="D139:D141"/>
    <mergeCell ref="D143:D145"/>
    <mergeCell ref="D148:D149"/>
    <mergeCell ref="D153:D154"/>
    <mergeCell ref="A1:A2"/>
    <mergeCell ref="B1:B2"/>
    <mergeCell ref="C1:C2"/>
    <mergeCell ref="D1:D2"/>
    <mergeCell ref="D132:D133"/>
    <mergeCell ref="D174:D175"/>
    <mergeCell ref="D177:D180"/>
    <mergeCell ref="D183:D188"/>
    <mergeCell ref="D190:D199"/>
    <mergeCell ref="D202:D212"/>
    <mergeCell ref="D326:D327"/>
    <mergeCell ref="D219:D225"/>
    <mergeCell ref="D227:D230"/>
    <mergeCell ref="D232:D237"/>
    <mergeCell ref="D239:D246"/>
    <mergeCell ref="D248:D256"/>
    <mergeCell ref="D258:D263"/>
    <mergeCell ref="D266:D270"/>
    <mergeCell ref="D272:D273"/>
    <mergeCell ref="D277:D281"/>
    <mergeCell ref="D293:D304"/>
    <mergeCell ref="D306:D314"/>
    <mergeCell ref="D317:D324"/>
  </mergeCells>
  <phoneticPr fontId="3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301"/>
  <sheetViews>
    <sheetView topLeftCell="U94" workbookViewId="0">
      <selection activeCell="V277" sqref="V277"/>
    </sheetView>
  </sheetViews>
  <sheetFormatPr defaultRowHeight="16.5" x14ac:dyDescent="0.3"/>
  <cols>
    <col min="1" max="1" width="4.125" bestFit="1" customWidth="1"/>
    <col min="2" max="2" width="14.125" bestFit="1" customWidth="1"/>
    <col min="3" max="3" width="48.625" customWidth="1"/>
    <col min="4" max="4" width="6.875" hidden="1" customWidth="1"/>
    <col min="5" max="5" width="10.375" hidden="1" customWidth="1"/>
    <col min="6" max="8" width="10.5" hidden="1" customWidth="1"/>
    <col min="9" max="11" width="9.375" hidden="1" customWidth="1"/>
    <col min="12" max="12" width="9.625" hidden="1" customWidth="1"/>
    <col min="13" max="13" width="0" hidden="1" customWidth="1"/>
    <col min="15" max="15" width="35.125" customWidth="1"/>
    <col min="17" max="17" width="26.75" customWidth="1"/>
    <col min="19" max="19" width="26.75" customWidth="1"/>
    <col min="21" max="21" width="26.75" customWidth="1"/>
    <col min="23" max="23" width="36.125" customWidth="1"/>
  </cols>
  <sheetData>
    <row r="1" spans="1:23" ht="16.5" customHeight="1" x14ac:dyDescent="0.3">
      <c r="A1" s="278" t="s">
        <v>0</v>
      </c>
      <c r="B1" s="280" t="s">
        <v>1</v>
      </c>
      <c r="C1" s="281" t="s">
        <v>2</v>
      </c>
      <c r="D1" s="281" t="s">
        <v>3</v>
      </c>
      <c r="E1" s="286"/>
      <c r="F1" s="286"/>
      <c r="G1" s="286"/>
      <c r="H1" s="286"/>
      <c r="I1" s="286"/>
      <c r="J1" s="286"/>
      <c r="K1" s="284"/>
      <c r="L1" s="284"/>
      <c r="M1" s="284"/>
    </row>
    <row r="2" spans="1:23" x14ac:dyDescent="0.3">
      <c r="A2" s="279"/>
      <c r="B2" s="270"/>
      <c r="C2" s="271"/>
      <c r="D2" s="271"/>
      <c r="E2" s="287"/>
      <c r="F2" s="287"/>
      <c r="G2" s="287"/>
      <c r="H2" s="287"/>
      <c r="I2" s="287"/>
      <c r="J2" s="287"/>
      <c r="K2" s="271"/>
      <c r="L2" s="271"/>
      <c r="M2" s="271"/>
    </row>
    <row r="3" spans="1:23" x14ac:dyDescent="0.3">
      <c r="A3" s="1"/>
      <c r="B3" s="2"/>
      <c r="C3" s="3" t="s">
        <v>4</v>
      </c>
      <c r="D3" s="4"/>
    </row>
    <row r="4" spans="1:23" x14ac:dyDescent="0.3">
      <c r="A4" s="150">
        <v>1</v>
      </c>
      <c r="B4" s="24" t="s">
        <v>555</v>
      </c>
      <c r="C4" s="7" t="s">
        <v>534</v>
      </c>
      <c r="D4" s="8">
        <f t="shared" ref="D4:D10" si="0">SUM(E4:K4)-L4-M4</f>
        <v>0</v>
      </c>
      <c r="N4" s="240" t="s">
        <v>982</v>
      </c>
      <c r="O4" s="241" t="s">
        <v>983</v>
      </c>
      <c r="V4" s="240" t="s">
        <v>973</v>
      </c>
      <c r="W4" s="240" t="s">
        <v>55</v>
      </c>
    </row>
    <row r="5" spans="1:23" x14ac:dyDescent="0.3">
      <c r="A5" s="150">
        <f>A4+1</f>
        <v>2</v>
      </c>
      <c r="B5" s="37" t="s">
        <v>556</v>
      </c>
      <c r="C5" s="7" t="s">
        <v>535</v>
      </c>
      <c r="D5" s="8">
        <f t="shared" si="0"/>
        <v>0</v>
      </c>
      <c r="N5" s="240" t="s">
        <v>980</v>
      </c>
      <c r="O5" s="241" t="s">
        <v>981</v>
      </c>
      <c r="V5" s="240" t="s">
        <v>990</v>
      </c>
      <c r="W5" s="240" t="s">
        <v>991</v>
      </c>
    </row>
    <row r="6" spans="1:23" ht="17.25" thickBot="1" x14ac:dyDescent="0.35">
      <c r="A6" s="102"/>
      <c r="B6" s="28" t="s">
        <v>555</v>
      </c>
      <c r="C6" s="21" t="s">
        <v>559</v>
      </c>
      <c r="D6" s="152">
        <f>SUM(D4:D5)</f>
        <v>0</v>
      </c>
      <c r="V6" s="240" t="s">
        <v>974</v>
      </c>
      <c r="W6" s="240" t="s">
        <v>975</v>
      </c>
    </row>
    <row r="7" spans="1:23" ht="17.25" thickTop="1" x14ac:dyDescent="0.3">
      <c r="A7" s="5">
        <f>A5+1</f>
        <v>3</v>
      </c>
      <c r="B7" s="6" t="s">
        <v>557</v>
      </c>
      <c r="C7" s="7" t="s">
        <v>6</v>
      </c>
      <c r="D7" s="8">
        <f t="shared" si="0"/>
        <v>0</v>
      </c>
      <c r="N7" s="240" t="s">
        <v>971</v>
      </c>
      <c r="O7" s="241" t="s">
        <v>972</v>
      </c>
      <c r="V7" s="240" t="s">
        <v>988</v>
      </c>
      <c r="W7" s="240" t="s">
        <v>989</v>
      </c>
    </row>
    <row r="8" spans="1:23" x14ac:dyDescent="0.3">
      <c r="A8" s="5">
        <f>A7+1</f>
        <v>4</v>
      </c>
      <c r="B8" s="9" t="s">
        <v>558</v>
      </c>
      <c r="C8" s="10" t="s">
        <v>8</v>
      </c>
      <c r="D8" s="8">
        <f t="shared" si="0"/>
        <v>0</v>
      </c>
      <c r="N8" s="240" t="s">
        <v>969</v>
      </c>
      <c r="O8" s="241" t="s">
        <v>970</v>
      </c>
      <c r="V8" s="240" t="s">
        <v>978</v>
      </c>
      <c r="W8" s="240" t="s">
        <v>979</v>
      </c>
    </row>
    <row r="9" spans="1:23" x14ac:dyDescent="0.3">
      <c r="A9" s="5">
        <f>A8+1</f>
        <v>5</v>
      </c>
      <c r="B9" s="9" t="s">
        <v>558</v>
      </c>
      <c r="C9" s="12" t="s">
        <v>9</v>
      </c>
      <c r="D9" s="8">
        <f t="shared" si="0"/>
        <v>0</v>
      </c>
      <c r="N9" s="240" t="s">
        <v>984</v>
      </c>
      <c r="O9" s="241" t="s">
        <v>985</v>
      </c>
      <c r="V9" s="240" t="s">
        <v>976</v>
      </c>
      <c r="W9" s="240" t="s">
        <v>977</v>
      </c>
    </row>
    <row r="10" spans="1:23" x14ac:dyDescent="0.3">
      <c r="A10" s="5">
        <f>A9+1</f>
        <v>6</v>
      </c>
      <c r="B10" s="9" t="s">
        <v>558</v>
      </c>
      <c r="C10" s="10" t="s">
        <v>542</v>
      </c>
      <c r="D10" s="8">
        <f t="shared" si="0"/>
        <v>0</v>
      </c>
      <c r="N10" s="240" t="s">
        <v>986</v>
      </c>
      <c r="O10" s="241" t="s">
        <v>987</v>
      </c>
      <c r="V10" s="240" t="s">
        <v>932</v>
      </c>
      <c r="W10" s="240" t="s">
        <v>933</v>
      </c>
    </row>
    <row r="11" spans="1:23" ht="17.25" thickBot="1" x14ac:dyDescent="0.35">
      <c r="A11" s="13"/>
      <c r="B11" s="14" t="s">
        <v>558</v>
      </c>
      <c r="C11" s="151" t="s">
        <v>560</v>
      </c>
      <c r="D11" s="8">
        <f>SUM(D7:D10)</f>
        <v>0</v>
      </c>
      <c r="V11" s="240" t="s">
        <v>936</v>
      </c>
      <c r="W11" s="240" t="s">
        <v>937</v>
      </c>
    </row>
    <row r="12" spans="1:23" ht="17.25" thickTop="1" x14ac:dyDescent="0.3">
      <c r="A12" s="16">
        <f>A10+1</f>
        <v>7</v>
      </c>
      <c r="B12" s="17" t="s">
        <v>10</v>
      </c>
      <c r="C12" s="18" t="s">
        <v>11</v>
      </c>
      <c r="D12" s="8">
        <f t="shared" ref="D12:D19" si="1">SUM(E12:K12)-L12-M12</f>
        <v>0</v>
      </c>
      <c r="N12" s="240" t="s">
        <v>626</v>
      </c>
      <c r="O12" s="241" t="s">
        <v>627</v>
      </c>
      <c r="V12" s="240" t="s">
        <v>934</v>
      </c>
      <c r="W12" s="240" t="s">
        <v>935</v>
      </c>
    </row>
    <row r="13" spans="1:23" x14ac:dyDescent="0.3">
      <c r="A13" s="16">
        <f t="shared" ref="A13:A19" si="2">A12+1</f>
        <v>8</v>
      </c>
      <c r="B13" s="17" t="s">
        <v>10</v>
      </c>
      <c r="C13" s="18" t="s">
        <v>12</v>
      </c>
      <c r="D13" s="8">
        <f t="shared" si="1"/>
        <v>0</v>
      </c>
      <c r="N13" s="240" t="s">
        <v>624</v>
      </c>
      <c r="O13" s="241" t="s">
        <v>625</v>
      </c>
      <c r="V13" s="240" t="s">
        <v>1008</v>
      </c>
      <c r="W13" s="240" t="s">
        <v>1009</v>
      </c>
    </row>
    <row r="14" spans="1:23" x14ac:dyDescent="0.3">
      <c r="A14" s="16">
        <f t="shared" si="2"/>
        <v>9</v>
      </c>
      <c r="B14" s="17" t="s">
        <v>10</v>
      </c>
      <c r="C14" s="18" t="s">
        <v>13</v>
      </c>
      <c r="D14" s="8">
        <f t="shared" si="1"/>
        <v>0</v>
      </c>
      <c r="N14" s="240" t="s">
        <v>620</v>
      </c>
      <c r="O14" s="241" t="s">
        <v>621</v>
      </c>
      <c r="V14" s="240" t="s">
        <v>1004</v>
      </c>
      <c r="W14" s="240" t="s">
        <v>1005</v>
      </c>
    </row>
    <row r="15" spans="1:23" x14ac:dyDescent="0.3">
      <c r="A15" s="16">
        <f t="shared" si="2"/>
        <v>10</v>
      </c>
      <c r="B15" s="17" t="s">
        <v>10</v>
      </c>
      <c r="C15" s="18" t="s">
        <v>14</v>
      </c>
      <c r="D15" s="8">
        <f t="shared" si="1"/>
        <v>0</v>
      </c>
      <c r="N15" s="240" t="s">
        <v>622</v>
      </c>
      <c r="O15" s="241" t="s">
        <v>623</v>
      </c>
      <c r="V15" s="240" t="s">
        <v>746</v>
      </c>
      <c r="W15" s="240" t="s">
        <v>747</v>
      </c>
    </row>
    <row r="16" spans="1:23" x14ac:dyDescent="0.3">
      <c r="A16" s="16">
        <f t="shared" si="2"/>
        <v>11</v>
      </c>
      <c r="B16" s="17" t="s">
        <v>10</v>
      </c>
      <c r="C16" s="18" t="s">
        <v>15</v>
      </c>
      <c r="D16" s="8">
        <f t="shared" si="1"/>
        <v>0</v>
      </c>
      <c r="N16" s="240" t="s">
        <v>634</v>
      </c>
      <c r="O16" s="241" t="s">
        <v>635</v>
      </c>
      <c r="V16" s="240" t="s">
        <v>744</v>
      </c>
      <c r="W16" s="240" t="s">
        <v>745</v>
      </c>
    </row>
    <row r="17" spans="1:23" x14ac:dyDescent="0.3">
      <c r="A17" s="16">
        <f t="shared" si="2"/>
        <v>12</v>
      </c>
      <c r="B17" s="17" t="s">
        <v>10</v>
      </c>
      <c r="C17" s="18" t="s">
        <v>16</v>
      </c>
      <c r="D17" s="8">
        <f t="shared" si="1"/>
        <v>0</v>
      </c>
      <c r="N17" s="240" t="s">
        <v>632</v>
      </c>
      <c r="O17" s="241" t="s">
        <v>633</v>
      </c>
      <c r="V17" s="240" t="s">
        <v>738</v>
      </c>
      <c r="W17" s="240" t="s">
        <v>739</v>
      </c>
    </row>
    <row r="18" spans="1:23" x14ac:dyDescent="0.3">
      <c r="A18" s="16">
        <f t="shared" si="2"/>
        <v>13</v>
      </c>
      <c r="B18" s="17" t="s">
        <v>10</v>
      </c>
      <c r="C18" s="18" t="s">
        <v>17</v>
      </c>
      <c r="D18" s="8">
        <f t="shared" si="1"/>
        <v>0</v>
      </c>
      <c r="N18" s="240" t="s">
        <v>628</v>
      </c>
      <c r="O18" s="241" t="s">
        <v>629</v>
      </c>
      <c r="V18" s="240" t="s">
        <v>742</v>
      </c>
      <c r="W18" s="240" t="s">
        <v>743</v>
      </c>
    </row>
    <row r="19" spans="1:23" x14ac:dyDescent="0.3">
      <c r="A19" s="16">
        <f t="shared" si="2"/>
        <v>14</v>
      </c>
      <c r="B19" s="17" t="s">
        <v>10</v>
      </c>
      <c r="C19" s="18" t="s">
        <v>18</v>
      </c>
      <c r="D19" s="8">
        <f t="shared" si="1"/>
        <v>0</v>
      </c>
      <c r="N19" s="240" t="s">
        <v>630</v>
      </c>
      <c r="O19" s="241" t="s">
        <v>631</v>
      </c>
      <c r="V19" s="240" t="s">
        <v>748</v>
      </c>
      <c r="W19" s="240" t="s">
        <v>749</v>
      </c>
    </row>
    <row r="20" spans="1:23" ht="17.25" thickBot="1" x14ac:dyDescent="0.35">
      <c r="A20" s="19"/>
      <c r="B20" s="20" t="s">
        <v>19</v>
      </c>
      <c r="C20" s="21" t="s">
        <v>20</v>
      </c>
      <c r="D20" s="15">
        <f>SUM(D12:D19)</f>
        <v>0</v>
      </c>
      <c r="V20" s="240" t="s">
        <v>682</v>
      </c>
      <c r="W20" s="240" t="s">
        <v>683</v>
      </c>
    </row>
    <row r="21" spans="1:23" ht="17.25" thickTop="1" x14ac:dyDescent="0.3">
      <c r="A21" s="16">
        <f>A19+1</f>
        <v>15</v>
      </c>
      <c r="B21" s="6" t="s">
        <v>21</v>
      </c>
      <c r="C21" s="7" t="s">
        <v>22</v>
      </c>
      <c r="D21" s="8">
        <f>SUM(E21:K21)-L21-M21</f>
        <v>0</v>
      </c>
      <c r="N21" s="240" t="s">
        <v>961</v>
      </c>
      <c r="O21" s="241" t="s">
        <v>962</v>
      </c>
      <c r="V21" s="240" t="s">
        <v>696</v>
      </c>
      <c r="W21" s="240" t="s">
        <v>697</v>
      </c>
    </row>
    <row r="22" spans="1:23" x14ac:dyDescent="0.3">
      <c r="A22" s="22">
        <f>A21+1</f>
        <v>16</v>
      </c>
      <c r="B22" s="9" t="s">
        <v>23</v>
      </c>
      <c r="C22" s="10" t="s">
        <v>24</v>
      </c>
      <c r="D22" s="8">
        <f>SUM(E22:K22)-L22-M22</f>
        <v>0</v>
      </c>
      <c r="N22" s="240" t="s">
        <v>963</v>
      </c>
      <c r="O22" s="241" t="s">
        <v>964</v>
      </c>
      <c r="V22" s="240" t="s">
        <v>688</v>
      </c>
      <c r="W22" s="240" t="s">
        <v>689</v>
      </c>
    </row>
    <row r="23" spans="1:23" x14ac:dyDescent="0.3">
      <c r="A23" s="22">
        <f>A22+1</f>
        <v>17</v>
      </c>
      <c r="B23" s="9" t="s">
        <v>23</v>
      </c>
      <c r="C23" s="10" t="s">
        <v>530</v>
      </c>
      <c r="D23" s="8">
        <f>SUM(E23:K23)-L23-M23</f>
        <v>0</v>
      </c>
      <c r="N23" s="240" t="s">
        <v>965</v>
      </c>
      <c r="O23" s="241" t="s">
        <v>966</v>
      </c>
      <c r="V23" s="240" t="s">
        <v>686</v>
      </c>
      <c r="W23" s="240" t="s">
        <v>687</v>
      </c>
    </row>
    <row r="24" spans="1:23" x14ac:dyDescent="0.3">
      <c r="A24" s="22">
        <f>A23+1</f>
        <v>18</v>
      </c>
      <c r="B24" s="9" t="s">
        <v>23</v>
      </c>
      <c r="C24" s="10" t="s">
        <v>543</v>
      </c>
      <c r="D24" s="8">
        <f>SUM(E24:K24)-L24-M24</f>
        <v>0</v>
      </c>
      <c r="N24" s="240" t="s">
        <v>967</v>
      </c>
      <c r="O24" s="241" t="s">
        <v>968</v>
      </c>
      <c r="V24" s="240" t="s">
        <v>795</v>
      </c>
      <c r="W24" s="240" t="s">
        <v>796</v>
      </c>
    </row>
    <row r="25" spans="1:23" ht="17.25" thickBot="1" x14ac:dyDescent="0.35">
      <c r="A25" s="13"/>
      <c r="B25" s="14"/>
      <c r="C25" s="15" t="s">
        <v>25</v>
      </c>
      <c r="D25" s="15">
        <f>SUM(D21:D24)</f>
        <v>0</v>
      </c>
      <c r="V25" s="240" t="s">
        <v>791</v>
      </c>
      <c r="W25" s="240" t="s">
        <v>792</v>
      </c>
    </row>
    <row r="26" spans="1:23" ht="17.25" thickTop="1" x14ac:dyDescent="0.3">
      <c r="A26" s="17">
        <f>A24+1</f>
        <v>19</v>
      </c>
      <c r="B26" s="23" t="s">
        <v>26</v>
      </c>
      <c r="C26" s="18" t="s">
        <v>27</v>
      </c>
      <c r="D26" s="8">
        <f t="shared" ref="D26:D35" si="3">SUM(E26:K26)-L26-M26</f>
        <v>0</v>
      </c>
      <c r="N26" s="240" t="s">
        <v>779</v>
      </c>
      <c r="O26" s="241" t="s">
        <v>780</v>
      </c>
      <c r="V26" s="240" t="s">
        <v>789</v>
      </c>
      <c r="W26" s="240" t="s">
        <v>790</v>
      </c>
    </row>
    <row r="27" spans="1:23" x14ac:dyDescent="0.3">
      <c r="A27" s="17">
        <f t="shared" ref="A27:A35" si="4">A26+1</f>
        <v>20</v>
      </c>
      <c r="B27" s="24" t="s">
        <v>26</v>
      </c>
      <c r="C27" s="18" t="s">
        <v>28</v>
      </c>
      <c r="D27" s="8">
        <f t="shared" si="3"/>
        <v>0</v>
      </c>
      <c r="N27" s="240" t="s">
        <v>777</v>
      </c>
      <c r="O27" s="241" t="s">
        <v>778</v>
      </c>
      <c r="V27" s="240" t="s">
        <v>793</v>
      </c>
      <c r="W27" s="240" t="s">
        <v>794</v>
      </c>
    </row>
    <row r="28" spans="1:23" x14ac:dyDescent="0.3">
      <c r="A28" s="17">
        <f t="shared" si="4"/>
        <v>21</v>
      </c>
      <c r="B28" s="24" t="s">
        <v>26</v>
      </c>
      <c r="C28" s="18" t="s">
        <v>29</v>
      </c>
      <c r="D28" s="8">
        <f t="shared" si="3"/>
        <v>0</v>
      </c>
      <c r="N28" s="240" t="s">
        <v>775</v>
      </c>
      <c r="O28" s="241" t="s">
        <v>776</v>
      </c>
      <c r="V28" s="240" t="s">
        <v>801</v>
      </c>
      <c r="W28" s="240" t="s">
        <v>802</v>
      </c>
    </row>
    <row r="29" spans="1:23" x14ac:dyDescent="0.3">
      <c r="A29" s="17">
        <f t="shared" si="4"/>
        <v>22</v>
      </c>
      <c r="B29" s="24" t="s">
        <v>26</v>
      </c>
      <c r="C29" s="18" t="s">
        <v>30</v>
      </c>
      <c r="D29" s="8">
        <f t="shared" si="3"/>
        <v>0</v>
      </c>
      <c r="N29" s="240" t="s">
        <v>773</v>
      </c>
      <c r="O29" s="241" t="s">
        <v>774</v>
      </c>
      <c r="V29" s="240" t="s">
        <v>1051</v>
      </c>
      <c r="W29" s="240" t="s">
        <v>1052</v>
      </c>
    </row>
    <row r="30" spans="1:23" x14ac:dyDescent="0.3">
      <c r="A30" s="17">
        <f t="shared" si="4"/>
        <v>23</v>
      </c>
      <c r="B30" s="24" t="s">
        <v>26</v>
      </c>
      <c r="C30" s="18" t="s">
        <v>31</v>
      </c>
      <c r="D30" s="8">
        <f t="shared" si="3"/>
        <v>0</v>
      </c>
      <c r="N30" s="240" t="s">
        <v>771</v>
      </c>
      <c r="O30" s="241" t="s">
        <v>772</v>
      </c>
      <c r="V30" s="240" t="s">
        <v>1053</v>
      </c>
      <c r="W30" s="240" t="s">
        <v>1054</v>
      </c>
    </row>
    <row r="31" spans="1:23" x14ac:dyDescent="0.3">
      <c r="A31" s="17">
        <f t="shared" si="4"/>
        <v>24</v>
      </c>
      <c r="B31" s="24" t="s">
        <v>26</v>
      </c>
      <c r="C31" s="18" t="s">
        <v>32</v>
      </c>
      <c r="D31" s="8">
        <f t="shared" si="3"/>
        <v>0</v>
      </c>
      <c r="N31" s="240" t="s">
        <v>769</v>
      </c>
      <c r="O31" s="241" t="s">
        <v>770</v>
      </c>
      <c r="V31" s="240" t="s">
        <v>877</v>
      </c>
      <c r="W31" s="240" t="s">
        <v>878</v>
      </c>
    </row>
    <row r="32" spans="1:23" x14ac:dyDescent="0.3">
      <c r="A32" s="17">
        <f t="shared" si="4"/>
        <v>25</v>
      </c>
      <c r="B32" s="24" t="s">
        <v>26</v>
      </c>
      <c r="C32" s="18" t="s">
        <v>33</v>
      </c>
      <c r="D32" s="8">
        <f t="shared" si="3"/>
        <v>0</v>
      </c>
      <c r="N32" s="240" t="s">
        <v>787</v>
      </c>
      <c r="O32" s="241" t="s">
        <v>788</v>
      </c>
      <c r="V32" s="240" t="s">
        <v>879</v>
      </c>
      <c r="W32" s="240" t="s">
        <v>880</v>
      </c>
    </row>
    <row r="33" spans="1:23" x14ac:dyDescent="0.3">
      <c r="A33" s="17">
        <f t="shared" si="4"/>
        <v>26</v>
      </c>
      <c r="B33" s="24" t="s">
        <v>26</v>
      </c>
      <c r="C33" s="18" t="s">
        <v>34</v>
      </c>
      <c r="D33" s="8">
        <f t="shared" si="3"/>
        <v>0</v>
      </c>
      <c r="N33" s="240" t="s">
        <v>785</v>
      </c>
      <c r="O33" s="241" t="s">
        <v>786</v>
      </c>
      <c r="V33" s="240" t="s">
        <v>891</v>
      </c>
      <c r="W33" s="240" t="s">
        <v>892</v>
      </c>
    </row>
    <row r="34" spans="1:23" x14ac:dyDescent="0.3">
      <c r="A34" s="17">
        <f t="shared" si="4"/>
        <v>27</v>
      </c>
      <c r="B34" s="24" t="s">
        <v>26</v>
      </c>
      <c r="C34" s="18" t="s">
        <v>35</v>
      </c>
      <c r="D34" s="8">
        <f t="shared" si="3"/>
        <v>0</v>
      </c>
      <c r="N34" s="240" t="s">
        <v>783</v>
      </c>
      <c r="O34" s="241" t="s">
        <v>784</v>
      </c>
      <c r="V34" s="240" t="s">
        <v>893</v>
      </c>
      <c r="W34" s="240" t="s">
        <v>894</v>
      </c>
    </row>
    <row r="35" spans="1:23" x14ac:dyDescent="0.3">
      <c r="A35" s="17">
        <f t="shared" si="4"/>
        <v>28</v>
      </c>
      <c r="B35" s="24" t="s">
        <v>26</v>
      </c>
      <c r="C35" s="18" t="s">
        <v>36</v>
      </c>
      <c r="D35" s="8">
        <f t="shared" si="3"/>
        <v>0</v>
      </c>
      <c r="N35" s="240" t="s">
        <v>781</v>
      </c>
      <c r="O35" s="241" t="s">
        <v>782</v>
      </c>
      <c r="V35" s="240" t="s">
        <v>883</v>
      </c>
      <c r="W35" s="240" t="s">
        <v>884</v>
      </c>
    </row>
    <row r="36" spans="1:23" ht="17.25" thickBot="1" x14ac:dyDescent="0.35">
      <c r="A36" s="25"/>
      <c r="B36" s="14"/>
      <c r="C36" s="15" t="s">
        <v>37</v>
      </c>
      <c r="D36" s="15">
        <f>SUM(D26:D35)</f>
        <v>0</v>
      </c>
      <c r="V36" s="240" t="s">
        <v>885</v>
      </c>
      <c r="W36" s="240" t="s">
        <v>886</v>
      </c>
    </row>
    <row r="37" spans="1:23" ht="17.25" thickTop="1" x14ac:dyDescent="0.3">
      <c r="A37" s="5">
        <f>A35+1</f>
        <v>29</v>
      </c>
      <c r="B37" s="6" t="s">
        <v>38</v>
      </c>
      <c r="C37" s="7" t="s">
        <v>39</v>
      </c>
      <c r="D37" s="8">
        <f>SUM(E37:K37)-L37-M37</f>
        <v>0</v>
      </c>
      <c r="N37" s="240" t="s">
        <v>959</v>
      </c>
      <c r="O37" s="241" t="s">
        <v>960</v>
      </c>
      <c r="V37" s="240" t="s">
        <v>881</v>
      </c>
      <c r="W37" s="240" t="s">
        <v>882</v>
      </c>
    </row>
    <row r="38" spans="1:23" x14ac:dyDescent="0.3">
      <c r="A38" s="5">
        <f>A37+1</f>
        <v>30</v>
      </c>
      <c r="B38" s="26" t="s">
        <v>38</v>
      </c>
      <c r="C38" s="27" t="s">
        <v>40</v>
      </c>
      <c r="D38" s="8">
        <f>SUM(E38:K38)-L38-M38</f>
        <v>0</v>
      </c>
      <c r="N38" s="240" t="s">
        <v>957</v>
      </c>
      <c r="O38" s="241" t="s">
        <v>958</v>
      </c>
      <c r="V38" s="240" t="s">
        <v>809</v>
      </c>
      <c r="W38" s="240" t="s">
        <v>810</v>
      </c>
    </row>
    <row r="39" spans="1:23" ht="17.25" thickBot="1" x14ac:dyDescent="0.35">
      <c r="A39" s="13"/>
      <c r="B39" s="28"/>
      <c r="C39" s="15" t="s">
        <v>41</v>
      </c>
      <c r="D39" s="29">
        <f>SUM(D37:D38)</f>
        <v>0</v>
      </c>
      <c r="N39" s="240"/>
      <c r="O39" s="241"/>
      <c r="V39" s="240" t="s">
        <v>811</v>
      </c>
      <c r="W39" s="240" t="s">
        <v>812</v>
      </c>
    </row>
    <row r="40" spans="1:23" ht="17.25" thickTop="1" x14ac:dyDescent="0.3">
      <c r="A40" s="5">
        <f>A38+1</f>
        <v>31</v>
      </c>
      <c r="B40" s="30" t="s">
        <v>42</v>
      </c>
      <c r="C40" s="31" t="s">
        <v>43</v>
      </c>
      <c r="D40" s="8">
        <f>SUM(E40:K40)-L40-M40</f>
        <v>0</v>
      </c>
      <c r="N40" s="240" t="s">
        <v>646</v>
      </c>
      <c r="O40" s="241" t="s">
        <v>647</v>
      </c>
      <c r="V40" s="240" t="s">
        <v>813</v>
      </c>
      <c r="W40" s="240" t="s">
        <v>814</v>
      </c>
    </row>
    <row r="41" spans="1:23" x14ac:dyDescent="0.3">
      <c r="A41" s="5">
        <f>A40+1</f>
        <v>32</v>
      </c>
      <c r="B41" s="30" t="s">
        <v>42</v>
      </c>
      <c r="C41" s="18" t="s">
        <v>44</v>
      </c>
      <c r="D41" s="8">
        <f>SUM(E41:K41)-L41-M41</f>
        <v>0</v>
      </c>
      <c r="N41" s="240" t="s">
        <v>648</v>
      </c>
      <c r="O41" s="241" t="s">
        <v>649</v>
      </c>
      <c r="V41" s="240" t="s">
        <v>815</v>
      </c>
      <c r="W41" s="240" t="s">
        <v>816</v>
      </c>
    </row>
    <row r="42" spans="1:23" ht="17.25" thickBot="1" x14ac:dyDescent="0.35">
      <c r="A42" s="13"/>
      <c r="B42" s="28"/>
      <c r="C42" s="21" t="s">
        <v>45</v>
      </c>
      <c r="D42" s="29">
        <f>SUM(D40:D41)</f>
        <v>0</v>
      </c>
      <c r="V42" s="240" t="s">
        <v>817</v>
      </c>
      <c r="W42" s="240" t="s">
        <v>818</v>
      </c>
    </row>
    <row r="43" spans="1:23" ht="17.25" thickTop="1" x14ac:dyDescent="0.3">
      <c r="A43" s="5">
        <f>A41+1</f>
        <v>33</v>
      </c>
      <c r="B43" s="6" t="s">
        <v>46</v>
      </c>
      <c r="C43" s="31" t="s">
        <v>47</v>
      </c>
      <c r="D43" s="8">
        <f t="shared" ref="D43:D49" si="5">SUM(E43:K43)-L43-M43</f>
        <v>0</v>
      </c>
      <c r="N43" s="240" t="s">
        <v>899</v>
      </c>
      <c r="O43" s="241" t="s">
        <v>900</v>
      </c>
      <c r="V43" s="240" t="s">
        <v>1018</v>
      </c>
      <c r="W43" s="240" t="s">
        <v>1019</v>
      </c>
    </row>
    <row r="44" spans="1:23" x14ac:dyDescent="0.3">
      <c r="A44" s="5">
        <f t="shared" ref="A44:A49" si="6">A43+1</f>
        <v>34</v>
      </c>
      <c r="B44" s="30" t="s">
        <v>46</v>
      </c>
      <c r="C44" s="32" t="s">
        <v>48</v>
      </c>
      <c r="D44" s="8">
        <f t="shared" si="5"/>
        <v>0</v>
      </c>
      <c r="N44" s="240" t="s">
        <v>901</v>
      </c>
      <c r="O44" s="241" t="s">
        <v>900</v>
      </c>
      <c r="V44" s="240" t="s">
        <v>1020</v>
      </c>
      <c r="W44" s="240" t="s">
        <v>1021</v>
      </c>
    </row>
    <row r="45" spans="1:23" x14ac:dyDescent="0.3">
      <c r="A45" s="5">
        <f t="shared" si="6"/>
        <v>35</v>
      </c>
      <c r="B45" s="6" t="s">
        <v>46</v>
      </c>
      <c r="C45" s="31" t="s">
        <v>49</v>
      </c>
      <c r="D45" s="8">
        <f t="shared" si="5"/>
        <v>0</v>
      </c>
      <c r="N45" s="240" t="s">
        <v>902</v>
      </c>
      <c r="O45" s="241" t="s">
        <v>900</v>
      </c>
      <c r="V45" s="240" t="s">
        <v>1024</v>
      </c>
      <c r="W45" s="240" t="s">
        <v>1025</v>
      </c>
    </row>
    <row r="46" spans="1:23" x14ac:dyDescent="0.3">
      <c r="A46" s="5">
        <f t="shared" si="6"/>
        <v>36</v>
      </c>
      <c r="B46" s="6" t="s">
        <v>46</v>
      </c>
      <c r="C46" s="32" t="s">
        <v>50</v>
      </c>
      <c r="D46" s="8">
        <f t="shared" si="5"/>
        <v>0</v>
      </c>
      <c r="N46" s="240" t="s">
        <v>903</v>
      </c>
      <c r="O46" s="241" t="s">
        <v>900</v>
      </c>
      <c r="V46" s="240" t="s">
        <v>1022</v>
      </c>
      <c r="W46" s="240" t="s">
        <v>1023</v>
      </c>
    </row>
    <row r="47" spans="1:23" x14ac:dyDescent="0.3">
      <c r="A47" s="5">
        <f t="shared" si="6"/>
        <v>37</v>
      </c>
      <c r="B47" s="6" t="s">
        <v>46</v>
      </c>
      <c r="C47" s="32" t="s">
        <v>51</v>
      </c>
      <c r="D47" s="8">
        <f t="shared" si="5"/>
        <v>0</v>
      </c>
      <c r="N47" s="240" t="s">
        <v>904</v>
      </c>
      <c r="O47" s="241" t="s">
        <v>905</v>
      </c>
      <c r="V47" s="240" t="s">
        <v>869</v>
      </c>
      <c r="W47" s="240" t="s">
        <v>870</v>
      </c>
    </row>
    <row r="48" spans="1:23" x14ac:dyDescent="0.3">
      <c r="A48" s="5">
        <f t="shared" si="6"/>
        <v>38</v>
      </c>
      <c r="B48" s="6" t="s">
        <v>46</v>
      </c>
      <c r="C48" s="32" t="s">
        <v>52</v>
      </c>
      <c r="D48" s="8">
        <f t="shared" si="5"/>
        <v>0</v>
      </c>
      <c r="N48" s="240" t="s">
        <v>906</v>
      </c>
      <c r="O48" s="241" t="s">
        <v>905</v>
      </c>
      <c r="V48" s="240" t="s">
        <v>865</v>
      </c>
      <c r="W48" s="240" t="s">
        <v>866</v>
      </c>
    </row>
    <row r="49" spans="1:23" x14ac:dyDescent="0.3">
      <c r="A49" s="5">
        <f t="shared" si="6"/>
        <v>39</v>
      </c>
      <c r="B49" s="6" t="s">
        <v>46</v>
      </c>
      <c r="C49" s="32" t="s">
        <v>53</v>
      </c>
      <c r="D49" s="8">
        <f t="shared" si="5"/>
        <v>0</v>
      </c>
      <c r="N49" s="240" t="s">
        <v>907</v>
      </c>
      <c r="O49" s="241" t="s">
        <v>905</v>
      </c>
      <c r="V49" s="240" t="s">
        <v>873</v>
      </c>
      <c r="W49" s="240" t="s">
        <v>874</v>
      </c>
    </row>
    <row r="50" spans="1:23" ht="17.25" thickBot="1" x14ac:dyDescent="0.35">
      <c r="A50" s="13"/>
      <c r="B50" s="14" t="s">
        <v>46</v>
      </c>
      <c r="C50" s="15" t="s">
        <v>54</v>
      </c>
      <c r="D50" s="29">
        <f>SUM(D43:D49)</f>
        <v>0</v>
      </c>
      <c r="V50" s="240" t="s">
        <v>867</v>
      </c>
      <c r="W50" s="240" t="s">
        <v>868</v>
      </c>
    </row>
    <row r="51" spans="1:23" ht="17.25" thickTop="1" x14ac:dyDescent="0.3">
      <c r="A51" s="5">
        <f>A49+1</f>
        <v>40</v>
      </c>
      <c r="B51" s="6" t="s">
        <v>55</v>
      </c>
      <c r="C51" s="31" t="s">
        <v>56</v>
      </c>
      <c r="D51" s="8">
        <f t="shared" ref="D51:D56" si="7">SUM(E51:K51)-L51-M51</f>
        <v>0</v>
      </c>
      <c r="N51" s="240" t="s">
        <v>973</v>
      </c>
      <c r="O51" s="241" t="s">
        <v>55</v>
      </c>
      <c r="V51" s="240" t="s">
        <v>871</v>
      </c>
      <c r="W51" s="240" t="s">
        <v>872</v>
      </c>
    </row>
    <row r="52" spans="1:23" x14ac:dyDescent="0.3">
      <c r="A52" s="5">
        <f>A51+1</f>
        <v>41</v>
      </c>
      <c r="B52" s="30" t="s">
        <v>55</v>
      </c>
      <c r="C52" s="32" t="s">
        <v>57</v>
      </c>
      <c r="D52" s="8">
        <f t="shared" si="7"/>
        <v>0</v>
      </c>
      <c r="N52" s="240" t="s">
        <v>990</v>
      </c>
      <c r="O52" s="241" t="s">
        <v>991</v>
      </c>
      <c r="V52" s="240" t="s">
        <v>875</v>
      </c>
      <c r="W52" s="240" t="s">
        <v>876</v>
      </c>
    </row>
    <row r="53" spans="1:23" x14ac:dyDescent="0.3">
      <c r="A53" s="5">
        <f>A52+1</f>
        <v>42</v>
      </c>
      <c r="B53" s="6" t="s">
        <v>55</v>
      </c>
      <c r="C53" s="31" t="s">
        <v>58</v>
      </c>
      <c r="D53" s="8">
        <f t="shared" si="7"/>
        <v>0</v>
      </c>
      <c r="N53" s="240" t="s">
        <v>974</v>
      </c>
      <c r="O53" s="241" t="s">
        <v>975</v>
      </c>
      <c r="V53" s="240" t="s">
        <v>734</v>
      </c>
      <c r="W53" s="240" t="s">
        <v>735</v>
      </c>
    </row>
    <row r="54" spans="1:23" x14ac:dyDescent="0.3">
      <c r="A54" s="5">
        <f>A53+1</f>
        <v>43</v>
      </c>
      <c r="B54" s="6" t="s">
        <v>55</v>
      </c>
      <c r="C54" s="32" t="s">
        <v>59</v>
      </c>
      <c r="D54" s="8">
        <f t="shared" si="7"/>
        <v>0</v>
      </c>
      <c r="N54" s="240" t="s">
        <v>988</v>
      </c>
      <c r="O54" s="241" t="s">
        <v>989</v>
      </c>
      <c r="V54" s="240" t="s">
        <v>736</v>
      </c>
      <c r="W54" s="240" t="s">
        <v>737</v>
      </c>
    </row>
    <row r="55" spans="1:23" x14ac:dyDescent="0.3">
      <c r="A55" s="5">
        <f>A54+1</f>
        <v>44</v>
      </c>
      <c r="B55" s="6" t="s">
        <v>55</v>
      </c>
      <c r="C55" s="32" t="s">
        <v>60</v>
      </c>
      <c r="D55" s="8">
        <f t="shared" si="7"/>
        <v>0</v>
      </c>
      <c r="N55" s="240" t="s">
        <v>978</v>
      </c>
      <c r="O55" s="241" t="s">
        <v>979</v>
      </c>
      <c r="V55" s="240" t="s">
        <v>732</v>
      </c>
      <c r="W55" s="240" t="s">
        <v>733</v>
      </c>
    </row>
    <row r="56" spans="1:23" x14ac:dyDescent="0.3">
      <c r="A56" s="5">
        <f>A55+1</f>
        <v>45</v>
      </c>
      <c r="B56" s="6" t="s">
        <v>55</v>
      </c>
      <c r="C56" s="32" t="s">
        <v>61</v>
      </c>
      <c r="D56" s="8">
        <f t="shared" si="7"/>
        <v>0</v>
      </c>
      <c r="N56" s="240" t="s">
        <v>976</v>
      </c>
      <c r="O56" s="241" t="s">
        <v>977</v>
      </c>
      <c r="V56" s="240" t="s">
        <v>730</v>
      </c>
      <c r="W56" s="240" t="s">
        <v>731</v>
      </c>
    </row>
    <row r="57" spans="1:23" ht="17.25" thickBot="1" x14ac:dyDescent="0.35">
      <c r="A57" s="13"/>
      <c r="B57" s="14" t="s">
        <v>56</v>
      </c>
      <c r="C57" s="15" t="s">
        <v>62</v>
      </c>
      <c r="D57" s="29">
        <f>SUM(D51:D56)</f>
        <v>0</v>
      </c>
      <c r="V57" s="240" t="s">
        <v>857</v>
      </c>
      <c r="W57" s="240" t="s">
        <v>858</v>
      </c>
    </row>
    <row r="58" spans="1:23" ht="17.25" thickTop="1" x14ac:dyDescent="0.3">
      <c r="A58" s="5">
        <f>A56+1</f>
        <v>46</v>
      </c>
      <c r="B58" s="30" t="s">
        <v>63</v>
      </c>
      <c r="C58" s="32" t="s">
        <v>64</v>
      </c>
      <c r="D58" s="8">
        <f>SUM(E58:K58)-L58-M58</f>
        <v>0</v>
      </c>
      <c r="N58" s="240" t="s">
        <v>932</v>
      </c>
      <c r="O58" s="241" t="s">
        <v>933</v>
      </c>
      <c r="V58" s="240" t="s">
        <v>859</v>
      </c>
      <c r="W58" s="240" t="s">
        <v>860</v>
      </c>
    </row>
    <row r="59" spans="1:23" x14ac:dyDescent="0.3">
      <c r="A59" s="5">
        <f>A58+1</f>
        <v>47</v>
      </c>
      <c r="B59" s="30" t="s">
        <v>63</v>
      </c>
      <c r="C59" s="32" t="s">
        <v>65</v>
      </c>
      <c r="D59" s="8">
        <f>SUM(E59:K59)-L59-M59</f>
        <v>0</v>
      </c>
      <c r="N59" s="240" t="s">
        <v>936</v>
      </c>
      <c r="O59" s="241" t="s">
        <v>937</v>
      </c>
      <c r="V59" s="240" t="s">
        <v>861</v>
      </c>
      <c r="W59" s="240" t="s">
        <v>862</v>
      </c>
    </row>
    <row r="60" spans="1:23" x14ac:dyDescent="0.3">
      <c r="A60" s="5">
        <f>A59+1</f>
        <v>48</v>
      </c>
      <c r="B60" s="30" t="s">
        <v>63</v>
      </c>
      <c r="C60" s="32" t="s">
        <v>66</v>
      </c>
      <c r="D60" s="8">
        <f>SUM(E60:K60)-L60-M60</f>
        <v>0</v>
      </c>
      <c r="N60" s="240" t="s">
        <v>934</v>
      </c>
      <c r="O60" s="241" t="s">
        <v>935</v>
      </c>
      <c r="V60" s="240" t="s">
        <v>863</v>
      </c>
      <c r="W60" s="240" t="s">
        <v>864</v>
      </c>
    </row>
    <row r="61" spans="1:23" ht="17.25" thickBot="1" x14ac:dyDescent="0.35">
      <c r="A61" s="13"/>
      <c r="B61" s="14" t="s">
        <v>56</v>
      </c>
      <c r="C61" s="15" t="s">
        <v>67</v>
      </c>
      <c r="D61" s="29">
        <f>SUM(D58:D60)</f>
        <v>0</v>
      </c>
      <c r="N61" s="240"/>
      <c r="O61" s="241"/>
      <c r="V61" s="240" t="s">
        <v>1080</v>
      </c>
      <c r="W61" s="240" t="s">
        <v>1081</v>
      </c>
    </row>
    <row r="62" spans="1:23" ht="17.25" thickTop="1" x14ac:dyDescent="0.3">
      <c r="A62" s="5">
        <f>A60+1</f>
        <v>49</v>
      </c>
      <c r="B62" s="6" t="s">
        <v>68</v>
      </c>
      <c r="C62" s="31" t="s">
        <v>69</v>
      </c>
      <c r="D62" s="8">
        <f>SUM(E62:K62)-L62-M62</f>
        <v>0</v>
      </c>
      <c r="N62" s="240" t="s">
        <v>746</v>
      </c>
      <c r="O62" s="241" t="s">
        <v>747</v>
      </c>
      <c r="V62" s="240" t="s">
        <v>1078</v>
      </c>
      <c r="W62" s="240" t="s">
        <v>1079</v>
      </c>
    </row>
    <row r="63" spans="1:23" x14ac:dyDescent="0.3">
      <c r="A63" s="5">
        <f>A62+1</f>
        <v>50</v>
      </c>
      <c r="B63" s="9" t="s">
        <v>70</v>
      </c>
      <c r="C63" s="31" t="s">
        <v>71</v>
      </c>
      <c r="D63" s="8">
        <f>SUM(E63:K63)-L63-M63</f>
        <v>0</v>
      </c>
      <c r="N63" s="240" t="s">
        <v>744</v>
      </c>
      <c r="O63" s="241" t="s">
        <v>745</v>
      </c>
      <c r="V63" s="240" t="s">
        <v>1084</v>
      </c>
      <c r="W63" s="240" t="s">
        <v>1085</v>
      </c>
    </row>
    <row r="64" spans="1:23" x14ac:dyDescent="0.3">
      <c r="A64" s="5">
        <f>A63+1</f>
        <v>51</v>
      </c>
      <c r="B64" s="6" t="s">
        <v>70</v>
      </c>
      <c r="C64" s="32" t="s">
        <v>72</v>
      </c>
      <c r="D64" s="8">
        <f>SUM(E64:K64)-L64-M64</f>
        <v>0</v>
      </c>
      <c r="N64" s="240" t="s">
        <v>738</v>
      </c>
      <c r="O64" s="241" t="s">
        <v>739</v>
      </c>
      <c r="P64" s="240" t="s">
        <v>740</v>
      </c>
      <c r="Q64" s="241" t="s">
        <v>741</v>
      </c>
      <c r="V64" s="240" t="s">
        <v>1082</v>
      </c>
      <c r="W64" s="240" t="s">
        <v>1083</v>
      </c>
    </row>
    <row r="65" spans="1:23" x14ac:dyDescent="0.3">
      <c r="A65" s="5">
        <f>A64+1</f>
        <v>52</v>
      </c>
      <c r="B65" s="9" t="s">
        <v>70</v>
      </c>
      <c r="C65" s="32" t="s">
        <v>73</v>
      </c>
      <c r="D65" s="8">
        <f>SUM(E65:K65)-L65-M65</f>
        <v>0</v>
      </c>
      <c r="N65" s="240" t="s">
        <v>742</v>
      </c>
      <c r="O65" s="241" t="s">
        <v>743</v>
      </c>
      <c r="V65" s="240" t="s">
        <v>1086</v>
      </c>
      <c r="W65" s="240" t="s">
        <v>1087</v>
      </c>
    </row>
    <row r="66" spans="1:23" x14ac:dyDescent="0.3">
      <c r="A66" s="5">
        <f>A65+1</f>
        <v>53</v>
      </c>
      <c r="B66" s="9" t="s">
        <v>70</v>
      </c>
      <c r="C66" s="32" t="s">
        <v>74</v>
      </c>
      <c r="D66" s="8">
        <f>SUM(E66:K66)-L66-M66</f>
        <v>0</v>
      </c>
      <c r="N66" s="240" t="s">
        <v>748</v>
      </c>
      <c r="O66" s="241" t="s">
        <v>749</v>
      </c>
      <c r="P66" s="240" t="s">
        <v>750</v>
      </c>
      <c r="Q66" s="241" t="s">
        <v>751</v>
      </c>
      <c r="V66" s="240" t="s">
        <v>660</v>
      </c>
      <c r="W66" s="240" t="s">
        <v>661</v>
      </c>
    </row>
    <row r="67" spans="1:23" ht="17.25" thickBot="1" x14ac:dyDescent="0.35">
      <c r="A67" s="13"/>
      <c r="B67" s="14" t="s">
        <v>70</v>
      </c>
      <c r="C67" s="15" t="s">
        <v>75</v>
      </c>
      <c r="D67" s="29">
        <f>SUM(D62:D66)</f>
        <v>0</v>
      </c>
      <c r="N67" s="240"/>
      <c r="O67" s="241"/>
      <c r="V67" s="240" t="s">
        <v>664</v>
      </c>
      <c r="W67" s="240" t="s">
        <v>665</v>
      </c>
    </row>
    <row r="68" spans="1:23" ht="17.25" thickTop="1" x14ac:dyDescent="0.3">
      <c r="A68" s="5">
        <f>A66+1</f>
        <v>54</v>
      </c>
      <c r="B68" s="30" t="s">
        <v>76</v>
      </c>
      <c r="C68" s="32" t="s">
        <v>77</v>
      </c>
      <c r="D68" s="8">
        <f t="shared" ref="D68:D74" si="8">SUM(E68:K68)-L68-M68</f>
        <v>0</v>
      </c>
      <c r="N68" s="240" t="s">
        <v>682</v>
      </c>
      <c r="O68" s="241" t="s">
        <v>683</v>
      </c>
      <c r="V68" s="240" t="s">
        <v>662</v>
      </c>
      <c r="W68" s="240" t="s">
        <v>663</v>
      </c>
    </row>
    <row r="69" spans="1:23" x14ac:dyDescent="0.3">
      <c r="A69" s="5">
        <f t="shared" ref="A69:A74" si="9">A68+1</f>
        <v>55</v>
      </c>
      <c r="B69" s="30" t="s">
        <v>76</v>
      </c>
      <c r="C69" s="32" t="s">
        <v>78</v>
      </c>
      <c r="D69" s="8">
        <f t="shared" si="8"/>
        <v>0</v>
      </c>
      <c r="N69" s="240" t="s">
        <v>696</v>
      </c>
      <c r="O69" s="241" t="s">
        <v>697</v>
      </c>
      <c r="V69" s="240" t="s">
        <v>710</v>
      </c>
      <c r="W69" s="240" t="s">
        <v>711</v>
      </c>
    </row>
    <row r="70" spans="1:23" x14ac:dyDescent="0.3">
      <c r="A70" s="5">
        <f t="shared" si="9"/>
        <v>56</v>
      </c>
      <c r="B70" s="30" t="s">
        <v>76</v>
      </c>
      <c r="C70" s="32" t="s">
        <v>79</v>
      </c>
      <c r="D70" s="8">
        <f t="shared" si="8"/>
        <v>0</v>
      </c>
      <c r="N70" s="240" t="s">
        <v>688</v>
      </c>
      <c r="O70" s="241" t="s">
        <v>689</v>
      </c>
      <c r="V70" s="240" t="s">
        <v>712</v>
      </c>
      <c r="W70" s="240" t="s">
        <v>713</v>
      </c>
    </row>
    <row r="71" spans="1:23" x14ac:dyDescent="0.3">
      <c r="A71" s="5">
        <f t="shared" si="9"/>
        <v>57</v>
      </c>
      <c r="B71" s="30" t="s">
        <v>76</v>
      </c>
      <c r="C71" s="32" t="s">
        <v>80</v>
      </c>
      <c r="D71" s="8">
        <f t="shared" si="8"/>
        <v>0</v>
      </c>
      <c r="N71" s="240" t="s">
        <v>686</v>
      </c>
      <c r="O71" s="241" t="s">
        <v>687</v>
      </c>
      <c r="V71" s="240" t="s">
        <v>942</v>
      </c>
      <c r="W71" s="240" t="s">
        <v>943</v>
      </c>
    </row>
    <row r="72" spans="1:23" x14ac:dyDescent="0.3">
      <c r="A72" s="5">
        <f t="shared" si="9"/>
        <v>58</v>
      </c>
      <c r="B72" s="6" t="s">
        <v>76</v>
      </c>
      <c r="C72" s="7" t="s">
        <v>81</v>
      </c>
      <c r="D72" s="8">
        <f t="shared" si="8"/>
        <v>0</v>
      </c>
      <c r="N72" s="240" t="s">
        <v>694</v>
      </c>
      <c r="O72" s="241" t="s">
        <v>695</v>
      </c>
      <c r="V72" s="240" t="s">
        <v>944</v>
      </c>
      <c r="W72" s="240" t="s">
        <v>945</v>
      </c>
    </row>
    <row r="73" spans="1:23" x14ac:dyDescent="0.3">
      <c r="A73" s="5">
        <f t="shared" si="9"/>
        <v>59</v>
      </c>
      <c r="B73" s="6" t="s">
        <v>76</v>
      </c>
      <c r="C73" s="7" t="s">
        <v>82</v>
      </c>
      <c r="D73" s="8">
        <f t="shared" si="8"/>
        <v>0</v>
      </c>
      <c r="N73" s="240" t="s">
        <v>680</v>
      </c>
      <c r="O73" s="241" t="s">
        <v>681</v>
      </c>
      <c r="V73" s="240" t="s">
        <v>668</v>
      </c>
      <c r="W73" s="240" t="s">
        <v>669</v>
      </c>
    </row>
    <row r="74" spans="1:23" x14ac:dyDescent="0.3">
      <c r="A74" s="5">
        <f t="shared" si="9"/>
        <v>60</v>
      </c>
      <c r="B74" s="6" t="s">
        <v>76</v>
      </c>
      <c r="C74" s="7" t="s">
        <v>83</v>
      </c>
      <c r="D74" s="8">
        <f t="shared" si="8"/>
        <v>0</v>
      </c>
      <c r="N74" s="240" t="s">
        <v>684</v>
      </c>
      <c r="O74" s="251" t="s">
        <v>685</v>
      </c>
      <c r="P74" s="246"/>
      <c r="Q74" s="247"/>
      <c r="V74" s="240" t="s">
        <v>672</v>
      </c>
      <c r="W74" s="240" t="s">
        <v>673</v>
      </c>
    </row>
    <row r="75" spans="1:23" ht="17.25" thickBot="1" x14ac:dyDescent="0.35">
      <c r="A75" s="13"/>
      <c r="B75" s="14" t="s">
        <v>84</v>
      </c>
      <c r="C75" s="15" t="s">
        <v>85</v>
      </c>
      <c r="D75" s="29">
        <f>SUM(D68:D74)</f>
        <v>0</v>
      </c>
      <c r="N75" s="240"/>
      <c r="O75" s="241"/>
      <c r="V75" s="240" t="s">
        <v>670</v>
      </c>
      <c r="W75" s="240" t="s">
        <v>671</v>
      </c>
    </row>
    <row r="76" spans="1:23" ht="17.25" thickTop="1" x14ac:dyDescent="0.3">
      <c r="A76" s="5">
        <f>A74+1</f>
        <v>61</v>
      </c>
      <c r="B76" s="30" t="s">
        <v>86</v>
      </c>
      <c r="C76" s="33" t="s">
        <v>87</v>
      </c>
      <c r="D76" s="8">
        <f t="shared" ref="D76:D81" si="10">SUM(E76:K76)-L76-M76</f>
        <v>0</v>
      </c>
      <c r="N76" s="240" t="s">
        <v>1008</v>
      </c>
      <c r="O76" s="241" t="s">
        <v>1009</v>
      </c>
      <c r="V76" s="240" t="s">
        <v>803</v>
      </c>
      <c r="W76" s="240" t="s">
        <v>804</v>
      </c>
    </row>
    <row r="77" spans="1:23" x14ac:dyDescent="0.3">
      <c r="A77" s="5">
        <f>A76+1</f>
        <v>62</v>
      </c>
      <c r="B77" s="30" t="s">
        <v>88</v>
      </c>
      <c r="C77" s="34" t="s">
        <v>89</v>
      </c>
      <c r="D77" s="8">
        <f t="shared" si="10"/>
        <v>0</v>
      </c>
      <c r="N77" s="240" t="s">
        <v>1004</v>
      </c>
      <c r="O77" s="241" t="s">
        <v>1005</v>
      </c>
      <c r="V77" s="240" t="s">
        <v>805</v>
      </c>
      <c r="W77" s="240" t="s">
        <v>806</v>
      </c>
    </row>
    <row r="78" spans="1:23" x14ac:dyDescent="0.3">
      <c r="A78" s="5">
        <f>A77+1</f>
        <v>63</v>
      </c>
      <c r="B78" s="30" t="s">
        <v>86</v>
      </c>
      <c r="C78" s="12" t="s">
        <v>90</v>
      </c>
      <c r="D78" s="8">
        <f t="shared" si="10"/>
        <v>0</v>
      </c>
      <c r="N78" s="240" t="s">
        <v>1014</v>
      </c>
      <c r="O78" s="241" t="s">
        <v>1015</v>
      </c>
      <c r="V78" s="240" t="s">
        <v>678</v>
      </c>
      <c r="W78" s="240" t="s">
        <v>679</v>
      </c>
    </row>
    <row r="79" spans="1:23" x14ac:dyDescent="0.3">
      <c r="A79" s="5">
        <f>A78+1</f>
        <v>64</v>
      </c>
      <c r="B79" s="35" t="s">
        <v>91</v>
      </c>
      <c r="C79" s="36" t="s">
        <v>92</v>
      </c>
      <c r="D79" s="8">
        <f t="shared" si="10"/>
        <v>0</v>
      </c>
      <c r="N79" s="240" t="s">
        <v>1012</v>
      </c>
      <c r="O79" s="241" t="s">
        <v>1013</v>
      </c>
      <c r="V79" s="240" t="s">
        <v>752</v>
      </c>
      <c r="W79" s="240" t="s">
        <v>753</v>
      </c>
    </row>
    <row r="80" spans="1:23" x14ac:dyDescent="0.3">
      <c r="A80" s="5">
        <f>A79+1</f>
        <v>65</v>
      </c>
      <c r="B80" s="37" t="s">
        <v>88</v>
      </c>
      <c r="C80" s="36" t="s">
        <v>93</v>
      </c>
      <c r="D80" s="8">
        <f t="shared" si="10"/>
        <v>0</v>
      </c>
      <c r="N80" s="240" t="s">
        <v>1006</v>
      </c>
      <c r="O80" s="241" t="s">
        <v>1007</v>
      </c>
      <c r="V80" s="240" t="s">
        <v>754</v>
      </c>
      <c r="W80" s="240" t="s">
        <v>755</v>
      </c>
    </row>
    <row r="81" spans="1:23" x14ac:dyDescent="0.3">
      <c r="A81" s="5">
        <f>A80+1</f>
        <v>66</v>
      </c>
      <c r="B81" s="38" t="s">
        <v>88</v>
      </c>
      <c r="C81" s="39" t="s">
        <v>94</v>
      </c>
      <c r="D81" s="8">
        <f t="shared" si="10"/>
        <v>0</v>
      </c>
      <c r="N81" s="240" t="s">
        <v>1010</v>
      </c>
      <c r="O81" s="241" t="s">
        <v>1011</v>
      </c>
      <c r="V81" s="240" t="s">
        <v>829</v>
      </c>
      <c r="W81" s="240" t="s">
        <v>830</v>
      </c>
    </row>
    <row r="82" spans="1:23" ht="17.25" thickBot="1" x14ac:dyDescent="0.35">
      <c r="A82" s="13"/>
      <c r="B82" s="14" t="s">
        <v>86</v>
      </c>
      <c r="C82" s="15" t="s">
        <v>95</v>
      </c>
      <c r="D82" s="29">
        <f>SUM(D76:D81)</f>
        <v>0</v>
      </c>
      <c r="V82" s="240" t="s">
        <v>827</v>
      </c>
      <c r="W82" s="240" t="s">
        <v>828</v>
      </c>
    </row>
    <row r="83" spans="1:23" ht="17.25" thickTop="1" x14ac:dyDescent="0.3">
      <c r="A83" s="5">
        <f>A81+1</f>
        <v>67</v>
      </c>
      <c r="B83" s="40" t="s">
        <v>26</v>
      </c>
      <c r="C83" s="41" t="s">
        <v>96</v>
      </c>
      <c r="D83" s="8">
        <f t="shared" ref="D83:D89" si="11">SUM(E83:K83)-L83-M83</f>
        <v>0</v>
      </c>
      <c r="N83" s="240" t="s">
        <v>795</v>
      </c>
      <c r="O83" s="241" t="s">
        <v>796</v>
      </c>
      <c r="P83" s="240" t="s">
        <v>763</v>
      </c>
      <c r="Q83" s="241" t="s">
        <v>764</v>
      </c>
      <c r="V83" s="240" t="s">
        <v>823</v>
      </c>
      <c r="W83" s="240" t="s">
        <v>824</v>
      </c>
    </row>
    <row r="84" spans="1:23" x14ac:dyDescent="0.3">
      <c r="A84" s="5">
        <f t="shared" ref="A84:A89" si="12">A83+1</f>
        <v>68</v>
      </c>
      <c r="B84" s="6" t="s">
        <v>26</v>
      </c>
      <c r="C84" s="31" t="s">
        <v>97</v>
      </c>
      <c r="D84" s="8">
        <f t="shared" si="11"/>
        <v>0</v>
      </c>
      <c r="N84" s="240" t="s">
        <v>791</v>
      </c>
      <c r="O84" s="241" t="s">
        <v>792</v>
      </c>
      <c r="P84" s="240" t="s">
        <v>765</v>
      </c>
      <c r="Q84" s="241" t="s">
        <v>766</v>
      </c>
      <c r="V84" s="240" t="s">
        <v>825</v>
      </c>
      <c r="W84" s="240" t="s">
        <v>826</v>
      </c>
    </row>
    <row r="85" spans="1:23" x14ac:dyDescent="0.3">
      <c r="A85" s="5">
        <f t="shared" si="12"/>
        <v>69</v>
      </c>
      <c r="B85" s="6" t="s">
        <v>26</v>
      </c>
      <c r="C85" s="31" t="s">
        <v>98</v>
      </c>
      <c r="D85" s="8">
        <f t="shared" si="11"/>
        <v>0</v>
      </c>
      <c r="N85" s="240" t="s">
        <v>789</v>
      </c>
      <c r="O85" s="241" t="s">
        <v>790</v>
      </c>
      <c r="P85" s="240" t="s">
        <v>767</v>
      </c>
      <c r="Q85" s="241" t="s">
        <v>768</v>
      </c>
      <c r="V85" s="240" t="s">
        <v>837</v>
      </c>
      <c r="W85" s="240" t="s">
        <v>838</v>
      </c>
    </row>
    <row r="86" spans="1:23" x14ac:dyDescent="0.3">
      <c r="A86" s="5">
        <f t="shared" si="12"/>
        <v>70</v>
      </c>
      <c r="B86" s="6" t="s">
        <v>26</v>
      </c>
      <c r="C86" s="31" t="s">
        <v>99</v>
      </c>
      <c r="D86" s="8">
        <f t="shared" si="11"/>
        <v>0</v>
      </c>
      <c r="N86" s="240" t="s">
        <v>793</v>
      </c>
      <c r="O86" s="241" t="s">
        <v>794</v>
      </c>
      <c r="P86" s="240" t="s">
        <v>797</v>
      </c>
      <c r="Q86" s="241" t="s">
        <v>798</v>
      </c>
      <c r="V86" s="240" t="s">
        <v>835</v>
      </c>
      <c r="W86" s="240" t="s">
        <v>836</v>
      </c>
    </row>
    <row r="87" spans="1:23" x14ac:dyDescent="0.3">
      <c r="A87" s="5">
        <f t="shared" si="12"/>
        <v>71</v>
      </c>
      <c r="B87" s="9" t="s">
        <v>26</v>
      </c>
      <c r="C87" s="42" t="s">
        <v>100</v>
      </c>
      <c r="D87" s="8">
        <f t="shared" si="11"/>
        <v>0</v>
      </c>
      <c r="N87" s="240" t="s">
        <v>801</v>
      </c>
      <c r="O87" s="241" t="s">
        <v>802</v>
      </c>
      <c r="P87" s="240" t="s">
        <v>799</v>
      </c>
      <c r="Q87" s="241" t="s">
        <v>800</v>
      </c>
      <c r="V87" s="240" t="s">
        <v>831</v>
      </c>
      <c r="W87" s="240" t="s">
        <v>832</v>
      </c>
    </row>
    <row r="88" spans="1:23" x14ac:dyDescent="0.3">
      <c r="A88" s="5">
        <f t="shared" si="12"/>
        <v>72</v>
      </c>
      <c r="B88" s="6" t="s">
        <v>26</v>
      </c>
      <c r="C88" s="31" t="s">
        <v>101</v>
      </c>
      <c r="D88" s="8">
        <f t="shared" si="11"/>
        <v>0</v>
      </c>
      <c r="N88" s="240" t="s">
        <v>1051</v>
      </c>
      <c r="O88" s="241" t="s">
        <v>1052</v>
      </c>
      <c r="V88" s="240" t="s">
        <v>833</v>
      </c>
      <c r="W88" s="240" t="s">
        <v>834</v>
      </c>
    </row>
    <row r="89" spans="1:23" x14ac:dyDescent="0.3">
      <c r="A89" s="5">
        <f t="shared" si="12"/>
        <v>73</v>
      </c>
      <c r="B89" s="9" t="s">
        <v>26</v>
      </c>
      <c r="C89" s="43" t="s">
        <v>102</v>
      </c>
      <c r="D89" s="8">
        <f t="shared" si="11"/>
        <v>0</v>
      </c>
      <c r="N89" s="240" t="s">
        <v>1053</v>
      </c>
      <c r="O89" s="241" t="s">
        <v>1054</v>
      </c>
      <c r="V89" s="240" t="s">
        <v>851</v>
      </c>
      <c r="W89" s="240" t="s">
        <v>852</v>
      </c>
    </row>
    <row r="90" spans="1:23" ht="17.25" thickBot="1" x14ac:dyDescent="0.35">
      <c r="A90" s="13"/>
      <c r="B90" s="14" t="s">
        <v>103</v>
      </c>
      <c r="C90" s="15" t="s">
        <v>104</v>
      </c>
      <c r="D90" s="29">
        <f>SUM(D83:D89)</f>
        <v>0</v>
      </c>
      <c r="V90" s="240" t="s">
        <v>845</v>
      </c>
      <c r="W90" s="240" t="s">
        <v>846</v>
      </c>
    </row>
    <row r="91" spans="1:23" ht="17.25" thickTop="1" x14ac:dyDescent="0.3">
      <c r="A91" s="5">
        <f>A89+1</f>
        <v>74</v>
      </c>
      <c r="B91" s="26" t="s">
        <v>105</v>
      </c>
      <c r="C91" s="33" t="s">
        <v>106</v>
      </c>
      <c r="D91" s="8">
        <f t="shared" ref="D91:D102" si="13">SUM(E91:K91)-L91-M91</f>
        <v>0</v>
      </c>
      <c r="N91" s="240" t="s">
        <v>877</v>
      </c>
      <c r="O91" s="241" t="s">
        <v>878</v>
      </c>
      <c r="V91" s="240" t="s">
        <v>847</v>
      </c>
      <c r="W91" s="240" t="s">
        <v>848</v>
      </c>
    </row>
    <row r="92" spans="1:23" x14ac:dyDescent="0.3">
      <c r="A92" s="5">
        <f t="shared" ref="A92:A102" si="14">A91+1</f>
        <v>75</v>
      </c>
      <c r="B92" s="26" t="s">
        <v>105</v>
      </c>
      <c r="C92" s="7" t="s">
        <v>107</v>
      </c>
      <c r="D92" s="8">
        <f t="shared" si="13"/>
        <v>0</v>
      </c>
      <c r="N92" s="240" t="s">
        <v>879</v>
      </c>
      <c r="O92" s="241" t="s">
        <v>880</v>
      </c>
      <c r="V92" s="240" t="s">
        <v>853</v>
      </c>
      <c r="W92" s="240" t="s">
        <v>854</v>
      </c>
    </row>
    <row r="93" spans="1:23" x14ac:dyDescent="0.3">
      <c r="A93" s="5">
        <f t="shared" si="14"/>
        <v>76</v>
      </c>
      <c r="B93" s="26" t="s">
        <v>105</v>
      </c>
      <c r="C93" s="7" t="s">
        <v>108</v>
      </c>
      <c r="D93" s="8">
        <f t="shared" si="13"/>
        <v>0</v>
      </c>
      <c r="N93" s="240" t="s">
        <v>891</v>
      </c>
      <c r="O93" s="241" t="s">
        <v>892</v>
      </c>
      <c r="V93" s="240" t="s">
        <v>855</v>
      </c>
      <c r="W93" s="240" t="s">
        <v>856</v>
      </c>
    </row>
    <row r="94" spans="1:23" x14ac:dyDescent="0.3">
      <c r="A94" s="5">
        <f t="shared" si="14"/>
        <v>77</v>
      </c>
      <c r="B94" s="26" t="s">
        <v>105</v>
      </c>
      <c r="C94" s="7" t="s">
        <v>109</v>
      </c>
      <c r="D94" s="8">
        <f t="shared" si="13"/>
        <v>0</v>
      </c>
      <c r="N94" s="240" t="s">
        <v>893</v>
      </c>
      <c r="O94" s="241" t="s">
        <v>894</v>
      </c>
      <c r="V94" s="240" t="s">
        <v>839</v>
      </c>
      <c r="W94" s="240" t="s">
        <v>840</v>
      </c>
    </row>
    <row r="95" spans="1:23" x14ac:dyDescent="0.3">
      <c r="A95" s="5">
        <f t="shared" si="14"/>
        <v>78</v>
      </c>
      <c r="B95" s="26" t="s">
        <v>105</v>
      </c>
      <c r="C95" s="7" t="s">
        <v>110</v>
      </c>
      <c r="D95" s="8">
        <f t="shared" si="13"/>
        <v>0</v>
      </c>
      <c r="N95" s="240" t="s">
        <v>885</v>
      </c>
      <c r="O95" s="241" t="s">
        <v>886</v>
      </c>
      <c r="V95" s="240" t="s">
        <v>841</v>
      </c>
      <c r="W95" s="240" t="s">
        <v>842</v>
      </c>
    </row>
    <row r="96" spans="1:23" x14ac:dyDescent="0.3">
      <c r="A96" s="5">
        <f t="shared" si="14"/>
        <v>79</v>
      </c>
      <c r="B96" s="26" t="s">
        <v>105</v>
      </c>
      <c r="C96" s="7" t="s">
        <v>111</v>
      </c>
      <c r="D96" s="8">
        <f t="shared" si="13"/>
        <v>0</v>
      </c>
      <c r="N96" s="240" t="s">
        <v>883</v>
      </c>
      <c r="O96" s="241" t="s">
        <v>884</v>
      </c>
      <c r="P96" s="240" t="s">
        <v>887</v>
      </c>
      <c r="Q96" s="241" t="s">
        <v>888</v>
      </c>
      <c r="V96" s="240" t="s">
        <v>843</v>
      </c>
      <c r="W96" s="240" t="s">
        <v>844</v>
      </c>
    </row>
    <row r="97" spans="1:23" x14ac:dyDescent="0.3">
      <c r="A97" s="5">
        <f t="shared" si="14"/>
        <v>80</v>
      </c>
      <c r="B97" s="26" t="s">
        <v>105</v>
      </c>
      <c r="C97" s="27" t="s">
        <v>112</v>
      </c>
      <c r="D97" s="8">
        <f t="shared" si="13"/>
        <v>0</v>
      </c>
      <c r="N97" s="240" t="s">
        <v>881</v>
      </c>
      <c r="O97" s="241" t="s">
        <v>882</v>
      </c>
      <c r="P97" s="240" t="s">
        <v>889</v>
      </c>
      <c r="Q97" s="241" t="s">
        <v>890</v>
      </c>
      <c r="V97" s="240" t="s">
        <v>849</v>
      </c>
      <c r="W97" s="240" t="s">
        <v>850</v>
      </c>
    </row>
    <row r="98" spans="1:23" x14ac:dyDescent="0.3">
      <c r="A98" s="5">
        <f t="shared" si="14"/>
        <v>81</v>
      </c>
      <c r="B98" s="26" t="s">
        <v>105</v>
      </c>
      <c r="C98" s="44" t="s">
        <v>113</v>
      </c>
      <c r="D98" s="8">
        <f t="shared" si="13"/>
        <v>0</v>
      </c>
      <c r="N98" s="240" t="s">
        <v>809</v>
      </c>
      <c r="O98" s="241" t="s">
        <v>810</v>
      </c>
      <c r="V98" s="240" t="s">
        <v>656</v>
      </c>
      <c r="W98" s="240" t="s">
        <v>657</v>
      </c>
    </row>
    <row r="99" spans="1:23" x14ac:dyDescent="0.3">
      <c r="A99" s="5">
        <f t="shared" si="14"/>
        <v>82</v>
      </c>
      <c r="B99" s="26" t="s">
        <v>105</v>
      </c>
      <c r="C99" s="31" t="s">
        <v>114</v>
      </c>
      <c r="D99" s="8">
        <f t="shared" si="13"/>
        <v>0</v>
      </c>
      <c r="N99" s="240" t="s">
        <v>811</v>
      </c>
      <c r="O99" s="241" t="s">
        <v>812</v>
      </c>
      <c r="V99" s="240" t="s">
        <v>658</v>
      </c>
      <c r="W99" s="240" t="s">
        <v>659</v>
      </c>
    </row>
    <row r="100" spans="1:23" x14ac:dyDescent="0.3">
      <c r="A100" s="5">
        <f t="shared" si="14"/>
        <v>83</v>
      </c>
      <c r="B100" s="26" t="s">
        <v>105</v>
      </c>
      <c r="C100" s="31" t="s">
        <v>115</v>
      </c>
      <c r="D100" s="8">
        <f t="shared" si="13"/>
        <v>0</v>
      </c>
      <c r="N100" s="240" t="s">
        <v>813</v>
      </c>
      <c r="O100" s="241" t="s">
        <v>814</v>
      </c>
      <c r="V100" s="240" t="s">
        <v>914</v>
      </c>
      <c r="W100" s="240" t="s">
        <v>915</v>
      </c>
    </row>
    <row r="101" spans="1:23" x14ac:dyDescent="0.3">
      <c r="A101" s="5">
        <f t="shared" si="14"/>
        <v>84</v>
      </c>
      <c r="B101" s="26" t="s">
        <v>105</v>
      </c>
      <c r="C101" s="31" t="s">
        <v>116</v>
      </c>
      <c r="D101" s="8">
        <f t="shared" si="13"/>
        <v>0</v>
      </c>
      <c r="N101" s="240" t="s">
        <v>815</v>
      </c>
      <c r="O101" s="241" t="s">
        <v>816</v>
      </c>
      <c r="V101" s="240" t="s">
        <v>916</v>
      </c>
      <c r="W101" s="240" t="s">
        <v>917</v>
      </c>
    </row>
    <row r="102" spans="1:23" x14ac:dyDescent="0.3">
      <c r="A102" s="5">
        <f t="shared" si="14"/>
        <v>85</v>
      </c>
      <c r="B102" s="26" t="s">
        <v>105</v>
      </c>
      <c r="C102" s="43" t="s">
        <v>117</v>
      </c>
      <c r="D102" s="8">
        <f t="shared" si="13"/>
        <v>0</v>
      </c>
      <c r="N102" s="240" t="s">
        <v>817</v>
      </c>
      <c r="O102" s="241" t="s">
        <v>818</v>
      </c>
      <c r="V102" s="240" t="s">
        <v>918</v>
      </c>
      <c r="W102" s="240" t="s">
        <v>919</v>
      </c>
    </row>
    <row r="103" spans="1:23" ht="17.25" thickBot="1" x14ac:dyDescent="0.35">
      <c r="A103" s="13"/>
      <c r="B103" s="14" t="s">
        <v>105</v>
      </c>
      <c r="C103" s="45" t="s">
        <v>118</v>
      </c>
      <c r="D103" s="29">
        <f>SUM(D91:D102)</f>
        <v>0</v>
      </c>
      <c r="V103" s="240" t="s">
        <v>920</v>
      </c>
      <c r="W103" s="240" t="s">
        <v>921</v>
      </c>
    </row>
    <row r="104" spans="1:23" ht="17.25" thickTop="1" x14ac:dyDescent="0.3">
      <c r="A104" s="5">
        <f>A102+1</f>
        <v>86</v>
      </c>
      <c r="B104" s="46" t="s">
        <v>119</v>
      </c>
      <c r="C104" s="47" t="s">
        <v>120</v>
      </c>
      <c r="D104" s="8">
        <f>SUM(E104:K104)-L104-M104</f>
        <v>0</v>
      </c>
      <c r="N104" s="240" t="s">
        <v>1018</v>
      </c>
      <c r="O104" s="241" t="s">
        <v>1019</v>
      </c>
      <c r="V104" s="240" t="s">
        <v>612</v>
      </c>
      <c r="W104" s="240" t="s">
        <v>613</v>
      </c>
    </row>
    <row r="105" spans="1:23" x14ac:dyDescent="0.3">
      <c r="A105" s="5">
        <f>A104+1</f>
        <v>87</v>
      </c>
      <c r="B105" s="6" t="s">
        <v>119</v>
      </c>
      <c r="C105" s="31" t="s">
        <v>121</v>
      </c>
      <c r="D105" s="8">
        <f>SUM(E105:K105)-L105-M105</f>
        <v>0</v>
      </c>
      <c r="N105" s="240" t="s">
        <v>1020</v>
      </c>
      <c r="O105" s="241" t="s">
        <v>1021</v>
      </c>
      <c r="V105" s="240" t="s">
        <v>638</v>
      </c>
      <c r="W105" s="240" t="s">
        <v>639</v>
      </c>
    </row>
    <row r="106" spans="1:23" x14ac:dyDescent="0.3">
      <c r="A106" s="5">
        <f>A105+1</f>
        <v>88</v>
      </c>
      <c r="B106" s="6" t="s">
        <v>119</v>
      </c>
      <c r="C106" s="31" t="s">
        <v>122</v>
      </c>
      <c r="D106" s="8">
        <f>SUM(E106:K106)-L106-M106</f>
        <v>0</v>
      </c>
      <c r="N106" s="240" t="s">
        <v>1024</v>
      </c>
      <c r="O106" s="241" t="s">
        <v>1025</v>
      </c>
      <c r="V106" s="240" t="s">
        <v>1074</v>
      </c>
      <c r="W106" s="240" t="s">
        <v>1075</v>
      </c>
    </row>
    <row r="107" spans="1:23" x14ac:dyDescent="0.3">
      <c r="A107" s="5">
        <f>A106+1</f>
        <v>89</v>
      </c>
      <c r="B107" s="48" t="s">
        <v>119</v>
      </c>
      <c r="C107" s="49" t="s">
        <v>123</v>
      </c>
      <c r="D107" s="8">
        <f>SUM(E107:K107)-L107-M107</f>
        <v>0</v>
      </c>
      <c r="N107" s="240" t="s">
        <v>1022</v>
      </c>
      <c r="O107" s="241" t="s">
        <v>1023</v>
      </c>
      <c r="V107" s="240" t="s">
        <v>1070</v>
      </c>
      <c r="W107" s="240" t="s">
        <v>1071</v>
      </c>
    </row>
    <row r="108" spans="1:23" ht="17.25" thickBot="1" x14ac:dyDescent="0.35">
      <c r="A108" s="13"/>
      <c r="B108" s="50" t="s">
        <v>119</v>
      </c>
      <c r="C108" s="45" t="s">
        <v>124</v>
      </c>
      <c r="D108" s="29">
        <f>SUM(D104:D107)</f>
        <v>0</v>
      </c>
      <c r="V108" s="240" t="s">
        <v>1072</v>
      </c>
      <c r="W108" s="240" t="s">
        <v>1073</v>
      </c>
    </row>
    <row r="109" spans="1:23" ht="17.25" thickTop="1" x14ac:dyDescent="0.3">
      <c r="A109" s="5">
        <f>A107+1</f>
        <v>90</v>
      </c>
      <c r="B109" s="40" t="s">
        <v>125</v>
      </c>
      <c r="C109" s="51" t="s">
        <v>126</v>
      </c>
      <c r="D109" s="8">
        <f t="shared" ref="D109:D114" si="15">SUM(E109:K109)-L109-M109</f>
        <v>0</v>
      </c>
      <c r="N109" s="240" t="s">
        <v>869</v>
      </c>
      <c r="O109" s="241" t="s">
        <v>870</v>
      </c>
      <c r="V109" s="240" t="s">
        <v>1044</v>
      </c>
      <c r="W109" s="240" t="s">
        <v>1045</v>
      </c>
    </row>
    <row r="110" spans="1:23" x14ac:dyDescent="0.3">
      <c r="A110" s="5">
        <f>A109+1</f>
        <v>91</v>
      </c>
      <c r="B110" s="6" t="s">
        <v>125</v>
      </c>
      <c r="C110" s="52" t="s">
        <v>127</v>
      </c>
      <c r="D110" s="8">
        <f t="shared" si="15"/>
        <v>0</v>
      </c>
      <c r="N110" s="240" t="s">
        <v>865</v>
      </c>
      <c r="O110" s="241" t="s">
        <v>866</v>
      </c>
      <c r="V110" s="240" t="s">
        <v>1046</v>
      </c>
      <c r="W110" s="240" t="s">
        <v>1047</v>
      </c>
    </row>
    <row r="111" spans="1:23" x14ac:dyDescent="0.3">
      <c r="A111" s="5">
        <f>A110+1</f>
        <v>92</v>
      </c>
      <c r="B111" s="6" t="s">
        <v>125</v>
      </c>
      <c r="C111" s="52" t="s">
        <v>128</v>
      </c>
      <c r="D111" s="8">
        <f t="shared" si="15"/>
        <v>0</v>
      </c>
      <c r="N111" s="240" t="s">
        <v>873</v>
      </c>
      <c r="O111" s="241" t="s">
        <v>874</v>
      </c>
      <c r="V111" s="240" t="s">
        <v>1048</v>
      </c>
      <c r="W111" s="240" t="s">
        <v>1049</v>
      </c>
    </row>
    <row r="112" spans="1:23" x14ac:dyDescent="0.3">
      <c r="A112" s="5">
        <f>A111+1</f>
        <v>93</v>
      </c>
      <c r="B112" s="6" t="s">
        <v>125</v>
      </c>
      <c r="C112" s="52" t="s">
        <v>129</v>
      </c>
      <c r="D112" s="8">
        <f t="shared" si="15"/>
        <v>0</v>
      </c>
      <c r="N112" s="240" t="s">
        <v>867</v>
      </c>
      <c r="O112" s="241" t="s">
        <v>868</v>
      </c>
      <c r="V112" s="240" t="s">
        <v>676</v>
      </c>
      <c r="W112" s="240" t="s">
        <v>677</v>
      </c>
    </row>
    <row r="113" spans="1:23" x14ac:dyDescent="0.3">
      <c r="A113" s="5">
        <f>A112+1</f>
        <v>94</v>
      </c>
      <c r="B113" s="6" t="s">
        <v>125</v>
      </c>
      <c r="C113" s="52" t="s">
        <v>130</v>
      </c>
      <c r="D113" s="8">
        <f t="shared" si="15"/>
        <v>0</v>
      </c>
      <c r="N113" s="240" t="s">
        <v>871</v>
      </c>
      <c r="O113" s="241" t="s">
        <v>872</v>
      </c>
      <c r="V113" s="240" t="s">
        <v>604</v>
      </c>
      <c r="W113" s="240" t="s">
        <v>605</v>
      </c>
    </row>
    <row r="114" spans="1:23" x14ac:dyDescent="0.3">
      <c r="A114" s="5">
        <f>A113+1</f>
        <v>95</v>
      </c>
      <c r="B114" s="11" t="s">
        <v>125</v>
      </c>
      <c r="C114" s="53" t="s">
        <v>131</v>
      </c>
      <c r="D114" s="8">
        <f t="shared" si="15"/>
        <v>0</v>
      </c>
      <c r="N114" s="240" t="s">
        <v>875</v>
      </c>
      <c r="O114" s="241" t="s">
        <v>876</v>
      </c>
      <c r="V114" s="240" t="s">
        <v>606</v>
      </c>
      <c r="W114" s="240" t="s">
        <v>607</v>
      </c>
    </row>
    <row r="115" spans="1:23" ht="17.25" thickBot="1" x14ac:dyDescent="0.35">
      <c r="A115" s="13"/>
      <c r="B115" s="14" t="s">
        <v>125</v>
      </c>
      <c r="C115" s="15" t="s">
        <v>132</v>
      </c>
      <c r="D115" s="29">
        <f>SUM(D109:D114)</f>
        <v>0</v>
      </c>
      <c r="V115" s="240" t="s">
        <v>608</v>
      </c>
      <c r="W115" s="240" t="s">
        <v>609</v>
      </c>
    </row>
    <row r="116" spans="1:23" ht="17.25" thickTop="1" x14ac:dyDescent="0.3">
      <c r="A116" s="54">
        <f>A114+1</f>
        <v>96</v>
      </c>
      <c r="B116" s="26" t="s">
        <v>133</v>
      </c>
      <c r="C116" s="55" t="s">
        <v>134</v>
      </c>
      <c r="D116" s="8">
        <f>SUM(E116:K116)-L116-M116</f>
        <v>0</v>
      </c>
      <c r="N116" s="240" t="s">
        <v>734</v>
      </c>
      <c r="O116" s="241" t="s">
        <v>735</v>
      </c>
      <c r="V116" s="240" t="s">
        <v>610</v>
      </c>
      <c r="W116" s="240" t="s">
        <v>611</v>
      </c>
    </row>
    <row r="117" spans="1:23" x14ac:dyDescent="0.3">
      <c r="A117" s="54">
        <f>A116+1</f>
        <v>97</v>
      </c>
      <c r="B117" s="6" t="s">
        <v>133</v>
      </c>
      <c r="C117" s="52" t="s">
        <v>135</v>
      </c>
      <c r="D117" s="8">
        <f>SUM(E117:K117)-L117-M117</f>
        <v>0</v>
      </c>
      <c r="N117" s="240" t="s">
        <v>736</v>
      </c>
      <c r="O117" s="241" t="s">
        <v>737</v>
      </c>
      <c r="V117" s="240" t="s">
        <v>598</v>
      </c>
      <c r="W117" s="240" t="s">
        <v>599</v>
      </c>
    </row>
    <row r="118" spans="1:23" x14ac:dyDescent="0.3">
      <c r="A118" s="54">
        <f>A117+1</f>
        <v>98</v>
      </c>
      <c r="B118" s="6" t="s">
        <v>133</v>
      </c>
      <c r="C118" s="52" t="s">
        <v>136</v>
      </c>
      <c r="D118" s="8">
        <f>SUM(E118:K118)-L118-M118</f>
        <v>0</v>
      </c>
      <c r="N118" s="240" t="s">
        <v>732</v>
      </c>
      <c r="O118" s="241" t="s">
        <v>733</v>
      </c>
      <c r="V118" s="240" t="s">
        <v>600</v>
      </c>
      <c r="W118" s="240" t="s">
        <v>601</v>
      </c>
    </row>
    <row r="119" spans="1:23" x14ac:dyDescent="0.3">
      <c r="A119" s="54">
        <f>A118+1</f>
        <v>99</v>
      </c>
      <c r="B119" s="9" t="s">
        <v>133</v>
      </c>
      <c r="C119" s="56" t="s">
        <v>137</v>
      </c>
      <c r="D119" s="8">
        <f>SUM(E119:K119)-L119-M119</f>
        <v>0</v>
      </c>
      <c r="N119" s="240" t="s">
        <v>730</v>
      </c>
      <c r="O119" s="241" t="s">
        <v>731</v>
      </c>
      <c r="P119" s="240" t="s">
        <v>614</v>
      </c>
      <c r="Q119" s="241" t="s">
        <v>615</v>
      </c>
      <c r="V119" s="240" t="s">
        <v>1041</v>
      </c>
      <c r="W119" s="240" t="s">
        <v>249</v>
      </c>
    </row>
    <row r="120" spans="1:23" ht="17.25" thickBot="1" x14ac:dyDescent="0.35">
      <c r="A120" s="13"/>
      <c r="B120" s="14" t="s">
        <v>133</v>
      </c>
      <c r="C120" s="15" t="s">
        <v>138</v>
      </c>
      <c r="D120" s="29">
        <f>SUM(D116:D119)</f>
        <v>0</v>
      </c>
      <c r="V120" s="240" t="s">
        <v>722</v>
      </c>
      <c r="W120" s="240" t="s">
        <v>723</v>
      </c>
    </row>
    <row r="121" spans="1:23" ht="17.25" thickTop="1" x14ac:dyDescent="0.3">
      <c r="A121" s="57">
        <f>A119+1</f>
        <v>100</v>
      </c>
      <c r="B121" s="38" t="s">
        <v>139</v>
      </c>
      <c r="C121" s="39" t="s">
        <v>140</v>
      </c>
      <c r="D121" s="8">
        <f>SUM(E121:K121)-L121-M121</f>
        <v>0</v>
      </c>
      <c r="N121" s="240" t="s">
        <v>857</v>
      </c>
      <c r="O121" s="241" t="s">
        <v>858</v>
      </c>
      <c r="V121" s="240" t="s">
        <v>720</v>
      </c>
      <c r="W121" s="240" t="s">
        <v>721</v>
      </c>
    </row>
    <row r="122" spans="1:23" x14ac:dyDescent="0.3">
      <c r="A122" s="17">
        <f>A121+1</f>
        <v>101</v>
      </c>
      <c r="B122" s="24" t="s">
        <v>139</v>
      </c>
      <c r="C122" s="18" t="s">
        <v>141</v>
      </c>
      <c r="D122" s="8">
        <f>SUM(E122:K122)-L122-M122</f>
        <v>0</v>
      </c>
      <c r="N122" s="240" t="s">
        <v>859</v>
      </c>
      <c r="O122" s="241" t="s">
        <v>860</v>
      </c>
      <c r="V122" s="240" t="s">
        <v>726</v>
      </c>
      <c r="W122" s="240" t="s">
        <v>727</v>
      </c>
    </row>
    <row r="123" spans="1:23" x14ac:dyDescent="0.3">
      <c r="A123" s="17">
        <f>A122+1</f>
        <v>102</v>
      </c>
      <c r="B123" s="24" t="s">
        <v>139</v>
      </c>
      <c r="C123" s="18" t="s">
        <v>142</v>
      </c>
      <c r="D123" s="8">
        <f>SUM(E123:K123)-L123-M123</f>
        <v>0</v>
      </c>
      <c r="N123" s="240" t="s">
        <v>861</v>
      </c>
      <c r="O123" s="241" t="s">
        <v>862</v>
      </c>
      <c r="V123" s="240" t="s">
        <v>724</v>
      </c>
      <c r="W123" s="240" t="s">
        <v>725</v>
      </c>
    </row>
    <row r="124" spans="1:23" x14ac:dyDescent="0.3">
      <c r="A124" s="58">
        <f>A123+1</f>
        <v>103</v>
      </c>
      <c r="B124" s="59" t="s">
        <v>139</v>
      </c>
      <c r="C124" s="60" t="s">
        <v>143</v>
      </c>
      <c r="D124" s="8">
        <f>SUM(E124:K124)-L124-M124</f>
        <v>0</v>
      </c>
      <c r="N124" s="240" t="s">
        <v>863</v>
      </c>
      <c r="O124" s="241" t="s">
        <v>864</v>
      </c>
      <c r="V124" s="240" t="s">
        <v>1088</v>
      </c>
      <c r="W124" s="240" t="s">
        <v>1089</v>
      </c>
    </row>
    <row r="125" spans="1:23" ht="17.25" thickBot="1" x14ac:dyDescent="0.35">
      <c r="A125" s="61"/>
      <c r="B125" s="20" t="s">
        <v>139</v>
      </c>
      <c r="C125" s="62" t="s">
        <v>144</v>
      </c>
      <c r="D125" s="29">
        <f>SUM(D121:D124)</f>
        <v>0</v>
      </c>
      <c r="V125" s="240" t="s">
        <v>1090</v>
      </c>
      <c r="W125" s="240" t="s">
        <v>1091</v>
      </c>
    </row>
    <row r="126" spans="1:23" ht="17.25" thickTop="1" x14ac:dyDescent="0.3">
      <c r="A126" s="54">
        <f>A124+1</f>
        <v>104</v>
      </c>
      <c r="B126" s="30" t="s">
        <v>145</v>
      </c>
      <c r="C126" s="32" t="s">
        <v>146</v>
      </c>
      <c r="D126" s="8">
        <f>SUM(E126:K126)-L126-M126</f>
        <v>0</v>
      </c>
      <c r="N126" s="240" t="s">
        <v>1080</v>
      </c>
      <c r="O126" s="241" t="s">
        <v>1081</v>
      </c>
      <c r="V126" s="240" t="s">
        <v>926</v>
      </c>
      <c r="W126" s="240" t="s">
        <v>927</v>
      </c>
    </row>
    <row r="127" spans="1:23" x14ac:dyDescent="0.3">
      <c r="A127" s="5">
        <f>A126+1</f>
        <v>105</v>
      </c>
      <c r="B127" s="6" t="s">
        <v>145</v>
      </c>
      <c r="C127" s="31" t="s">
        <v>147</v>
      </c>
      <c r="D127" s="8">
        <f>SUM(E127:K127)-L127-M127</f>
        <v>0</v>
      </c>
      <c r="N127" s="240" t="s">
        <v>1078</v>
      </c>
      <c r="O127" s="241" t="s">
        <v>1079</v>
      </c>
      <c r="V127" s="240" t="s">
        <v>930</v>
      </c>
      <c r="W127" s="240" t="s">
        <v>931</v>
      </c>
    </row>
    <row r="128" spans="1:23" x14ac:dyDescent="0.3">
      <c r="A128" s="5">
        <f>A127+1</f>
        <v>106</v>
      </c>
      <c r="B128" s="6" t="s">
        <v>145</v>
      </c>
      <c r="C128" s="31" t="s">
        <v>148</v>
      </c>
      <c r="D128" s="8">
        <f>SUM(E128:K128)-L128-M128</f>
        <v>0</v>
      </c>
      <c r="N128" s="240" t="s">
        <v>1084</v>
      </c>
      <c r="O128" s="241" t="s">
        <v>1085</v>
      </c>
      <c r="P128" s="240" t="s">
        <v>616</v>
      </c>
      <c r="Q128" s="241" t="s">
        <v>617</v>
      </c>
      <c r="V128" s="240" t="s">
        <v>928</v>
      </c>
      <c r="W128" s="240" t="s">
        <v>929</v>
      </c>
    </row>
    <row r="129" spans="1:23" x14ac:dyDescent="0.3">
      <c r="A129" s="5">
        <f>A128+1</f>
        <v>107</v>
      </c>
      <c r="B129" s="6" t="s">
        <v>145</v>
      </c>
      <c r="C129" s="31" t="s">
        <v>149</v>
      </c>
      <c r="D129" s="8">
        <f>SUM(E129:K129)-L129-M129</f>
        <v>0</v>
      </c>
      <c r="N129" s="240" t="s">
        <v>1082</v>
      </c>
      <c r="O129" s="241" t="s">
        <v>1083</v>
      </c>
      <c r="V129" s="240" t="s">
        <v>1055</v>
      </c>
      <c r="W129" s="240" t="s">
        <v>1056</v>
      </c>
    </row>
    <row r="130" spans="1:23" x14ac:dyDescent="0.3">
      <c r="A130" s="63">
        <f>A129+1</f>
        <v>108</v>
      </c>
      <c r="B130" s="48" t="s">
        <v>145</v>
      </c>
      <c r="C130" s="49" t="s">
        <v>150</v>
      </c>
      <c r="D130" s="8">
        <f>SUM(E130:K130)-L130-M130</f>
        <v>0</v>
      </c>
      <c r="N130" s="240" t="s">
        <v>1086</v>
      </c>
      <c r="O130" s="241" t="s">
        <v>1087</v>
      </c>
      <c r="P130" s="240" t="s">
        <v>618</v>
      </c>
      <c r="Q130" s="241" t="s">
        <v>619</v>
      </c>
      <c r="V130" s="240" t="s">
        <v>1067</v>
      </c>
      <c r="W130" s="240" t="s">
        <v>269</v>
      </c>
    </row>
    <row r="131" spans="1:23" ht="17.25" thickBot="1" x14ac:dyDescent="0.35">
      <c r="A131" s="64"/>
      <c r="B131" s="50" t="s">
        <v>145</v>
      </c>
      <c r="C131" s="45" t="s">
        <v>151</v>
      </c>
      <c r="D131" s="29">
        <f>SUM(D126:D130)</f>
        <v>0</v>
      </c>
      <c r="V131" s="240" t="s">
        <v>700</v>
      </c>
      <c r="W131" s="240" t="s">
        <v>270</v>
      </c>
    </row>
    <row r="132" spans="1:23" ht="17.25" thickTop="1" x14ac:dyDescent="0.3">
      <c r="A132" s="65">
        <f>A130+1</f>
        <v>109</v>
      </c>
      <c r="B132" s="66" t="s">
        <v>152</v>
      </c>
      <c r="C132" s="67" t="s">
        <v>153</v>
      </c>
      <c r="D132" s="8">
        <f>SUM(E132:K132)-L132-M132</f>
        <v>0</v>
      </c>
      <c r="N132" s="240" t="s">
        <v>660</v>
      </c>
      <c r="O132" s="241" t="s">
        <v>661</v>
      </c>
      <c r="V132" s="240" t="s">
        <v>701</v>
      </c>
      <c r="W132" s="240" t="s">
        <v>271</v>
      </c>
    </row>
    <row r="133" spans="1:23" x14ac:dyDescent="0.3">
      <c r="A133" s="58">
        <f>A132+1</f>
        <v>110</v>
      </c>
      <c r="B133" s="59" t="s">
        <v>152</v>
      </c>
      <c r="C133" s="60" t="s">
        <v>154</v>
      </c>
      <c r="D133" s="8">
        <f>SUM(E133:K133)-L133-M133</f>
        <v>0</v>
      </c>
      <c r="N133" s="240" t="s">
        <v>662</v>
      </c>
      <c r="O133" s="241" t="s">
        <v>663</v>
      </c>
      <c r="V133" s="240" t="s">
        <v>652</v>
      </c>
      <c r="W133" s="240" t="s">
        <v>272</v>
      </c>
    </row>
    <row r="134" spans="1:23" x14ac:dyDescent="0.3">
      <c r="A134" s="58">
        <f>A133+1</f>
        <v>111</v>
      </c>
      <c r="B134" s="59" t="s">
        <v>152</v>
      </c>
      <c r="C134" s="10" t="s">
        <v>155</v>
      </c>
      <c r="D134" s="8">
        <f>SUM(E134:K134)-L134-M134</f>
        <v>0</v>
      </c>
      <c r="N134" s="240" t="s">
        <v>664</v>
      </c>
      <c r="O134" s="241" t="s">
        <v>665</v>
      </c>
      <c r="V134" s="240" t="s">
        <v>653</v>
      </c>
      <c r="W134" s="240" t="s">
        <v>273</v>
      </c>
    </row>
    <row r="135" spans="1:23" ht="17.25" thickBot="1" x14ac:dyDescent="0.35">
      <c r="A135" s="13"/>
      <c r="B135" s="14" t="s">
        <v>152</v>
      </c>
      <c r="C135" s="15" t="s">
        <v>156</v>
      </c>
      <c r="D135" s="29">
        <f>SUM(D132:D134)</f>
        <v>0</v>
      </c>
      <c r="V135" s="240" t="s">
        <v>953</v>
      </c>
      <c r="W135" s="240" t="s">
        <v>274</v>
      </c>
    </row>
    <row r="136" spans="1:23" ht="17.25" thickTop="1" x14ac:dyDescent="0.3">
      <c r="A136" s="58">
        <f>A134+1</f>
        <v>112</v>
      </c>
      <c r="B136" s="23" t="s">
        <v>157</v>
      </c>
      <c r="C136" s="68" t="s">
        <v>158</v>
      </c>
      <c r="D136" s="8">
        <f>SUM(E136:K136)-L136-M136</f>
        <v>0</v>
      </c>
      <c r="N136" s="240" t="s">
        <v>710</v>
      </c>
      <c r="O136" s="241" t="s">
        <v>711</v>
      </c>
      <c r="V136" s="240" t="s">
        <v>950</v>
      </c>
      <c r="W136" s="240" t="s">
        <v>275</v>
      </c>
    </row>
    <row r="137" spans="1:23" x14ac:dyDescent="0.3">
      <c r="A137" s="35">
        <f>A136+1</f>
        <v>113</v>
      </c>
      <c r="B137" s="35" t="s">
        <v>157</v>
      </c>
      <c r="C137" s="69" t="s">
        <v>159</v>
      </c>
      <c r="D137" s="8">
        <f>SUM(E137:K137)-L137-M137</f>
        <v>0</v>
      </c>
      <c r="N137" s="240" t="s">
        <v>712</v>
      </c>
      <c r="O137" s="241" t="s">
        <v>713</v>
      </c>
      <c r="V137" s="240" t="s">
        <v>948</v>
      </c>
      <c r="W137" s="240" t="s">
        <v>949</v>
      </c>
    </row>
    <row r="138" spans="1:23" ht="17.25" thickBot="1" x14ac:dyDescent="0.35">
      <c r="A138" s="19"/>
      <c r="B138" s="14" t="s">
        <v>157</v>
      </c>
      <c r="C138" s="70" t="s">
        <v>160</v>
      </c>
      <c r="D138" s="29">
        <f>SUM(D136:D137)</f>
        <v>0</v>
      </c>
      <c r="V138" s="240" t="s">
        <v>762</v>
      </c>
      <c r="W138" s="240" t="s">
        <v>277</v>
      </c>
    </row>
    <row r="139" spans="1:23" ht="17.25" thickTop="1" x14ac:dyDescent="0.3">
      <c r="A139" s="71">
        <f>A137+1</f>
        <v>114</v>
      </c>
      <c r="B139" s="23" t="s">
        <v>161</v>
      </c>
      <c r="C139" s="72" t="s">
        <v>162</v>
      </c>
      <c r="D139" s="8">
        <f>SUM(E139:K139)-L139-M139</f>
        <v>0</v>
      </c>
      <c r="N139" s="240" t="s">
        <v>942</v>
      </c>
      <c r="O139" s="241" t="s">
        <v>943</v>
      </c>
      <c r="V139" s="240" t="s">
        <v>954</v>
      </c>
      <c r="W139" s="240" t="s">
        <v>278</v>
      </c>
    </row>
    <row r="140" spans="1:23" x14ac:dyDescent="0.3">
      <c r="A140" s="17">
        <f>A139+1</f>
        <v>115</v>
      </c>
      <c r="B140" s="24" t="s">
        <v>161</v>
      </c>
      <c r="C140" s="18" t="s">
        <v>163</v>
      </c>
      <c r="D140" s="8">
        <f>SUM(E140:K140)-L140-M140</f>
        <v>0</v>
      </c>
      <c r="N140" s="240" t="s">
        <v>944</v>
      </c>
      <c r="O140" s="241" t="s">
        <v>945</v>
      </c>
      <c r="V140" s="240" t="s">
        <v>955</v>
      </c>
      <c r="W140" s="240" t="s">
        <v>956</v>
      </c>
    </row>
    <row r="141" spans="1:23" x14ac:dyDescent="0.3">
      <c r="A141" s="73">
        <f>A140+1</f>
        <v>116</v>
      </c>
      <c r="B141" s="59" t="s">
        <v>161</v>
      </c>
      <c r="C141" s="60" t="s">
        <v>164</v>
      </c>
      <c r="D141" s="8">
        <f>SUM(E141:K141)-L141-M141</f>
        <v>0</v>
      </c>
      <c r="V141" s="240" t="s">
        <v>1026</v>
      </c>
      <c r="W141" s="240" t="s">
        <v>280</v>
      </c>
    </row>
    <row r="142" spans="1:23" ht="17.25" thickBot="1" x14ac:dyDescent="0.35">
      <c r="A142" s="13"/>
      <c r="B142" s="14" t="s">
        <v>161</v>
      </c>
      <c r="C142" s="15" t="s">
        <v>165</v>
      </c>
      <c r="D142" s="29">
        <f>SUM(D139:D141)</f>
        <v>0</v>
      </c>
      <c r="V142" s="240" t="s">
        <v>1035</v>
      </c>
      <c r="W142" s="240" t="s">
        <v>281</v>
      </c>
    </row>
    <row r="143" spans="1:23" ht="18" thickTop="1" thickBot="1" x14ac:dyDescent="0.35">
      <c r="A143" s="65">
        <f>A141+1</f>
        <v>117</v>
      </c>
      <c r="B143" s="66" t="s">
        <v>166</v>
      </c>
      <c r="C143" s="67" t="s">
        <v>167</v>
      </c>
      <c r="D143" s="8">
        <f>SUM(E143:K143)-L143-M143</f>
        <v>0</v>
      </c>
      <c r="N143" s="240" t="s">
        <v>668</v>
      </c>
      <c r="O143" s="241" t="s">
        <v>669</v>
      </c>
      <c r="V143" s="240" t="s">
        <v>1050</v>
      </c>
      <c r="W143" s="240" t="s">
        <v>282</v>
      </c>
    </row>
    <row r="144" spans="1:23" ht="18" thickTop="1" thickBot="1" x14ac:dyDescent="0.35">
      <c r="A144" s="65">
        <f>A143+1</f>
        <v>118</v>
      </c>
      <c r="B144" s="23" t="s">
        <v>166</v>
      </c>
      <c r="C144" s="72" t="s">
        <v>168</v>
      </c>
      <c r="D144" s="8">
        <f>SUM(E144:K144)-L144-M144</f>
        <v>0</v>
      </c>
      <c r="N144" s="240" t="s">
        <v>670</v>
      </c>
      <c r="O144" s="241" t="s">
        <v>671</v>
      </c>
      <c r="V144" s="240" t="s">
        <v>946</v>
      </c>
      <c r="W144" s="240" t="s">
        <v>947</v>
      </c>
    </row>
    <row r="145" spans="1:23" ht="18" thickTop="1" thickBot="1" x14ac:dyDescent="0.35">
      <c r="A145" s="65">
        <f>A144+1</f>
        <v>119</v>
      </c>
      <c r="B145" s="24" t="s">
        <v>166</v>
      </c>
      <c r="C145" s="74" t="s">
        <v>169</v>
      </c>
      <c r="D145" s="8">
        <f>SUM(E145:K145)-L145-M145</f>
        <v>0</v>
      </c>
      <c r="N145" s="240"/>
      <c r="O145" s="241"/>
      <c r="V145" s="240" t="s">
        <v>998</v>
      </c>
      <c r="W145" s="240" t="s">
        <v>999</v>
      </c>
    </row>
    <row r="146" spans="1:23" ht="17.25" thickTop="1" x14ac:dyDescent="0.3">
      <c r="A146" s="65">
        <f>A145+1</f>
        <v>120</v>
      </c>
      <c r="B146" s="24" t="s">
        <v>166</v>
      </c>
      <c r="C146" s="74" t="s">
        <v>170</v>
      </c>
      <c r="D146" s="8">
        <f>SUM(E146:K146)-L146-M146</f>
        <v>0</v>
      </c>
      <c r="N146" s="240" t="s">
        <v>672</v>
      </c>
      <c r="O146" s="241" t="s">
        <v>673</v>
      </c>
      <c r="V146" s="240" t="s">
        <v>996</v>
      </c>
      <c r="W146" s="240" t="s">
        <v>997</v>
      </c>
    </row>
    <row r="147" spans="1:23" ht="17.25" thickBot="1" x14ac:dyDescent="0.35">
      <c r="A147" s="13"/>
      <c r="B147" s="14" t="s">
        <v>171</v>
      </c>
      <c r="C147" s="15" t="s">
        <v>172</v>
      </c>
      <c r="D147" s="29">
        <f>SUM(D143:D146)</f>
        <v>0</v>
      </c>
      <c r="V147" s="240" t="s">
        <v>1040</v>
      </c>
      <c r="W147" s="240" t="s">
        <v>285</v>
      </c>
    </row>
    <row r="148" spans="1:23" ht="17.25" thickTop="1" x14ac:dyDescent="0.3">
      <c r="A148" s="71">
        <f>A146+1</f>
        <v>121</v>
      </c>
      <c r="B148" s="23" t="s">
        <v>173</v>
      </c>
      <c r="C148" s="68" t="s">
        <v>174</v>
      </c>
      <c r="D148" s="8">
        <f>SUM(E148:K148)-L148-M148</f>
        <v>0</v>
      </c>
      <c r="N148" s="240" t="s">
        <v>803</v>
      </c>
      <c r="O148" s="241" t="s">
        <v>804</v>
      </c>
      <c r="V148" s="240" t="s">
        <v>1033</v>
      </c>
      <c r="W148" s="240" t="s">
        <v>1034</v>
      </c>
    </row>
    <row r="149" spans="1:23" ht="17.25" thickBot="1" x14ac:dyDescent="0.35">
      <c r="A149" s="58">
        <f>A148+1</f>
        <v>122</v>
      </c>
      <c r="B149" s="59" t="s">
        <v>173</v>
      </c>
      <c r="C149" s="75" t="s">
        <v>175</v>
      </c>
      <c r="D149" s="8">
        <f>SUM(E149:K149)-L149-M149</f>
        <v>0</v>
      </c>
      <c r="N149" s="240" t="s">
        <v>805</v>
      </c>
      <c r="O149" s="241" t="s">
        <v>806</v>
      </c>
      <c r="V149" s="240" t="s">
        <v>1069</v>
      </c>
      <c r="W149" s="240" t="s">
        <v>287</v>
      </c>
    </row>
    <row r="150" spans="1:23" ht="18" thickTop="1" thickBot="1" x14ac:dyDescent="0.35">
      <c r="A150" s="64"/>
      <c r="B150" s="50" t="s">
        <v>173</v>
      </c>
      <c r="C150" s="45" t="s">
        <v>176</v>
      </c>
      <c r="D150" s="76">
        <f>SUM(D148:D149)</f>
        <v>0</v>
      </c>
      <c r="V150" s="240" t="s">
        <v>1068</v>
      </c>
      <c r="W150" s="240" t="s">
        <v>288</v>
      </c>
    </row>
    <row r="151" spans="1:23" ht="17.25" thickTop="1" x14ac:dyDescent="0.3">
      <c r="A151" s="77">
        <f>A149+1</f>
        <v>123</v>
      </c>
      <c r="B151" s="78" t="s">
        <v>177</v>
      </c>
      <c r="C151" s="79" t="s">
        <v>178</v>
      </c>
      <c r="D151" s="8">
        <f>SUM(E151:K151)-L151-M151</f>
        <v>0</v>
      </c>
      <c r="N151" s="240" t="s">
        <v>678</v>
      </c>
      <c r="O151" s="241" t="s">
        <v>679</v>
      </c>
      <c r="V151" s="240" t="s">
        <v>1016</v>
      </c>
      <c r="W151" s="240" t="s">
        <v>1017</v>
      </c>
    </row>
    <row r="152" spans="1:23" ht="17.25" thickBot="1" x14ac:dyDescent="0.35">
      <c r="A152" s="64"/>
      <c r="B152" s="50" t="s">
        <v>177</v>
      </c>
      <c r="C152" s="45" t="s">
        <v>179</v>
      </c>
      <c r="D152" s="29">
        <f>SUM(D151)</f>
        <v>0</v>
      </c>
      <c r="V152" s="240" t="s">
        <v>1059</v>
      </c>
      <c r="W152" s="240" t="s">
        <v>1060</v>
      </c>
    </row>
    <row r="153" spans="1:23" ht="17.25" thickTop="1" x14ac:dyDescent="0.3">
      <c r="A153" s="66">
        <f>A151+1</f>
        <v>124</v>
      </c>
      <c r="B153" s="66" t="s">
        <v>180</v>
      </c>
      <c r="C153" s="80" t="s">
        <v>181</v>
      </c>
      <c r="D153" s="8">
        <f>SUM(E153:K153)-L153-M153</f>
        <v>0</v>
      </c>
      <c r="N153" s="240" t="s">
        <v>752</v>
      </c>
      <c r="O153" s="241" t="s">
        <v>753</v>
      </c>
      <c r="V153" s="240" t="s">
        <v>714</v>
      </c>
      <c r="W153" s="240" t="s">
        <v>715</v>
      </c>
    </row>
    <row r="154" spans="1:23" x14ac:dyDescent="0.3">
      <c r="A154" s="35">
        <f>A153+1</f>
        <v>125</v>
      </c>
      <c r="B154" s="35" t="s">
        <v>180</v>
      </c>
      <c r="C154" s="69" t="s">
        <v>182</v>
      </c>
      <c r="D154" s="8">
        <f>SUM(E154:K154)-L154-M154</f>
        <v>0</v>
      </c>
      <c r="N154" s="240" t="s">
        <v>754</v>
      </c>
      <c r="O154" s="241" t="s">
        <v>755</v>
      </c>
      <c r="V154" s="240" t="s">
        <v>728</v>
      </c>
      <c r="W154" s="240" t="s">
        <v>729</v>
      </c>
    </row>
    <row r="155" spans="1:23" ht="17.25" thickBot="1" x14ac:dyDescent="0.35">
      <c r="A155" s="81"/>
      <c r="B155" s="82" t="s">
        <v>180</v>
      </c>
      <c r="C155" s="70" t="s">
        <v>183</v>
      </c>
      <c r="D155" s="29">
        <f>SUM(D153:D154)</f>
        <v>0</v>
      </c>
      <c r="V155" s="240" t="s">
        <v>674</v>
      </c>
      <c r="W155" s="240" t="s">
        <v>675</v>
      </c>
    </row>
    <row r="156" spans="1:23" ht="17.25" thickTop="1" x14ac:dyDescent="0.3">
      <c r="A156" s="66">
        <f>A154+1</f>
        <v>126</v>
      </c>
      <c r="B156" s="66" t="s">
        <v>184</v>
      </c>
      <c r="C156" s="80" t="s">
        <v>185</v>
      </c>
      <c r="D156" s="8">
        <f t="shared" ref="D156:D172" si="16">SUM(E156:K156)-L156-M156</f>
        <v>0</v>
      </c>
      <c r="N156" s="240" t="s">
        <v>829</v>
      </c>
      <c r="O156" s="241" t="s">
        <v>830</v>
      </c>
      <c r="V156" s="240" t="s">
        <v>1031</v>
      </c>
      <c r="W156" s="240" t="s">
        <v>1032</v>
      </c>
    </row>
    <row r="157" spans="1:23" x14ac:dyDescent="0.3">
      <c r="A157" s="24">
        <f>A156+1</f>
        <v>127</v>
      </c>
      <c r="B157" s="24" t="s">
        <v>184</v>
      </c>
      <c r="C157" s="74" t="s">
        <v>186</v>
      </c>
      <c r="D157" s="8">
        <f t="shared" si="16"/>
        <v>0</v>
      </c>
      <c r="N157" s="240" t="s">
        <v>827</v>
      </c>
      <c r="O157" s="241" t="s">
        <v>828</v>
      </c>
      <c r="V157" s="240" t="s">
        <v>756</v>
      </c>
      <c r="W157" s="240" t="s">
        <v>757</v>
      </c>
    </row>
    <row r="158" spans="1:23" x14ac:dyDescent="0.3">
      <c r="A158" s="24">
        <f>A157+1</f>
        <v>128</v>
      </c>
      <c r="B158" s="24" t="s">
        <v>184</v>
      </c>
      <c r="C158" s="74" t="s">
        <v>187</v>
      </c>
      <c r="D158" s="8">
        <f t="shared" si="16"/>
        <v>0</v>
      </c>
      <c r="N158" s="240" t="s">
        <v>823</v>
      </c>
      <c r="O158" s="241" t="s">
        <v>824</v>
      </c>
      <c r="V158" s="240" t="s">
        <v>758</v>
      </c>
      <c r="W158" s="240" t="s">
        <v>759</v>
      </c>
    </row>
    <row r="159" spans="1:23" x14ac:dyDescent="0.3">
      <c r="A159" s="24">
        <f t="shared" ref="A159:A167" si="17">A158+1</f>
        <v>129</v>
      </c>
      <c r="B159" s="24" t="s">
        <v>184</v>
      </c>
      <c r="C159" s="74" t="s">
        <v>188</v>
      </c>
      <c r="D159" s="8">
        <f t="shared" si="16"/>
        <v>0</v>
      </c>
      <c r="N159" s="240" t="s">
        <v>825</v>
      </c>
      <c r="O159" s="241" t="s">
        <v>826</v>
      </c>
      <c r="V159" s="240" t="s">
        <v>706</v>
      </c>
      <c r="W159" s="240" t="s">
        <v>707</v>
      </c>
    </row>
    <row r="160" spans="1:23" x14ac:dyDescent="0.3">
      <c r="A160" s="24">
        <f t="shared" si="17"/>
        <v>130</v>
      </c>
      <c r="B160" s="24" t="s">
        <v>184</v>
      </c>
      <c r="C160" s="74" t="s">
        <v>189</v>
      </c>
      <c r="D160" s="8">
        <f t="shared" si="16"/>
        <v>0</v>
      </c>
      <c r="N160" s="240" t="s">
        <v>837</v>
      </c>
      <c r="O160" s="241" t="s">
        <v>838</v>
      </c>
      <c r="V160" s="240" t="s">
        <v>708</v>
      </c>
      <c r="W160" s="240" t="s">
        <v>709</v>
      </c>
    </row>
    <row r="161" spans="1:23" x14ac:dyDescent="0.3">
      <c r="A161" s="24">
        <f t="shared" si="17"/>
        <v>131</v>
      </c>
      <c r="B161" s="24" t="s">
        <v>184</v>
      </c>
      <c r="C161" s="74" t="s">
        <v>190</v>
      </c>
      <c r="D161" s="8">
        <f t="shared" si="16"/>
        <v>0</v>
      </c>
      <c r="N161" s="240" t="s">
        <v>835</v>
      </c>
      <c r="O161" s="241" t="s">
        <v>836</v>
      </c>
      <c r="V161" s="240" t="s">
        <v>1000</v>
      </c>
      <c r="W161" s="240" t="s">
        <v>1001</v>
      </c>
    </row>
    <row r="162" spans="1:23" x14ac:dyDescent="0.3">
      <c r="A162" s="24">
        <f t="shared" si="17"/>
        <v>132</v>
      </c>
      <c r="B162" s="24" t="s">
        <v>184</v>
      </c>
      <c r="C162" s="74" t="s">
        <v>191</v>
      </c>
      <c r="D162" s="8">
        <f t="shared" si="16"/>
        <v>0</v>
      </c>
      <c r="N162" s="240" t="s">
        <v>831</v>
      </c>
      <c r="O162" s="241" t="s">
        <v>832</v>
      </c>
      <c r="V162" s="240" t="s">
        <v>922</v>
      </c>
      <c r="W162" s="240" t="s">
        <v>923</v>
      </c>
    </row>
    <row r="163" spans="1:23" x14ac:dyDescent="0.3">
      <c r="A163" s="24">
        <f t="shared" si="17"/>
        <v>133</v>
      </c>
      <c r="B163" s="24" t="s">
        <v>184</v>
      </c>
      <c r="C163" s="74" t="s">
        <v>192</v>
      </c>
      <c r="D163" s="8">
        <f t="shared" si="16"/>
        <v>0</v>
      </c>
      <c r="N163" s="240" t="s">
        <v>833</v>
      </c>
      <c r="O163" s="241" t="s">
        <v>834</v>
      </c>
      <c r="V163" s="240" t="s">
        <v>650</v>
      </c>
      <c r="W163" s="240" t="s">
        <v>651</v>
      </c>
    </row>
    <row r="164" spans="1:23" x14ac:dyDescent="0.3">
      <c r="A164" s="24">
        <f t="shared" si="17"/>
        <v>134</v>
      </c>
      <c r="B164" s="24" t="s">
        <v>184</v>
      </c>
      <c r="C164" s="74" t="s">
        <v>193</v>
      </c>
      <c r="D164" s="8">
        <f t="shared" si="16"/>
        <v>0</v>
      </c>
      <c r="N164" s="240" t="s">
        <v>851</v>
      </c>
      <c r="O164" s="241" t="s">
        <v>852</v>
      </c>
      <c r="V164" s="240" t="s">
        <v>1076</v>
      </c>
      <c r="W164" s="240" t="s">
        <v>1077</v>
      </c>
    </row>
    <row r="165" spans="1:23" x14ac:dyDescent="0.3">
      <c r="A165" s="24">
        <f t="shared" si="17"/>
        <v>135</v>
      </c>
      <c r="B165" s="24" t="s">
        <v>184</v>
      </c>
      <c r="C165" s="74" t="s">
        <v>194</v>
      </c>
      <c r="D165" s="8">
        <f t="shared" si="16"/>
        <v>0</v>
      </c>
      <c r="N165" s="240" t="s">
        <v>845</v>
      </c>
      <c r="O165" s="241" t="s">
        <v>846</v>
      </c>
      <c r="V165" s="240" t="s">
        <v>702</v>
      </c>
      <c r="W165" s="240" t="s">
        <v>703</v>
      </c>
    </row>
    <row r="166" spans="1:23" x14ac:dyDescent="0.3">
      <c r="A166" s="24">
        <f t="shared" si="17"/>
        <v>136</v>
      </c>
      <c r="B166" s="24" t="s">
        <v>184</v>
      </c>
      <c r="C166" s="74" t="s">
        <v>195</v>
      </c>
      <c r="D166" s="8">
        <f t="shared" si="16"/>
        <v>0</v>
      </c>
      <c r="N166" s="240" t="s">
        <v>847</v>
      </c>
      <c r="O166" s="241" t="s">
        <v>848</v>
      </c>
      <c r="V166" s="240" t="s">
        <v>1057</v>
      </c>
      <c r="W166" s="240" t="s">
        <v>1058</v>
      </c>
    </row>
    <row r="167" spans="1:23" x14ac:dyDescent="0.3">
      <c r="A167" s="24">
        <f t="shared" si="17"/>
        <v>137</v>
      </c>
      <c r="B167" s="24" t="s">
        <v>184</v>
      </c>
      <c r="C167" s="74" t="s">
        <v>196</v>
      </c>
      <c r="D167" s="8">
        <f t="shared" si="16"/>
        <v>0</v>
      </c>
      <c r="N167" s="240" t="s">
        <v>853</v>
      </c>
      <c r="O167" s="241" t="s">
        <v>854</v>
      </c>
      <c r="V167" s="240" t="s">
        <v>895</v>
      </c>
      <c r="W167" s="240" t="s">
        <v>896</v>
      </c>
    </row>
    <row r="168" spans="1:23" x14ac:dyDescent="0.3">
      <c r="A168" s="24">
        <f>A167+1</f>
        <v>138</v>
      </c>
      <c r="B168" s="24" t="s">
        <v>184</v>
      </c>
      <c r="C168" s="74" t="s">
        <v>197</v>
      </c>
      <c r="D168" s="8">
        <f t="shared" si="16"/>
        <v>0</v>
      </c>
      <c r="N168" s="240" t="s">
        <v>855</v>
      </c>
      <c r="O168" s="241" t="s">
        <v>856</v>
      </c>
      <c r="V168" s="240" t="s">
        <v>897</v>
      </c>
      <c r="W168" s="240" t="s">
        <v>898</v>
      </c>
    </row>
    <row r="169" spans="1:23" x14ac:dyDescent="0.3">
      <c r="A169" s="24">
        <f>A168+1</f>
        <v>139</v>
      </c>
      <c r="B169" s="24" t="s">
        <v>184</v>
      </c>
      <c r="C169" s="74" t="s">
        <v>198</v>
      </c>
      <c r="D169" s="8">
        <f t="shared" si="16"/>
        <v>0</v>
      </c>
      <c r="N169" s="240" t="s">
        <v>839</v>
      </c>
      <c r="O169" s="241" t="s">
        <v>840</v>
      </c>
      <c r="V169" s="240" t="s">
        <v>1092</v>
      </c>
      <c r="W169" s="240" t="s">
        <v>1093</v>
      </c>
    </row>
    <row r="170" spans="1:23" x14ac:dyDescent="0.3">
      <c r="A170" s="24">
        <f>A169+1</f>
        <v>140</v>
      </c>
      <c r="B170" s="24" t="s">
        <v>184</v>
      </c>
      <c r="C170" s="74" t="s">
        <v>199</v>
      </c>
      <c r="D170" s="8">
        <f t="shared" si="16"/>
        <v>0</v>
      </c>
      <c r="N170" s="240" t="s">
        <v>841</v>
      </c>
      <c r="O170" s="241" t="s">
        <v>842</v>
      </c>
      <c r="V170" s="240" t="s">
        <v>938</v>
      </c>
      <c r="W170" s="240" t="s">
        <v>939</v>
      </c>
    </row>
    <row r="171" spans="1:23" x14ac:dyDescent="0.3">
      <c r="A171" s="24">
        <f>A170+1</f>
        <v>141</v>
      </c>
      <c r="B171" s="24" t="s">
        <v>184</v>
      </c>
      <c r="C171" s="74" t="s">
        <v>200</v>
      </c>
      <c r="D171" s="8">
        <f t="shared" si="16"/>
        <v>0</v>
      </c>
      <c r="N171" s="240" t="s">
        <v>843</v>
      </c>
      <c r="O171" s="241" t="s">
        <v>844</v>
      </c>
      <c r="V171" s="240" t="s">
        <v>807</v>
      </c>
      <c r="W171" s="240" t="s">
        <v>808</v>
      </c>
    </row>
    <row r="172" spans="1:23" x14ac:dyDescent="0.3">
      <c r="A172" s="24">
        <f>A171+1</f>
        <v>142</v>
      </c>
      <c r="B172" s="59" t="s">
        <v>184</v>
      </c>
      <c r="C172" s="75" t="s">
        <v>201</v>
      </c>
      <c r="D172" s="8">
        <f t="shared" si="16"/>
        <v>0</v>
      </c>
      <c r="N172" s="240" t="s">
        <v>849</v>
      </c>
      <c r="O172" s="241" t="s">
        <v>850</v>
      </c>
      <c r="V172" s="240" t="s">
        <v>760</v>
      </c>
      <c r="W172" s="240" t="s">
        <v>761</v>
      </c>
    </row>
    <row r="173" spans="1:23" ht="17.25" thickBot="1" x14ac:dyDescent="0.35">
      <c r="A173" s="81"/>
      <c r="B173" s="82" t="s">
        <v>184</v>
      </c>
      <c r="C173" s="70" t="s">
        <v>202</v>
      </c>
      <c r="D173" s="29">
        <f>SUM(D156:D172)</f>
        <v>0</v>
      </c>
      <c r="V173" s="240" t="s">
        <v>1042</v>
      </c>
      <c r="W173" s="240" t="s">
        <v>1043</v>
      </c>
    </row>
    <row r="174" spans="1:23" ht="17.25" thickTop="1" x14ac:dyDescent="0.3">
      <c r="A174" s="83">
        <f>A172+1</f>
        <v>143</v>
      </c>
      <c r="B174" s="66" t="s">
        <v>203</v>
      </c>
      <c r="C174" s="67" t="s">
        <v>204</v>
      </c>
      <c r="D174" s="8">
        <f>SUM(E174:K174)-L174-M174</f>
        <v>0</v>
      </c>
      <c r="N174" s="240" t="s">
        <v>656</v>
      </c>
      <c r="O174" s="241" t="s">
        <v>657</v>
      </c>
      <c r="V174" s="240" t="s">
        <v>1029</v>
      </c>
      <c r="W174" s="240" t="s">
        <v>1030</v>
      </c>
    </row>
    <row r="175" spans="1:23" x14ac:dyDescent="0.3">
      <c r="A175" s="84">
        <f>A174+1</f>
        <v>144</v>
      </c>
      <c r="B175" s="35" t="s">
        <v>203</v>
      </c>
      <c r="C175" s="85" t="s">
        <v>205</v>
      </c>
      <c r="D175" s="8">
        <f>SUM(E175:K175)-L175-M175</f>
        <v>0</v>
      </c>
      <c r="N175" s="240" t="s">
        <v>658</v>
      </c>
      <c r="O175" s="241" t="s">
        <v>659</v>
      </c>
      <c r="V175" s="240" t="s">
        <v>644</v>
      </c>
      <c r="W175" s="240" t="s">
        <v>645</v>
      </c>
    </row>
    <row r="176" spans="1:23" ht="17.25" thickBot="1" x14ac:dyDescent="0.35">
      <c r="A176" s="86"/>
      <c r="B176" s="50" t="s">
        <v>203</v>
      </c>
      <c r="C176" s="45" t="s">
        <v>206</v>
      </c>
      <c r="D176" s="29">
        <f>SUM(D174:D175)</f>
        <v>0</v>
      </c>
      <c r="V176" s="240" t="s">
        <v>642</v>
      </c>
      <c r="W176" s="240" t="s">
        <v>643</v>
      </c>
    </row>
    <row r="177" spans="1:23" ht="17.25" thickTop="1" x14ac:dyDescent="0.3">
      <c r="A177" s="83">
        <f>A175+1</f>
        <v>145</v>
      </c>
      <c r="B177" s="66" t="s">
        <v>207</v>
      </c>
      <c r="C177" s="80" t="s">
        <v>208</v>
      </c>
      <c r="D177" s="8">
        <f t="shared" ref="D177:D188" si="18">SUM(E177:K177)-L177-M177</f>
        <v>0</v>
      </c>
      <c r="N177" s="240" t="s">
        <v>914</v>
      </c>
      <c r="O177" s="241" t="s">
        <v>915</v>
      </c>
      <c r="V177" s="240" t="s">
        <v>654</v>
      </c>
      <c r="W177" s="240" t="s">
        <v>655</v>
      </c>
    </row>
    <row r="178" spans="1:23" x14ac:dyDescent="0.3">
      <c r="A178" s="87">
        <f>A177+1</f>
        <v>146</v>
      </c>
      <c r="B178" s="24" t="s">
        <v>207</v>
      </c>
      <c r="C178" s="74" t="s">
        <v>209</v>
      </c>
      <c r="D178" s="8">
        <f t="shared" si="18"/>
        <v>0</v>
      </c>
      <c r="N178" s="240" t="s">
        <v>916</v>
      </c>
      <c r="O178" s="241" t="s">
        <v>917</v>
      </c>
      <c r="V178" s="240" t="s">
        <v>640</v>
      </c>
      <c r="W178" s="240" t="s">
        <v>641</v>
      </c>
    </row>
    <row r="179" spans="1:23" x14ac:dyDescent="0.3">
      <c r="A179" s="87">
        <f t="shared" ref="A179:A217" si="19">A178+1</f>
        <v>147</v>
      </c>
      <c r="B179" s="24" t="s">
        <v>207</v>
      </c>
      <c r="C179" s="74" t="s">
        <v>210</v>
      </c>
      <c r="D179" s="8">
        <f t="shared" si="18"/>
        <v>0</v>
      </c>
      <c r="N179" s="240" t="s">
        <v>918</v>
      </c>
      <c r="O179" s="241" t="s">
        <v>919</v>
      </c>
      <c r="V179" s="240" t="s">
        <v>704</v>
      </c>
      <c r="W179" s="240" t="s">
        <v>705</v>
      </c>
    </row>
    <row r="180" spans="1:23" x14ac:dyDescent="0.3">
      <c r="A180" s="87">
        <f t="shared" si="19"/>
        <v>148</v>
      </c>
      <c r="B180" s="24" t="s">
        <v>207</v>
      </c>
      <c r="C180" s="74" t="s">
        <v>211</v>
      </c>
      <c r="D180" s="8">
        <f t="shared" si="18"/>
        <v>0</v>
      </c>
      <c r="N180" s="240" t="s">
        <v>920</v>
      </c>
      <c r="O180" s="241" t="s">
        <v>921</v>
      </c>
      <c r="V180" s="240" t="s">
        <v>994</v>
      </c>
      <c r="W180" s="240" t="s">
        <v>995</v>
      </c>
    </row>
    <row r="181" spans="1:23" x14ac:dyDescent="0.3">
      <c r="A181" s="87">
        <f t="shared" si="19"/>
        <v>149</v>
      </c>
      <c r="B181" s="24" t="s">
        <v>207</v>
      </c>
      <c r="C181" s="74" t="s">
        <v>212</v>
      </c>
      <c r="D181" s="8">
        <f t="shared" si="18"/>
        <v>0</v>
      </c>
      <c r="N181" s="240" t="s">
        <v>612</v>
      </c>
      <c r="O181" s="241" t="s">
        <v>613</v>
      </c>
      <c r="V181" s="240" t="s">
        <v>992</v>
      </c>
      <c r="W181" s="240" t="s">
        <v>993</v>
      </c>
    </row>
    <row r="182" spans="1:23" x14ac:dyDescent="0.3">
      <c r="A182" s="87">
        <f t="shared" si="19"/>
        <v>150</v>
      </c>
      <c r="B182" s="24" t="s">
        <v>207</v>
      </c>
      <c r="C182" s="74" t="s">
        <v>213</v>
      </c>
      <c r="D182" s="8">
        <f t="shared" si="18"/>
        <v>0</v>
      </c>
      <c r="N182" s="240" t="s">
        <v>638</v>
      </c>
      <c r="O182" s="241" t="s">
        <v>639</v>
      </c>
      <c r="V182" s="240" t="s">
        <v>1065</v>
      </c>
      <c r="W182" s="240" t="s">
        <v>1066</v>
      </c>
    </row>
    <row r="183" spans="1:23" x14ac:dyDescent="0.3">
      <c r="A183" s="87">
        <f t="shared" si="19"/>
        <v>151</v>
      </c>
      <c r="B183" s="24" t="s">
        <v>207</v>
      </c>
      <c r="C183" s="74" t="s">
        <v>214</v>
      </c>
      <c r="D183" s="8">
        <f t="shared" si="18"/>
        <v>0</v>
      </c>
      <c r="N183" s="240" t="s">
        <v>1074</v>
      </c>
      <c r="O183" s="241" t="s">
        <v>1075</v>
      </c>
      <c r="V183" s="240" t="s">
        <v>1063</v>
      </c>
      <c r="W183" s="240" t="s">
        <v>1064</v>
      </c>
    </row>
    <row r="184" spans="1:23" x14ac:dyDescent="0.3">
      <c r="A184" s="87">
        <f t="shared" si="19"/>
        <v>152</v>
      </c>
      <c r="B184" s="24" t="s">
        <v>207</v>
      </c>
      <c r="C184" s="74" t="s">
        <v>215</v>
      </c>
      <c r="D184" s="8">
        <f t="shared" si="18"/>
        <v>0</v>
      </c>
      <c r="N184" s="240" t="s">
        <v>1070</v>
      </c>
      <c r="O184" s="241" t="s">
        <v>1071</v>
      </c>
      <c r="V184" s="240" t="s">
        <v>698</v>
      </c>
      <c r="W184" s="240" t="s">
        <v>699</v>
      </c>
    </row>
    <row r="185" spans="1:23" x14ac:dyDescent="0.3">
      <c r="A185" s="87">
        <f t="shared" si="19"/>
        <v>153</v>
      </c>
      <c r="B185" s="24" t="s">
        <v>207</v>
      </c>
      <c r="C185" s="74" t="s">
        <v>216</v>
      </c>
      <c r="D185" s="8">
        <f t="shared" si="18"/>
        <v>0</v>
      </c>
      <c r="N185" s="240" t="s">
        <v>1072</v>
      </c>
      <c r="O185" s="241" t="s">
        <v>1073</v>
      </c>
      <c r="V185" s="240" t="s">
        <v>1027</v>
      </c>
      <c r="W185" s="240" t="s">
        <v>1028</v>
      </c>
    </row>
    <row r="186" spans="1:23" x14ac:dyDescent="0.3">
      <c r="A186" s="87">
        <f t="shared" si="19"/>
        <v>154</v>
      </c>
      <c r="B186" s="24" t="s">
        <v>207</v>
      </c>
      <c r="C186" s="74" t="s">
        <v>217</v>
      </c>
      <c r="D186" s="8">
        <f t="shared" si="18"/>
        <v>0</v>
      </c>
      <c r="N186" s="240" t="s">
        <v>1044</v>
      </c>
      <c r="O186" s="241" t="s">
        <v>1045</v>
      </c>
      <c r="V186" s="240" t="s">
        <v>1002</v>
      </c>
      <c r="W186" s="240" t="s">
        <v>1003</v>
      </c>
    </row>
    <row r="187" spans="1:23" x14ac:dyDescent="0.3">
      <c r="A187" s="87">
        <f t="shared" si="19"/>
        <v>155</v>
      </c>
      <c r="B187" s="24" t="s">
        <v>207</v>
      </c>
      <c r="C187" s="74" t="s">
        <v>218</v>
      </c>
      <c r="D187" s="8">
        <f t="shared" si="18"/>
        <v>0</v>
      </c>
      <c r="N187" s="240" t="s">
        <v>1046</v>
      </c>
      <c r="O187" s="241" t="s">
        <v>1047</v>
      </c>
      <c r="V187" s="240" t="s">
        <v>819</v>
      </c>
      <c r="W187" s="240" t="s">
        <v>820</v>
      </c>
    </row>
    <row r="188" spans="1:23" x14ac:dyDescent="0.3">
      <c r="A188" s="88">
        <f t="shared" si="19"/>
        <v>156</v>
      </c>
      <c r="B188" s="37" t="s">
        <v>207</v>
      </c>
      <c r="C188" s="89" t="s">
        <v>219</v>
      </c>
      <c r="D188" s="8">
        <f t="shared" si="18"/>
        <v>0</v>
      </c>
      <c r="N188" s="240" t="s">
        <v>1048</v>
      </c>
      <c r="O188" s="241" t="s">
        <v>1049</v>
      </c>
      <c r="V188" s="240" t="s">
        <v>765</v>
      </c>
      <c r="W188" s="240" t="s">
        <v>766</v>
      </c>
    </row>
    <row r="189" spans="1:23" ht="17.25" thickBot="1" x14ac:dyDescent="0.35">
      <c r="A189" s="25"/>
      <c r="B189" s="14" t="s">
        <v>207</v>
      </c>
      <c r="C189" s="15" t="s">
        <v>220</v>
      </c>
      <c r="D189" s="29">
        <f>SUM(D177:D188)</f>
        <v>0</v>
      </c>
      <c r="V189" s="240" t="s">
        <v>912</v>
      </c>
      <c r="W189" s="240" t="s">
        <v>913</v>
      </c>
    </row>
    <row r="190" spans="1:23" ht="17.25" thickTop="1" x14ac:dyDescent="0.3">
      <c r="A190" s="90">
        <f>A188+1</f>
        <v>157</v>
      </c>
      <c r="B190" s="23" t="s">
        <v>221</v>
      </c>
      <c r="C190" s="68" t="s">
        <v>222</v>
      </c>
      <c r="D190" s="8">
        <f t="shared" ref="D190:D200" si="20">SUM(E190:K190)-L190-M190</f>
        <v>0</v>
      </c>
      <c r="V190" s="240" t="s">
        <v>646</v>
      </c>
      <c r="W190" s="240" t="s">
        <v>647</v>
      </c>
    </row>
    <row r="191" spans="1:23" x14ac:dyDescent="0.3">
      <c r="A191" s="87">
        <f t="shared" si="19"/>
        <v>158</v>
      </c>
      <c r="B191" s="24" t="s">
        <v>221</v>
      </c>
      <c r="C191" s="74" t="s">
        <v>223</v>
      </c>
      <c r="D191" s="8">
        <f t="shared" si="20"/>
        <v>0</v>
      </c>
      <c r="V191" s="240" t="s">
        <v>1036</v>
      </c>
      <c r="W191" s="240" t="s">
        <v>1037</v>
      </c>
    </row>
    <row r="192" spans="1:23" x14ac:dyDescent="0.3">
      <c r="A192" s="87">
        <f t="shared" si="19"/>
        <v>159</v>
      </c>
      <c r="B192" s="24" t="s">
        <v>221</v>
      </c>
      <c r="C192" s="74" t="s">
        <v>224</v>
      </c>
      <c r="D192" s="8">
        <f t="shared" si="20"/>
        <v>0</v>
      </c>
      <c r="V192" s="240" t="s">
        <v>666</v>
      </c>
      <c r="W192" s="240" t="s">
        <v>667</v>
      </c>
    </row>
    <row r="193" spans="1:23" x14ac:dyDescent="0.3">
      <c r="A193" s="87">
        <f t="shared" si="19"/>
        <v>160</v>
      </c>
      <c r="B193" s="24" t="s">
        <v>221</v>
      </c>
      <c r="C193" s="74" t="s">
        <v>225</v>
      </c>
      <c r="D193" s="8">
        <f t="shared" si="20"/>
        <v>0</v>
      </c>
      <c r="V193" s="240" t="s">
        <v>763</v>
      </c>
      <c r="W193" s="240" t="s">
        <v>764</v>
      </c>
    </row>
    <row r="194" spans="1:23" x14ac:dyDescent="0.3">
      <c r="A194" s="87">
        <f t="shared" si="19"/>
        <v>161</v>
      </c>
      <c r="B194" s="24" t="s">
        <v>221</v>
      </c>
      <c r="C194" s="74" t="s">
        <v>226</v>
      </c>
      <c r="D194" s="8">
        <f t="shared" si="20"/>
        <v>0</v>
      </c>
      <c r="V194" s="240" t="s">
        <v>1014</v>
      </c>
      <c r="W194" s="240" t="s">
        <v>1015</v>
      </c>
    </row>
    <row r="195" spans="1:23" x14ac:dyDescent="0.3">
      <c r="A195" s="87">
        <f t="shared" si="19"/>
        <v>162</v>
      </c>
      <c r="B195" s="24" t="s">
        <v>221</v>
      </c>
      <c r="C195" s="74" t="s">
        <v>227</v>
      </c>
      <c r="D195" s="8">
        <f t="shared" si="20"/>
        <v>0</v>
      </c>
      <c r="V195" s="240" t="s">
        <v>718</v>
      </c>
      <c r="W195" s="240" t="s">
        <v>719</v>
      </c>
    </row>
    <row r="196" spans="1:23" x14ac:dyDescent="0.3">
      <c r="A196" s="87">
        <f t="shared" si="19"/>
        <v>163</v>
      </c>
      <c r="B196" s="24" t="s">
        <v>221</v>
      </c>
      <c r="C196" s="74" t="s">
        <v>228</v>
      </c>
      <c r="D196" s="8">
        <f t="shared" si="20"/>
        <v>0</v>
      </c>
      <c r="V196" s="240" t="s">
        <v>924</v>
      </c>
      <c r="W196" s="240" t="s">
        <v>925</v>
      </c>
    </row>
    <row r="197" spans="1:23" x14ac:dyDescent="0.3">
      <c r="A197" s="87">
        <f t="shared" si="19"/>
        <v>164</v>
      </c>
      <c r="B197" s="24" t="s">
        <v>221</v>
      </c>
      <c r="C197" s="74" t="s">
        <v>229</v>
      </c>
      <c r="D197" s="8">
        <f t="shared" si="20"/>
        <v>0</v>
      </c>
      <c r="V197" s="240" t="s">
        <v>648</v>
      </c>
      <c r="W197" s="240" t="s">
        <v>649</v>
      </c>
    </row>
    <row r="198" spans="1:23" x14ac:dyDescent="0.3">
      <c r="A198" s="87">
        <f t="shared" si="19"/>
        <v>165</v>
      </c>
      <c r="B198" s="24" t="s">
        <v>221</v>
      </c>
      <c r="C198" s="74" t="s">
        <v>230</v>
      </c>
      <c r="D198" s="8">
        <f t="shared" si="20"/>
        <v>0</v>
      </c>
      <c r="V198" s="240" t="s">
        <v>684</v>
      </c>
      <c r="W198" s="240" t="s">
        <v>685</v>
      </c>
    </row>
    <row r="199" spans="1:23" x14ac:dyDescent="0.3">
      <c r="A199" s="87">
        <f t="shared" si="19"/>
        <v>166</v>
      </c>
      <c r="B199" s="24" t="s">
        <v>221</v>
      </c>
      <c r="C199" s="74" t="s">
        <v>231</v>
      </c>
      <c r="D199" s="8">
        <f t="shared" si="20"/>
        <v>0</v>
      </c>
      <c r="V199" s="240" t="s">
        <v>680</v>
      </c>
      <c r="W199" s="240" t="s">
        <v>681</v>
      </c>
    </row>
    <row r="200" spans="1:23" x14ac:dyDescent="0.3">
      <c r="A200" s="88">
        <f t="shared" si="19"/>
        <v>167</v>
      </c>
      <c r="B200" s="37" t="s">
        <v>221</v>
      </c>
      <c r="C200" s="89" t="s">
        <v>232</v>
      </c>
      <c r="D200" s="8">
        <f t="shared" si="20"/>
        <v>0</v>
      </c>
      <c r="N200" s="240" t="s">
        <v>676</v>
      </c>
      <c r="O200" s="241" t="s">
        <v>677</v>
      </c>
      <c r="V200" s="240" t="s">
        <v>694</v>
      </c>
      <c r="W200" s="240" t="s">
        <v>695</v>
      </c>
    </row>
    <row r="201" spans="1:23" ht="17.25" thickBot="1" x14ac:dyDescent="0.35">
      <c r="A201" s="25"/>
      <c r="B201" s="14" t="s">
        <v>221</v>
      </c>
      <c r="C201" s="15" t="s">
        <v>233</v>
      </c>
      <c r="D201" s="29">
        <f>SUM(D190:D200)</f>
        <v>0</v>
      </c>
      <c r="V201" s="240" t="s">
        <v>692</v>
      </c>
      <c r="W201" s="240" t="s">
        <v>693</v>
      </c>
    </row>
    <row r="202" spans="1:23" ht="17.25" thickTop="1" x14ac:dyDescent="0.3">
      <c r="A202" s="90">
        <f>A200+1</f>
        <v>168</v>
      </c>
      <c r="B202" s="23" t="s">
        <v>234</v>
      </c>
      <c r="C202" s="68" t="s">
        <v>235</v>
      </c>
      <c r="D202" s="8">
        <f t="shared" ref="D202:D214" si="21">SUM(E202:K202)-L202-M202</f>
        <v>0</v>
      </c>
      <c r="V202" s="240" t="s">
        <v>1012</v>
      </c>
      <c r="W202" s="240" t="s">
        <v>1013</v>
      </c>
    </row>
    <row r="203" spans="1:23" x14ac:dyDescent="0.3">
      <c r="A203" s="87">
        <f t="shared" si="19"/>
        <v>169</v>
      </c>
      <c r="B203" s="24" t="s">
        <v>234</v>
      </c>
      <c r="C203" s="74" t="s">
        <v>236</v>
      </c>
      <c r="D203" s="8">
        <f t="shared" si="21"/>
        <v>0</v>
      </c>
      <c r="V203" s="240" t="s">
        <v>799</v>
      </c>
      <c r="W203" s="240" t="s">
        <v>800</v>
      </c>
    </row>
    <row r="204" spans="1:23" x14ac:dyDescent="0.3">
      <c r="A204" s="87">
        <f t="shared" si="19"/>
        <v>170</v>
      </c>
      <c r="B204" s="24" t="s">
        <v>234</v>
      </c>
      <c r="C204" s="74" t="s">
        <v>237</v>
      </c>
      <c r="D204" s="8">
        <f t="shared" si="21"/>
        <v>0</v>
      </c>
      <c r="V204" s="240" t="s">
        <v>797</v>
      </c>
      <c r="W204" s="240" t="s">
        <v>798</v>
      </c>
    </row>
    <row r="205" spans="1:23" x14ac:dyDescent="0.3">
      <c r="A205" s="87">
        <f t="shared" si="19"/>
        <v>171</v>
      </c>
      <c r="B205" s="24" t="s">
        <v>234</v>
      </c>
      <c r="C205" s="74" t="s">
        <v>238</v>
      </c>
      <c r="D205" s="8">
        <f t="shared" si="21"/>
        <v>0</v>
      </c>
      <c r="V205" s="240" t="s">
        <v>602</v>
      </c>
      <c r="W205" s="240" t="s">
        <v>603</v>
      </c>
    </row>
    <row r="206" spans="1:23" x14ac:dyDescent="0.3">
      <c r="A206" s="87">
        <f t="shared" si="19"/>
        <v>172</v>
      </c>
      <c r="B206" s="24" t="s">
        <v>234</v>
      </c>
      <c r="C206" s="74" t="s">
        <v>239</v>
      </c>
      <c r="D206" s="8">
        <f t="shared" si="21"/>
        <v>0</v>
      </c>
      <c r="V206" s="240" t="s">
        <v>959</v>
      </c>
      <c r="W206" s="240" t="s">
        <v>960</v>
      </c>
    </row>
    <row r="207" spans="1:23" x14ac:dyDescent="0.3">
      <c r="A207" s="87">
        <f t="shared" si="19"/>
        <v>173</v>
      </c>
      <c r="B207" s="24" t="s">
        <v>234</v>
      </c>
      <c r="C207" s="74" t="s">
        <v>240</v>
      </c>
      <c r="D207" s="8">
        <f t="shared" si="21"/>
        <v>0</v>
      </c>
      <c r="V207" s="240" t="s">
        <v>1006</v>
      </c>
      <c r="W207" s="240" t="s">
        <v>1007</v>
      </c>
    </row>
    <row r="208" spans="1:23" x14ac:dyDescent="0.3">
      <c r="A208" s="87">
        <f t="shared" si="19"/>
        <v>174</v>
      </c>
      <c r="B208" s="24" t="s">
        <v>234</v>
      </c>
      <c r="C208" s="74" t="s">
        <v>241</v>
      </c>
      <c r="D208" s="8">
        <f t="shared" si="21"/>
        <v>0</v>
      </c>
      <c r="V208" s="240" t="s">
        <v>1038</v>
      </c>
      <c r="W208" s="240" t="s">
        <v>1039</v>
      </c>
    </row>
    <row r="209" spans="1:23" x14ac:dyDescent="0.3">
      <c r="A209" s="87">
        <f t="shared" si="19"/>
        <v>175</v>
      </c>
      <c r="B209" s="24" t="s">
        <v>234</v>
      </c>
      <c r="C209" s="74" t="s">
        <v>242</v>
      </c>
      <c r="D209" s="8">
        <f t="shared" si="21"/>
        <v>0</v>
      </c>
      <c r="N209" s="240" t="s">
        <v>604</v>
      </c>
      <c r="O209" s="241" t="s">
        <v>605</v>
      </c>
      <c r="V209" s="240" t="s">
        <v>951</v>
      </c>
      <c r="W209" s="240" t="s">
        <v>952</v>
      </c>
    </row>
    <row r="210" spans="1:23" x14ac:dyDescent="0.3">
      <c r="A210" s="87">
        <f t="shared" si="19"/>
        <v>176</v>
      </c>
      <c r="B210" s="24" t="s">
        <v>234</v>
      </c>
      <c r="C210" s="74" t="s">
        <v>243</v>
      </c>
      <c r="D210" s="8">
        <f t="shared" si="21"/>
        <v>0</v>
      </c>
      <c r="N210" s="240" t="s">
        <v>606</v>
      </c>
      <c r="O210" s="241" t="s">
        <v>607</v>
      </c>
      <c r="P210" s="240" t="s">
        <v>1036</v>
      </c>
      <c r="Q210" s="241" t="s">
        <v>1037</v>
      </c>
      <c r="V210" s="240" t="s">
        <v>777</v>
      </c>
      <c r="W210" s="240" t="s">
        <v>778</v>
      </c>
    </row>
    <row r="211" spans="1:23" x14ac:dyDescent="0.3">
      <c r="A211" s="87">
        <f t="shared" si="19"/>
        <v>177</v>
      </c>
      <c r="B211" s="24" t="s">
        <v>234</v>
      </c>
      <c r="C211" s="74" t="s">
        <v>244</v>
      </c>
      <c r="D211" s="8">
        <f t="shared" si="21"/>
        <v>0</v>
      </c>
      <c r="N211" s="240" t="s">
        <v>608</v>
      </c>
      <c r="O211" s="241" t="s">
        <v>609</v>
      </c>
      <c r="V211" s="240" t="s">
        <v>781</v>
      </c>
      <c r="W211" s="240" t="s">
        <v>782</v>
      </c>
    </row>
    <row r="212" spans="1:23" x14ac:dyDescent="0.3">
      <c r="A212" s="87">
        <f t="shared" si="19"/>
        <v>178</v>
      </c>
      <c r="B212" s="24" t="s">
        <v>234</v>
      </c>
      <c r="C212" s="74" t="s">
        <v>245</v>
      </c>
      <c r="D212" s="8">
        <f t="shared" si="21"/>
        <v>0</v>
      </c>
      <c r="N212" s="240" t="s">
        <v>610</v>
      </c>
      <c r="O212" s="241" t="s">
        <v>611</v>
      </c>
      <c r="V212" s="240" t="s">
        <v>773</v>
      </c>
      <c r="W212" s="240" t="s">
        <v>774</v>
      </c>
    </row>
    <row r="213" spans="1:23" x14ac:dyDescent="0.3">
      <c r="A213" s="87">
        <f t="shared" si="19"/>
        <v>179</v>
      </c>
      <c r="B213" s="37" t="s">
        <v>234</v>
      </c>
      <c r="C213" s="89" t="s">
        <v>246</v>
      </c>
      <c r="D213" s="8">
        <f t="shared" si="21"/>
        <v>0</v>
      </c>
      <c r="N213" s="240" t="s">
        <v>598</v>
      </c>
      <c r="O213" s="241" t="s">
        <v>599</v>
      </c>
      <c r="P213" s="240" t="s">
        <v>1038</v>
      </c>
      <c r="Q213" s="241" t="s">
        <v>1039</v>
      </c>
      <c r="V213" s="240" t="s">
        <v>785</v>
      </c>
      <c r="W213" s="240" t="s">
        <v>786</v>
      </c>
    </row>
    <row r="214" spans="1:23" x14ac:dyDescent="0.3">
      <c r="A214" s="87">
        <f t="shared" si="19"/>
        <v>180</v>
      </c>
      <c r="B214" s="35" t="s">
        <v>234</v>
      </c>
      <c r="C214" s="69" t="s">
        <v>247</v>
      </c>
      <c r="D214" s="8">
        <f t="shared" si="21"/>
        <v>0</v>
      </c>
      <c r="N214" s="240" t="s">
        <v>600</v>
      </c>
      <c r="O214" s="241" t="s">
        <v>601</v>
      </c>
      <c r="V214" s="240" t="s">
        <v>769</v>
      </c>
      <c r="W214" s="240" t="s">
        <v>770</v>
      </c>
    </row>
    <row r="215" spans="1:23" ht="17.25" thickBot="1" x14ac:dyDescent="0.35">
      <c r="A215" s="25"/>
      <c r="B215" s="14" t="s">
        <v>234</v>
      </c>
      <c r="C215" s="15" t="s">
        <v>248</v>
      </c>
      <c r="D215" s="29">
        <f>SUM(D202:D214)</f>
        <v>0</v>
      </c>
      <c r="V215" s="240" t="s">
        <v>779</v>
      </c>
      <c r="W215" s="240" t="s">
        <v>780</v>
      </c>
    </row>
    <row r="216" spans="1:23" ht="17.25" thickTop="1" x14ac:dyDescent="0.3">
      <c r="A216" s="90">
        <f>A214+1</f>
        <v>181</v>
      </c>
      <c r="B216" s="23" t="s">
        <v>249</v>
      </c>
      <c r="C216" s="68" t="s">
        <v>250</v>
      </c>
      <c r="D216" s="8">
        <f>SUM(E216:K216)-L216-M216</f>
        <v>0</v>
      </c>
      <c r="N216" s="240" t="s">
        <v>1041</v>
      </c>
      <c r="O216" s="241" t="s">
        <v>249</v>
      </c>
      <c r="V216" s="240" t="s">
        <v>783</v>
      </c>
      <c r="W216" s="240" t="s">
        <v>784</v>
      </c>
    </row>
    <row r="217" spans="1:23" x14ac:dyDescent="0.3">
      <c r="A217" s="88">
        <f t="shared" si="19"/>
        <v>182</v>
      </c>
      <c r="B217" s="37" t="s">
        <v>249</v>
      </c>
      <c r="C217" s="89" t="s">
        <v>251</v>
      </c>
      <c r="D217" s="8">
        <f>SUM(E217:K217)-L217-M217</f>
        <v>0</v>
      </c>
      <c r="V217" s="240" t="s">
        <v>775</v>
      </c>
      <c r="W217" s="240" t="s">
        <v>776</v>
      </c>
    </row>
    <row r="218" spans="1:23" ht="17.25" thickBot="1" x14ac:dyDescent="0.35">
      <c r="A218" s="25"/>
      <c r="B218" s="14" t="s">
        <v>249</v>
      </c>
      <c r="C218" s="15" t="s">
        <v>252</v>
      </c>
      <c r="D218" s="29">
        <f>SUM(D216:D217)</f>
        <v>0</v>
      </c>
      <c r="V218" s="240" t="s">
        <v>787</v>
      </c>
      <c r="W218" s="240" t="s">
        <v>788</v>
      </c>
    </row>
    <row r="219" spans="1:23" ht="17.25" thickTop="1" x14ac:dyDescent="0.3">
      <c r="A219" s="88">
        <f>A217+1</f>
        <v>183</v>
      </c>
      <c r="B219" s="23" t="s">
        <v>253</v>
      </c>
      <c r="C219" s="68" t="s">
        <v>254</v>
      </c>
      <c r="D219" s="8">
        <f t="shared" ref="D219:D227" si="22">SUM(E219:K219)-L219-M219</f>
        <v>0</v>
      </c>
      <c r="N219" s="240" t="s">
        <v>722</v>
      </c>
      <c r="O219" s="241" t="s">
        <v>723</v>
      </c>
      <c r="V219" s="240" t="s">
        <v>771</v>
      </c>
      <c r="W219" s="240" t="s">
        <v>772</v>
      </c>
    </row>
    <row r="220" spans="1:23" x14ac:dyDescent="0.3">
      <c r="A220" s="87">
        <f t="shared" ref="A220:A227" si="23">A219+1</f>
        <v>184</v>
      </c>
      <c r="B220" s="24" t="s">
        <v>253</v>
      </c>
      <c r="C220" s="74" t="s">
        <v>255</v>
      </c>
      <c r="D220" s="8">
        <f t="shared" si="22"/>
        <v>0</v>
      </c>
      <c r="N220" s="240" t="s">
        <v>720</v>
      </c>
      <c r="O220" s="241" t="s">
        <v>721</v>
      </c>
      <c r="V220" s="240" t="s">
        <v>1061</v>
      </c>
      <c r="W220" s="240" t="s">
        <v>1062</v>
      </c>
    </row>
    <row r="221" spans="1:23" x14ac:dyDescent="0.3">
      <c r="A221" s="87">
        <f t="shared" si="23"/>
        <v>185</v>
      </c>
      <c r="B221" s="24" t="s">
        <v>256</v>
      </c>
      <c r="C221" s="74" t="s">
        <v>257</v>
      </c>
      <c r="D221" s="8">
        <f t="shared" si="22"/>
        <v>0</v>
      </c>
      <c r="N221" s="240" t="s">
        <v>726</v>
      </c>
      <c r="O221" s="241" t="s">
        <v>727</v>
      </c>
      <c r="V221" s="240" t="s">
        <v>961</v>
      </c>
      <c r="W221" s="240" t="s">
        <v>962</v>
      </c>
    </row>
    <row r="222" spans="1:23" x14ac:dyDescent="0.3">
      <c r="A222" s="87">
        <f t="shared" si="23"/>
        <v>186</v>
      </c>
      <c r="B222" s="24" t="s">
        <v>256</v>
      </c>
      <c r="C222" s="74" t="s">
        <v>258</v>
      </c>
      <c r="D222" s="8">
        <f t="shared" si="22"/>
        <v>0</v>
      </c>
      <c r="V222" s="240" t="s">
        <v>963</v>
      </c>
      <c r="W222" s="240" t="s">
        <v>964</v>
      </c>
    </row>
    <row r="223" spans="1:23" x14ac:dyDescent="0.3">
      <c r="A223" s="87">
        <f t="shared" si="23"/>
        <v>187</v>
      </c>
      <c r="B223" s="24" t="s">
        <v>256</v>
      </c>
      <c r="C223" s="74" t="s">
        <v>259</v>
      </c>
      <c r="D223" s="8">
        <f t="shared" si="22"/>
        <v>0</v>
      </c>
      <c r="V223" s="240" t="s">
        <v>821</v>
      </c>
      <c r="W223" s="240" t="s">
        <v>822</v>
      </c>
    </row>
    <row r="224" spans="1:23" x14ac:dyDescent="0.3">
      <c r="A224" s="87">
        <f t="shared" si="23"/>
        <v>188</v>
      </c>
      <c r="B224" s="24" t="s">
        <v>256</v>
      </c>
      <c r="C224" s="74" t="s">
        <v>260</v>
      </c>
      <c r="D224" s="8">
        <f t="shared" si="22"/>
        <v>0</v>
      </c>
      <c r="N224" s="240" t="s">
        <v>724</v>
      </c>
      <c r="O224" s="241" t="s">
        <v>725</v>
      </c>
      <c r="V224" s="240" t="s">
        <v>908</v>
      </c>
      <c r="W224" s="240" t="s">
        <v>909</v>
      </c>
    </row>
    <row r="225" spans="1:23" x14ac:dyDescent="0.3">
      <c r="A225" s="87">
        <f t="shared" si="23"/>
        <v>189</v>
      </c>
      <c r="B225" s="24" t="s">
        <v>256</v>
      </c>
      <c r="C225" s="74" t="s">
        <v>261</v>
      </c>
      <c r="D225" s="8">
        <f t="shared" si="22"/>
        <v>0</v>
      </c>
      <c r="V225" s="240" t="s">
        <v>910</v>
      </c>
      <c r="W225" s="240" t="s">
        <v>911</v>
      </c>
    </row>
    <row r="226" spans="1:23" x14ac:dyDescent="0.3">
      <c r="A226" s="87">
        <f t="shared" si="23"/>
        <v>190</v>
      </c>
      <c r="B226" s="24" t="s">
        <v>256</v>
      </c>
      <c r="C226" s="74" t="s">
        <v>262</v>
      </c>
      <c r="D226" s="8">
        <f t="shared" si="22"/>
        <v>0</v>
      </c>
      <c r="V226" s="240" t="s">
        <v>716</v>
      </c>
      <c r="W226" s="240" t="s">
        <v>717</v>
      </c>
    </row>
    <row r="227" spans="1:23" x14ac:dyDescent="0.3">
      <c r="A227" s="88">
        <f t="shared" si="23"/>
        <v>191</v>
      </c>
      <c r="B227" s="37" t="s">
        <v>256</v>
      </c>
      <c r="C227" s="89" t="s">
        <v>263</v>
      </c>
      <c r="D227" s="8">
        <f t="shared" si="22"/>
        <v>0</v>
      </c>
      <c r="N227" s="240" t="s">
        <v>1088</v>
      </c>
      <c r="O227" s="241" t="s">
        <v>1089</v>
      </c>
      <c r="P227" s="240" t="s">
        <v>1090</v>
      </c>
      <c r="Q227" s="241" t="s">
        <v>1091</v>
      </c>
      <c r="V227" s="240" t="s">
        <v>740</v>
      </c>
      <c r="W227" s="240" t="s">
        <v>741</v>
      </c>
    </row>
    <row r="228" spans="1:23" ht="17.25" thickBot="1" x14ac:dyDescent="0.35">
      <c r="A228" s="25"/>
      <c r="B228" s="14" t="s">
        <v>256</v>
      </c>
      <c r="C228" s="15" t="s">
        <v>264</v>
      </c>
      <c r="D228" s="29">
        <f>SUM(D219:D227)</f>
        <v>0</v>
      </c>
      <c r="N228" s="240"/>
      <c r="O228" s="241"/>
      <c r="V228" s="240" t="s">
        <v>616</v>
      </c>
      <c r="W228" s="240" t="s">
        <v>617</v>
      </c>
    </row>
    <row r="229" spans="1:23" ht="17.25" thickTop="1" x14ac:dyDescent="0.3">
      <c r="A229" s="90">
        <f>A227+1</f>
        <v>192</v>
      </c>
      <c r="B229" s="23" t="s">
        <v>265</v>
      </c>
      <c r="C229" s="68" t="s">
        <v>266</v>
      </c>
      <c r="D229" s="8">
        <f t="shared" ref="D229:D290" si="24">SUM(E229:K229)-L229-M229</f>
        <v>0</v>
      </c>
      <c r="N229" s="240" t="s">
        <v>926</v>
      </c>
      <c r="O229" s="241" t="s">
        <v>927</v>
      </c>
      <c r="P229" s="240" t="s">
        <v>930</v>
      </c>
      <c r="Q229" s="241" t="s">
        <v>931</v>
      </c>
      <c r="R229" s="240" t="s">
        <v>928</v>
      </c>
      <c r="S229" s="241" t="s">
        <v>929</v>
      </c>
      <c r="T229" s="240" t="s">
        <v>924</v>
      </c>
      <c r="U229" s="241" t="s">
        <v>925</v>
      </c>
      <c r="V229" s="240" t="s">
        <v>618</v>
      </c>
      <c r="W229" s="240" t="s">
        <v>619</v>
      </c>
    </row>
    <row r="230" spans="1:23" x14ac:dyDescent="0.3">
      <c r="A230" s="87">
        <f t="shared" ref="A230:A290" si="25">A229+1</f>
        <v>193</v>
      </c>
      <c r="B230" s="24" t="s">
        <v>265</v>
      </c>
      <c r="C230" s="74" t="s">
        <v>267</v>
      </c>
      <c r="D230" s="8">
        <f t="shared" si="24"/>
        <v>0</v>
      </c>
      <c r="V230" s="240" t="s">
        <v>614</v>
      </c>
      <c r="W230" s="240" t="s">
        <v>615</v>
      </c>
    </row>
    <row r="231" spans="1:23" x14ac:dyDescent="0.3">
      <c r="A231" s="87">
        <f t="shared" si="25"/>
        <v>194</v>
      </c>
      <c r="B231" s="24" t="s">
        <v>265</v>
      </c>
      <c r="C231" s="74" t="s">
        <v>268</v>
      </c>
      <c r="D231" s="8">
        <f t="shared" si="24"/>
        <v>0</v>
      </c>
      <c r="N231" s="240" t="s">
        <v>718</v>
      </c>
      <c r="O231" s="241" t="s">
        <v>719</v>
      </c>
      <c r="V231" s="240" t="s">
        <v>889</v>
      </c>
      <c r="W231" s="240" t="s">
        <v>890</v>
      </c>
    </row>
    <row r="232" spans="1:23" x14ac:dyDescent="0.3">
      <c r="A232" s="87">
        <f t="shared" si="25"/>
        <v>195</v>
      </c>
      <c r="B232" s="24" t="s">
        <v>265</v>
      </c>
      <c r="C232" s="74" t="s">
        <v>269</v>
      </c>
      <c r="D232" s="8">
        <f t="shared" si="24"/>
        <v>0</v>
      </c>
      <c r="N232" s="240" t="s">
        <v>1067</v>
      </c>
      <c r="O232" s="241" t="s">
        <v>269</v>
      </c>
      <c r="V232" s="240" t="s">
        <v>887</v>
      </c>
      <c r="W232" s="240" t="s">
        <v>888</v>
      </c>
    </row>
    <row r="233" spans="1:23" x14ac:dyDescent="0.3">
      <c r="A233" s="87">
        <f t="shared" si="25"/>
        <v>196</v>
      </c>
      <c r="B233" s="24" t="s">
        <v>265</v>
      </c>
      <c r="C233" s="74" t="s">
        <v>270</v>
      </c>
      <c r="D233" s="8">
        <f t="shared" si="24"/>
        <v>0</v>
      </c>
      <c r="N233" s="240" t="s">
        <v>700</v>
      </c>
      <c r="O233" s="241" t="s">
        <v>270</v>
      </c>
      <c r="V233" s="240" t="s">
        <v>620</v>
      </c>
      <c r="W233" s="240" t="s">
        <v>621</v>
      </c>
    </row>
    <row r="234" spans="1:23" x14ac:dyDescent="0.3">
      <c r="A234" s="87">
        <f t="shared" si="25"/>
        <v>197</v>
      </c>
      <c r="B234" s="24" t="s">
        <v>265</v>
      </c>
      <c r="C234" s="74" t="s">
        <v>271</v>
      </c>
      <c r="D234" s="8">
        <f t="shared" si="24"/>
        <v>0</v>
      </c>
      <c r="N234" s="240" t="s">
        <v>701</v>
      </c>
      <c r="O234" s="241" t="s">
        <v>271</v>
      </c>
      <c r="V234" s="240" t="s">
        <v>628</v>
      </c>
      <c r="W234" s="240" t="s">
        <v>629</v>
      </c>
    </row>
    <row r="235" spans="1:23" x14ac:dyDescent="0.3">
      <c r="A235" s="87">
        <f t="shared" si="25"/>
        <v>198</v>
      </c>
      <c r="B235" s="24" t="s">
        <v>265</v>
      </c>
      <c r="C235" s="74" t="s">
        <v>272</v>
      </c>
      <c r="D235" s="8">
        <f t="shared" si="24"/>
        <v>0</v>
      </c>
      <c r="N235" s="240" t="s">
        <v>652</v>
      </c>
      <c r="O235" s="241" t="s">
        <v>272</v>
      </c>
      <c r="V235" s="240" t="s">
        <v>624</v>
      </c>
      <c r="W235" s="240" t="s">
        <v>625</v>
      </c>
    </row>
    <row r="236" spans="1:23" x14ac:dyDescent="0.3">
      <c r="A236" s="87">
        <f t="shared" si="25"/>
        <v>199</v>
      </c>
      <c r="B236" s="24" t="s">
        <v>265</v>
      </c>
      <c r="C236" s="74" t="s">
        <v>273</v>
      </c>
      <c r="D236" s="8">
        <f t="shared" si="24"/>
        <v>0</v>
      </c>
      <c r="N236" s="240" t="s">
        <v>653</v>
      </c>
      <c r="O236" s="241" t="s">
        <v>273</v>
      </c>
      <c r="V236" s="240" t="s">
        <v>632</v>
      </c>
      <c r="W236" s="240" t="s">
        <v>633</v>
      </c>
    </row>
    <row r="237" spans="1:23" x14ac:dyDescent="0.3">
      <c r="A237" s="87">
        <f t="shared" si="25"/>
        <v>200</v>
      </c>
      <c r="B237" s="24" t="s">
        <v>265</v>
      </c>
      <c r="C237" s="74" t="s">
        <v>274</v>
      </c>
      <c r="D237" s="8">
        <f t="shared" si="24"/>
        <v>0</v>
      </c>
      <c r="N237" s="240" t="s">
        <v>953</v>
      </c>
      <c r="O237" s="241" t="s">
        <v>274</v>
      </c>
      <c r="P237" s="240" t="s">
        <v>951</v>
      </c>
      <c r="Q237" s="241" t="s">
        <v>952</v>
      </c>
      <c r="V237" s="240" t="s">
        <v>626</v>
      </c>
      <c r="W237" s="240" t="s">
        <v>627</v>
      </c>
    </row>
    <row r="238" spans="1:23" x14ac:dyDescent="0.3">
      <c r="A238" s="87">
        <f t="shared" si="25"/>
        <v>201</v>
      </c>
      <c r="B238" s="24" t="s">
        <v>265</v>
      </c>
      <c r="C238" s="74" t="s">
        <v>275</v>
      </c>
      <c r="D238" s="8">
        <f t="shared" si="24"/>
        <v>0</v>
      </c>
      <c r="N238" s="240" t="s">
        <v>950</v>
      </c>
      <c r="O238" s="241" t="s">
        <v>275</v>
      </c>
      <c r="V238" s="240" t="s">
        <v>634</v>
      </c>
      <c r="W238" s="240" t="s">
        <v>635</v>
      </c>
    </row>
    <row r="239" spans="1:23" x14ac:dyDescent="0.3">
      <c r="A239" s="87">
        <f t="shared" si="25"/>
        <v>202</v>
      </c>
      <c r="B239" s="24" t="s">
        <v>265</v>
      </c>
      <c r="C239" s="74" t="s">
        <v>276</v>
      </c>
      <c r="D239" s="8">
        <f t="shared" si="24"/>
        <v>0</v>
      </c>
      <c r="N239" s="240" t="s">
        <v>948</v>
      </c>
      <c r="O239" s="241" t="s">
        <v>949</v>
      </c>
      <c r="V239" s="240" t="s">
        <v>622</v>
      </c>
      <c r="W239" s="240" t="s">
        <v>623</v>
      </c>
    </row>
    <row r="240" spans="1:23" x14ac:dyDescent="0.3">
      <c r="A240" s="87">
        <f t="shared" si="25"/>
        <v>203</v>
      </c>
      <c r="B240" s="24" t="s">
        <v>265</v>
      </c>
      <c r="C240" s="74" t="s">
        <v>277</v>
      </c>
      <c r="D240" s="8">
        <f t="shared" si="24"/>
        <v>0</v>
      </c>
      <c r="N240" s="240" t="s">
        <v>762</v>
      </c>
      <c r="O240" s="241" t="s">
        <v>277</v>
      </c>
      <c r="V240" s="240" t="s">
        <v>630</v>
      </c>
      <c r="W240" s="240" t="s">
        <v>631</v>
      </c>
    </row>
    <row r="241" spans="1:23" x14ac:dyDescent="0.3">
      <c r="A241" s="87">
        <f t="shared" si="25"/>
        <v>204</v>
      </c>
      <c r="B241" s="24" t="s">
        <v>265</v>
      </c>
      <c r="C241" s="74" t="s">
        <v>278</v>
      </c>
      <c r="D241" s="8">
        <f t="shared" si="24"/>
        <v>0</v>
      </c>
      <c r="N241" s="240" t="s">
        <v>954</v>
      </c>
      <c r="O241" s="241" t="s">
        <v>278</v>
      </c>
      <c r="V241" s="240" t="s">
        <v>971</v>
      </c>
      <c r="W241" s="240" t="s">
        <v>972</v>
      </c>
    </row>
    <row r="242" spans="1:23" x14ac:dyDescent="0.3">
      <c r="A242" s="87">
        <f t="shared" si="25"/>
        <v>205</v>
      </c>
      <c r="B242" s="24" t="s">
        <v>265</v>
      </c>
      <c r="C242" s="74" t="s">
        <v>279</v>
      </c>
      <c r="D242" s="8">
        <f t="shared" si="24"/>
        <v>0</v>
      </c>
      <c r="N242" s="240" t="s">
        <v>955</v>
      </c>
      <c r="O242" s="241" t="s">
        <v>956</v>
      </c>
      <c r="V242" s="240" t="s">
        <v>969</v>
      </c>
      <c r="W242" s="240" t="s">
        <v>970</v>
      </c>
    </row>
    <row r="243" spans="1:23" x14ac:dyDescent="0.3">
      <c r="A243" s="87">
        <f t="shared" si="25"/>
        <v>206</v>
      </c>
      <c r="B243" s="24" t="s">
        <v>265</v>
      </c>
      <c r="C243" s="74" t="s">
        <v>280</v>
      </c>
      <c r="D243" s="8">
        <f t="shared" si="24"/>
        <v>0</v>
      </c>
      <c r="N243" s="240" t="s">
        <v>1026</v>
      </c>
      <c r="O243" s="241" t="s">
        <v>280</v>
      </c>
      <c r="V243" s="240" t="s">
        <v>1010</v>
      </c>
      <c r="W243" s="240" t="s">
        <v>1011</v>
      </c>
    </row>
    <row r="244" spans="1:23" x14ac:dyDescent="0.3">
      <c r="A244" s="87">
        <f t="shared" si="25"/>
        <v>207</v>
      </c>
      <c r="B244" s="24" t="s">
        <v>265</v>
      </c>
      <c r="C244" s="74" t="s">
        <v>281</v>
      </c>
      <c r="D244" s="8">
        <f t="shared" si="24"/>
        <v>0</v>
      </c>
      <c r="N244" s="240" t="s">
        <v>1035</v>
      </c>
      <c r="O244" s="241" t="s">
        <v>281</v>
      </c>
      <c r="V244" s="240" t="s">
        <v>957</v>
      </c>
      <c r="W244" s="240" t="s">
        <v>958</v>
      </c>
    </row>
    <row r="245" spans="1:23" x14ac:dyDescent="0.3">
      <c r="A245" s="87">
        <f t="shared" si="25"/>
        <v>208</v>
      </c>
      <c r="B245" s="24" t="s">
        <v>265</v>
      </c>
      <c r="C245" s="74" t="s">
        <v>282</v>
      </c>
      <c r="D245" s="8">
        <f t="shared" si="24"/>
        <v>0</v>
      </c>
      <c r="N245" s="240" t="s">
        <v>1050</v>
      </c>
      <c r="O245" s="241" t="s">
        <v>282</v>
      </c>
      <c r="V245" s="240" t="s">
        <v>940</v>
      </c>
      <c r="W245" s="240" t="s">
        <v>941</v>
      </c>
    </row>
    <row r="246" spans="1:23" x14ac:dyDescent="0.3">
      <c r="A246" s="87">
        <f t="shared" si="25"/>
        <v>209</v>
      </c>
      <c r="B246" s="24" t="s">
        <v>265</v>
      </c>
      <c r="C246" s="74" t="s">
        <v>283</v>
      </c>
      <c r="D246" s="8">
        <f t="shared" si="24"/>
        <v>0</v>
      </c>
      <c r="N246" s="240" t="s">
        <v>946</v>
      </c>
      <c r="O246" s="241" t="s">
        <v>947</v>
      </c>
      <c r="V246" s="240" t="s">
        <v>636</v>
      </c>
      <c r="W246" s="240" t="s">
        <v>637</v>
      </c>
    </row>
    <row r="247" spans="1:23" x14ac:dyDescent="0.3">
      <c r="A247" s="87">
        <f t="shared" si="25"/>
        <v>210</v>
      </c>
      <c r="B247" s="24" t="s">
        <v>265</v>
      </c>
      <c r="C247" s="74" t="s">
        <v>284</v>
      </c>
      <c r="D247" s="8">
        <f t="shared" si="24"/>
        <v>0</v>
      </c>
      <c r="N247" s="240" t="s">
        <v>998</v>
      </c>
      <c r="O247" s="241" t="s">
        <v>999</v>
      </c>
      <c r="P247" s="240" t="s">
        <v>996</v>
      </c>
      <c r="Q247" s="241" t="s">
        <v>997</v>
      </c>
      <c r="V247" s="240" t="s">
        <v>984</v>
      </c>
      <c r="W247" s="240" t="s">
        <v>985</v>
      </c>
    </row>
    <row r="248" spans="1:23" x14ac:dyDescent="0.3">
      <c r="A248" s="87">
        <f t="shared" si="25"/>
        <v>211</v>
      </c>
      <c r="B248" s="24" t="s">
        <v>265</v>
      </c>
      <c r="C248" s="74" t="s">
        <v>285</v>
      </c>
      <c r="D248" s="8">
        <f t="shared" si="24"/>
        <v>0</v>
      </c>
      <c r="N248" s="240" t="s">
        <v>1040</v>
      </c>
      <c r="O248" s="241" t="s">
        <v>285</v>
      </c>
      <c r="V248" s="240" t="s">
        <v>965</v>
      </c>
      <c r="W248" s="240" t="s">
        <v>966</v>
      </c>
    </row>
    <row r="249" spans="1:23" x14ac:dyDescent="0.3">
      <c r="A249" s="87">
        <f t="shared" si="25"/>
        <v>212</v>
      </c>
      <c r="B249" s="24" t="s">
        <v>265</v>
      </c>
      <c r="C249" s="74" t="s">
        <v>286</v>
      </c>
      <c r="D249" s="8">
        <f t="shared" si="24"/>
        <v>0</v>
      </c>
      <c r="N249" s="240" t="s">
        <v>1033</v>
      </c>
      <c r="O249" s="241" t="s">
        <v>1034</v>
      </c>
      <c r="V249" s="240" t="s">
        <v>980</v>
      </c>
      <c r="W249" s="240" t="s">
        <v>981</v>
      </c>
    </row>
    <row r="250" spans="1:23" x14ac:dyDescent="0.3">
      <c r="A250" s="87">
        <f t="shared" si="25"/>
        <v>213</v>
      </c>
      <c r="B250" s="24" t="s">
        <v>265</v>
      </c>
      <c r="C250" s="74" t="s">
        <v>287</v>
      </c>
      <c r="D250" s="8">
        <f t="shared" si="24"/>
        <v>0</v>
      </c>
      <c r="N250" s="240" t="s">
        <v>1069</v>
      </c>
      <c r="O250" s="241" t="s">
        <v>287</v>
      </c>
      <c r="V250" s="240" t="s">
        <v>750</v>
      </c>
      <c r="W250" s="240" t="s">
        <v>751</v>
      </c>
    </row>
    <row r="251" spans="1:23" x14ac:dyDescent="0.3">
      <c r="A251" s="87">
        <f t="shared" si="25"/>
        <v>214</v>
      </c>
      <c r="B251" s="24" t="s">
        <v>265</v>
      </c>
      <c r="C251" s="74" t="s">
        <v>288</v>
      </c>
      <c r="D251" s="8">
        <f t="shared" si="24"/>
        <v>0</v>
      </c>
      <c r="N251" s="240" t="s">
        <v>1068</v>
      </c>
      <c r="O251" s="241" t="s">
        <v>288</v>
      </c>
      <c r="V251" s="240" t="s">
        <v>690</v>
      </c>
      <c r="W251" s="240" t="s">
        <v>691</v>
      </c>
    </row>
    <row r="252" spans="1:23" x14ac:dyDescent="0.3">
      <c r="A252" s="87">
        <f t="shared" si="25"/>
        <v>215</v>
      </c>
      <c r="B252" s="24" t="s">
        <v>265</v>
      </c>
      <c r="C252" s="74" t="s">
        <v>289</v>
      </c>
      <c r="D252" s="8">
        <f t="shared" si="24"/>
        <v>0</v>
      </c>
      <c r="N252" s="240" t="s">
        <v>1016</v>
      </c>
      <c r="O252" s="241" t="s">
        <v>1017</v>
      </c>
      <c r="V252" s="240" t="s">
        <v>982</v>
      </c>
      <c r="W252" s="240" t="s">
        <v>983</v>
      </c>
    </row>
    <row r="253" spans="1:23" x14ac:dyDescent="0.3">
      <c r="A253" s="87">
        <f t="shared" si="25"/>
        <v>216</v>
      </c>
      <c r="B253" s="24" t="s">
        <v>290</v>
      </c>
      <c r="C253" s="74" t="s">
        <v>291</v>
      </c>
      <c r="D253" s="8">
        <f t="shared" si="24"/>
        <v>0</v>
      </c>
      <c r="N253" s="240" t="s">
        <v>1059</v>
      </c>
      <c r="O253" s="241" t="s">
        <v>1060</v>
      </c>
      <c r="V253" s="240" t="s">
        <v>767</v>
      </c>
      <c r="W253" s="240" t="s">
        <v>768</v>
      </c>
    </row>
    <row r="254" spans="1:23" x14ac:dyDescent="0.3">
      <c r="A254" s="87">
        <f t="shared" si="25"/>
        <v>217</v>
      </c>
      <c r="B254" s="24" t="s">
        <v>290</v>
      </c>
      <c r="C254" s="74" t="s">
        <v>292</v>
      </c>
      <c r="D254" s="8">
        <f t="shared" si="24"/>
        <v>0</v>
      </c>
      <c r="N254" s="240" t="s">
        <v>714</v>
      </c>
      <c r="O254" s="241" t="s">
        <v>715</v>
      </c>
      <c r="V254" s="240" t="s">
        <v>986</v>
      </c>
      <c r="W254" s="240" t="s">
        <v>987</v>
      </c>
    </row>
    <row r="255" spans="1:23" x14ac:dyDescent="0.3">
      <c r="A255" s="87">
        <f t="shared" si="25"/>
        <v>218</v>
      </c>
      <c r="B255" s="24" t="s">
        <v>290</v>
      </c>
      <c r="C255" s="74" t="s">
        <v>293</v>
      </c>
      <c r="D255" s="8">
        <f t="shared" si="24"/>
        <v>0</v>
      </c>
      <c r="N255" s="240" t="s">
        <v>728</v>
      </c>
      <c r="O255" s="241" t="s">
        <v>729</v>
      </c>
      <c r="V255" s="240" t="s">
        <v>967</v>
      </c>
      <c r="W255" s="240" t="s">
        <v>968</v>
      </c>
    </row>
    <row r="256" spans="1:23" x14ac:dyDescent="0.3">
      <c r="A256" s="87">
        <f t="shared" si="25"/>
        <v>219</v>
      </c>
      <c r="B256" s="24" t="s">
        <v>290</v>
      </c>
      <c r="C256" s="74" t="s">
        <v>294</v>
      </c>
      <c r="D256" s="8">
        <f t="shared" si="24"/>
        <v>0</v>
      </c>
      <c r="N256" s="240" t="s">
        <v>674</v>
      </c>
      <c r="O256" s="241" t="s">
        <v>675</v>
      </c>
      <c r="V256" s="240" t="s">
        <v>899</v>
      </c>
      <c r="W256" s="240" t="s">
        <v>1094</v>
      </c>
    </row>
    <row r="257" spans="1:23" x14ac:dyDescent="0.3">
      <c r="A257" s="87">
        <f t="shared" si="25"/>
        <v>220</v>
      </c>
      <c r="B257" s="24" t="s">
        <v>290</v>
      </c>
      <c r="C257" s="74" t="s">
        <v>295</v>
      </c>
      <c r="D257" s="8">
        <f t="shared" si="24"/>
        <v>0</v>
      </c>
      <c r="N257" s="240" t="s">
        <v>1031</v>
      </c>
      <c r="O257" s="241" t="s">
        <v>1032</v>
      </c>
      <c r="V257" s="240" t="s">
        <v>901</v>
      </c>
      <c r="W257" s="240" t="s">
        <v>1095</v>
      </c>
    </row>
    <row r="258" spans="1:23" x14ac:dyDescent="0.3">
      <c r="A258" s="87">
        <f t="shared" si="25"/>
        <v>221</v>
      </c>
      <c r="B258" s="24" t="s">
        <v>290</v>
      </c>
      <c r="C258" s="74" t="s">
        <v>296</v>
      </c>
      <c r="D258" s="8">
        <f t="shared" si="24"/>
        <v>0</v>
      </c>
      <c r="N258" s="240" t="s">
        <v>756</v>
      </c>
      <c r="O258" s="241" t="s">
        <v>757</v>
      </c>
      <c r="P258" s="240" t="s">
        <v>758</v>
      </c>
      <c r="Q258" s="241" t="s">
        <v>759</v>
      </c>
      <c r="V258" s="240" t="s">
        <v>902</v>
      </c>
      <c r="W258" s="240" t="s">
        <v>1096</v>
      </c>
    </row>
    <row r="259" spans="1:23" x14ac:dyDescent="0.3">
      <c r="A259" s="87">
        <f t="shared" si="25"/>
        <v>222</v>
      </c>
      <c r="B259" s="24" t="s">
        <v>290</v>
      </c>
      <c r="C259" s="74" t="s">
        <v>297</v>
      </c>
      <c r="D259" s="8">
        <f t="shared" si="24"/>
        <v>0</v>
      </c>
      <c r="N259" s="240" t="s">
        <v>706</v>
      </c>
      <c r="O259" s="241" t="s">
        <v>707</v>
      </c>
      <c r="P259" s="240" t="s">
        <v>708</v>
      </c>
      <c r="Q259" s="241" t="s">
        <v>709</v>
      </c>
      <c r="V259" s="240" t="s">
        <v>903</v>
      </c>
      <c r="W259" s="240" t="s">
        <v>1097</v>
      </c>
    </row>
    <row r="260" spans="1:23" x14ac:dyDescent="0.3">
      <c r="A260" s="87">
        <f t="shared" si="25"/>
        <v>223</v>
      </c>
      <c r="B260" s="24" t="s">
        <v>290</v>
      </c>
      <c r="C260" s="74" t="s">
        <v>298</v>
      </c>
      <c r="D260" s="8">
        <f t="shared" si="24"/>
        <v>0</v>
      </c>
      <c r="N260" s="240" t="s">
        <v>1000</v>
      </c>
      <c r="O260" s="241" t="s">
        <v>1001</v>
      </c>
      <c r="V260" s="240" t="s">
        <v>904</v>
      </c>
      <c r="W260" s="240" t="s">
        <v>1098</v>
      </c>
    </row>
    <row r="261" spans="1:23" x14ac:dyDescent="0.3">
      <c r="A261" s="87">
        <f t="shared" si="25"/>
        <v>224</v>
      </c>
      <c r="B261" s="24" t="s">
        <v>290</v>
      </c>
      <c r="C261" s="74" t="s">
        <v>299</v>
      </c>
      <c r="D261" s="8">
        <f t="shared" si="24"/>
        <v>0</v>
      </c>
      <c r="N261" s="240" t="s">
        <v>1002</v>
      </c>
      <c r="O261" s="241" t="s">
        <v>1003</v>
      </c>
      <c r="V261" s="240" t="s">
        <v>906</v>
      </c>
      <c r="W261" s="240" t="s">
        <v>1099</v>
      </c>
    </row>
    <row r="262" spans="1:23" x14ac:dyDescent="0.3">
      <c r="A262" s="87">
        <f t="shared" si="25"/>
        <v>225</v>
      </c>
      <c r="B262" s="23" t="s">
        <v>290</v>
      </c>
      <c r="C262" s="74" t="s">
        <v>300</v>
      </c>
      <c r="D262" s="8">
        <f t="shared" si="24"/>
        <v>0</v>
      </c>
      <c r="N262" s="240" t="s">
        <v>922</v>
      </c>
      <c r="O262" s="241" t="s">
        <v>923</v>
      </c>
      <c r="V262" s="240" t="s">
        <v>907</v>
      </c>
      <c r="W262" s="240" t="s">
        <v>1100</v>
      </c>
    </row>
    <row r="263" spans="1:23" x14ac:dyDescent="0.3">
      <c r="A263" s="87">
        <f t="shared" si="25"/>
        <v>226</v>
      </c>
      <c r="B263" s="23" t="s">
        <v>290</v>
      </c>
      <c r="C263" s="74" t="s">
        <v>301</v>
      </c>
      <c r="D263" s="8">
        <f t="shared" si="24"/>
        <v>0</v>
      </c>
      <c r="N263" s="240" t="s">
        <v>650</v>
      </c>
      <c r="O263" s="241" t="s">
        <v>651</v>
      </c>
    </row>
    <row r="264" spans="1:23" x14ac:dyDescent="0.3">
      <c r="A264" s="87">
        <f t="shared" si="25"/>
        <v>227</v>
      </c>
      <c r="B264" s="23" t="s">
        <v>290</v>
      </c>
      <c r="C264" s="74" t="s">
        <v>302</v>
      </c>
      <c r="D264" s="8">
        <f t="shared" si="24"/>
        <v>0</v>
      </c>
      <c r="N264" s="240" t="s">
        <v>1076</v>
      </c>
      <c r="O264" s="241" t="s">
        <v>1077</v>
      </c>
    </row>
    <row r="265" spans="1:23" x14ac:dyDescent="0.3">
      <c r="A265" s="87">
        <f t="shared" si="25"/>
        <v>228</v>
      </c>
      <c r="B265" s="23" t="s">
        <v>290</v>
      </c>
      <c r="C265" s="68" t="s">
        <v>303</v>
      </c>
      <c r="D265" s="8">
        <f t="shared" si="24"/>
        <v>0</v>
      </c>
      <c r="N265" s="240" t="s">
        <v>702</v>
      </c>
      <c r="O265" s="241" t="s">
        <v>703</v>
      </c>
    </row>
    <row r="266" spans="1:23" x14ac:dyDescent="0.3">
      <c r="A266" s="87">
        <f t="shared" si="25"/>
        <v>229</v>
      </c>
      <c r="B266" s="24" t="s">
        <v>290</v>
      </c>
      <c r="C266" s="91" t="s">
        <v>304</v>
      </c>
      <c r="D266" s="8">
        <f t="shared" si="24"/>
        <v>0</v>
      </c>
      <c r="N266" s="240" t="s">
        <v>1057</v>
      </c>
      <c r="O266" s="241" t="s">
        <v>1058</v>
      </c>
    </row>
    <row r="267" spans="1:23" x14ac:dyDescent="0.3">
      <c r="A267" s="87">
        <f t="shared" si="25"/>
        <v>230</v>
      </c>
      <c r="B267" s="24" t="s">
        <v>290</v>
      </c>
      <c r="C267" s="91" t="s">
        <v>305</v>
      </c>
      <c r="D267" s="8">
        <f t="shared" si="24"/>
        <v>0</v>
      </c>
      <c r="N267" s="240" t="s">
        <v>895</v>
      </c>
      <c r="O267" s="241" t="s">
        <v>896</v>
      </c>
    </row>
    <row r="268" spans="1:23" x14ac:dyDescent="0.3">
      <c r="A268" s="87">
        <f t="shared" si="25"/>
        <v>231</v>
      </c>
      <c r="B268" s="24" t="s">
        <v>290</v>
      </c>
      <c r="C268" s="91" t="s">
        <v>306</v>
      </c>
      <c r="D268" s="8">
        <f t="shared" si="24"/>
        <v>0</v>
      </c>
      <c r="N268" s="240" t="s">
        <v>897</v>
      </c>
      <c r="O268" s="241" t="s">
        <v>898</v>
      </c>
    </row>
    <row r="269" spans="1:23" x14ac:dyDescent="0.3">
      <c r="A269" s="87">
        <f t="shared" si="25"/>
        <v>232</v>
      </c>
      <c r="B269" s="24" t="s">
        <v>307</v>
      </c>
      <c r="C269" s="91" t="s">
        <v>308</v>
      </c>
      <c r="D269" s="8">
        <f t="shared" si="24"/>
        <v>0</v>
      </c>
      <c r="N269" s="240" t="s">
        <v>910</v>
      </c>
      <c r="O269" s="241" t="s">
        <v>911</v>
      </c>
    </row>
    <row r="270" spans="1:23" x14ac:dyDescent="0.3">
      <c r="A270" s="87">
        <f t="shared" si="25"/>
        <v>233</v>
      </c>
      <c r="B270" s="24" t="s">
        <v>307</v>
      </c>
      <c r="C270" s="91" t="s">
        <v>309</v>
      </c>
      <c r="D270" s="8">
        <f t="shared" si="24"/>
        <v>0</v>
      </c>
      <c r="N270" s="240" t="s">
        <v>908</v>
      </c>
      <c r="O270" s="241" t="s">
        <v>909</v>
      </c>
    </row>
    <row r="271" spans="1:23" x14ac:dyDescent="0.3">
      <c r="A271" s="87">
        <f t="shared" si="25"/>
        <v>234</v>
      </c>
      <c r="B271" s="24" t="s">
        <v>290</v>
      </c>
      <c r="C271" s="91" t="s">
        <v>310</v>
      </c>
      <c r="D271" s="8">
        <f t="shared" si="24"/>
        <v>0</v>
      </c>
      <c r="N271" s="240" t="s">
        <v>1092</v>
      </c>
      <c r="O271" s="241" t="s">
        <v>1093</v>
      </c>
    </row>
    <row r="272" spans="1:23" x14ac:dyDescent="0.3">
      <c r="A272" s="87">
        <f t="shared" si="25"/>
        <v>235</v>
      </c>
      <c r="B272" s="24" t="s">
        <v>290</v>
      </c>
      <c r="C272" s="91" t="s">
        <v>311</v>
      </c>
      <c r="D272" s="8">
        <f t="shared" si="24"/>
        <v>0</v>
      </c>
      <c r="N272" s="240" t="s">
        <v>938</v>
      </c>
      <c r="O272" s="241" t="s">
        <v>939</v>
      </c>
    </row>
    <row r="273" spans="1:17" x14ac:dyDescent="0.3">
      <c r="A273" s="87">
        <f t="shared" si="25"/>
        <v>236</v>
      </c>
      <c r="B273" s="24" t="s">
        <v>290</v>
      </c>
      <c r="C273" s="91" t="s">
        <v>312</v>
      </c>
      <c r="D273" s="8">
        <f t="shared" si="24"/>
        <v>0</v>
      </c>
      <c r="N273" s="240" t="s">
        <v>807</v>
      </c>
      <c r="O273" s="241" t="s">
        <v>808</v>
      </c>
      <c r="P273" s="240" t="s">
        <v>716</v>
      </c>
      <c r="Q273" s="241" t="s">
        <v>717</v>
      </c>
    </row>
    <row r="274" spans="1:17" x14ac:dyDescent="0.3">
      <c r="A274" s="87">
        <f t="shared" si="25"/>
        <v>237</v>
      </c>
      <c r="B274" s="24" t="s">
        <v>290</v>
      </c>
      <c r="C274" s="91" t="s">
        <v>313</v>
      </c>
      <c r="D274" s="8">
        <f t="shared" si="24"/>
        <v>0</v>
      </c>
      <c r="N274" s="240" t="s">
        <v>760</v>
      </c>
      <c r="O274" s="241" t="s">
        <v>761</v>
      </c>
    </row>
    <row r="275" spans="1:17" x14ac:dyDescent="0.3">
      <c r="A275" s="87">
        <f t="shared" si="25"/>
        <v>238</v>
      </c>
      <c r="B275" s="24" t="s">
        <v>290</v>
      </c>
      <c r="C275" s="91" t="s">
        <v>314</v>
      </c>
      <c r="D275" s="8">
        <f t="shared" si="24"/>
        <v>0</v>
      </c>
      <c r="N275" s="240" t="s">
        <v>1042</v>
      </c>
      <c r="O275" s="241" t="s">
        <v>1043</v>
      </c>
    </row>
    <row r="276" spans="1:17" x14ac:dyDescent="0.3">
      <c r="A276" s="87">
        <f t="shared" si="25"/>
        <v>239</v>
      </c>
      <c r="B276" s="24" t="s">
        <v>290</v>
      </c>
      <c r="C276" s="92" t="s">
        <v>315</v>
      </c>
      <c r="D276" s="8">
        <f t="shared" si="24"/>
        <v>0</v>
      </c>
      <c r="N276" s="240" t="s">
        <v>1029</v>
      </c>
      <c r="O276" s="241" t="s">
        <v>1030</v>
      </c>
    </row>
    <row r="277" spans="1:17" x14ac:dyDescent="0.3">
      <c r="A277" s="87">
        <f t="shared" si="25"/>
        <v>240</v>
      </c>
      <c r="B277" s="24" t="s">
        <v>290</v>
      </c>
      <c r="C277" s="91" t="s">
        <v>316</v>
      </c>
      <c r="D277" s="8">
        <f t="shared" si="24"/>
        <v>0</v>
      </c>
      <c r="N277" s="240" t="s">
        <v>644</v>
      </c>
      <c r="O277" s="241" t="s">
        <v>645</v>
      </c>
      <c r="P277" s="240" t="s">
        <v>642</v>
      </c>
      <c r="Q277" s="241" t="s">
        <v>643</v>
      </c>
    </row>
    <row r="278" spans="1:17" x14ac:dyDescent="0.3">
      <c r="A278" s="87">
        <f t="shared" si="25"/>
        <v>241</v>
      </c>
      <c r="B278" s="24" t="s">
        <v>290</v>
      </c>
      <c r="C278" s="91" t="s">
        <v>317</v>
      </c>
      <c r="D278" s="8">
        <f t="shared" si="24"/>
        <v>0</v>
      </c>
      <c r="N278" s="240" t="s">
        <v>654</v>
      </c>
      <c r="O278" s="245" t="s">
        <v>655</v>
      </c>
    </row>
    <row r="279" spans="1:17" x14ac:dyDescent="0.3">
      <c r="A279" s="87">
        <f t="shared" si="25"/>
        <v>242</v>
      </c>
      <c r="B279" s="24" t="s">
        <v>290</v>
      </c>
      <c r="C279" s="91" t="s">
        <v>318</v>
      </c>
      <c r="D279" s="8">
        <f t="shared" si="24"/>
        <v>0</v>
      </c>
      <c r="N279" s="252" t="s">
        <v>640</v>
      </c>
      <c r="O279" s="250" t="s">
        <v>641</v>
      </c>
      <c r="P279" s="246"/>
      <c r="Q279" s="247"/>
    </row>
    <row r="280" spans="1:17" x14ac:dyDescent="0.3">
      <c r="A280" s="87">
        <f t="shared" si="25"/>
        <v>243</v>
      </c>
      <c r="B280" s="37" t="s">
        <v>290</v>
      </c>
      <c r="C280" s="93" t="s">
        <v>319</v>
      </c>
      <c r="D280" s="8">
        <f t="shared" si="24"/>
        <v>0</v>
      </c>
      <c r="N280" s="240" t="s">
        <v>704</v>
      </c>
      <c r="O280" s="253" t="s">
        <v>705</v>
      </c>
    </row>
    <row r="281" spans="1:17" x14ac:dyDescent="0.3">
      <c r="A281" s="87">
        <f t="shared" si="25"/>
        <v>244</v>
      </c>
      <c r="B281" s="37" t="s">
        <v>290</v>
      </c>
      <c r="C281" s="91" t="s">
        <v>320</v>
      </c>
      <c r="D281" s="8">
        <f t="shared" si="24"/>
        <v>0</v>
      </c>
      <c r="N281" s="240" t="s">
        <v>994</v>
      </c>
      <c r="O281" s="241" t="s">
        <v>995</v>
      </c>
    </row>
    <row r="282" spans="1:17" x14ac:dyDescent="0.3">
      <c r="A282" s="87">
        <f t="shared" si="25"/>
        <v>245</v>
      </c>
      <c r="B282" s="37" t="s">
        <v>290</v>
      </c>
      <c r="C282" s="93" t="s">
        <v>321</v>
      </c>
      <c r="D282" s="8">
        <f t="shared" si="24"/>
        <v>0</v>
      </c>
      <c r="N282" s="240" t="s">
        <v>992</v>
      </c>
      <c r="O282" s="241" t="s">
        <v>993</v>
      </c>
    </row>
    <row r="283" spans="1:17" x14ac:dyDescent="0.3">
      <c r="A283" s="87">
        <f t="shared" si="25"/>
        <v>246</v>
      </c>
      <c r="B283" s="37" t="s">
        <v>290</v>
      </c>
      <c r="C283" s="91" t="s">
        <v>322</v>
      </c>
      <c r="D283" s="8">
        <f t="shared" si="24"/>
        <v>0</v>
      </c>
      <c r="N283" s="240" t="s">
        <v>1065</v>
      </c>
      <c r="O283" s="241" t="s">
        <v>1066</v>
      </c>
    </row>
    <row r="284" spans="1:17" x14ac:dyDescent="0.3">
      <c r="A284" s="87">
        <f t="shared" si="25"/>
        <v>247</v>
      </c>
      <c r="B284" s="37" t="s">
        <v>290</v>
      </c>
      <c r="C284" s="93" t="s">
        <v>323</v>
      </c>
      <c r="D284" s="8">
        <f t="shared" si="24"/>
        <v>0</v>
      </c>
      <c r="N284" s="240" t="s">
        <v>1063</v>
      </c>
      <c r="O284" s="241" t="s">
        <v>1064</v>
      </c>
    </row>
    <row r="285" spans="1:17" x14ac:dyDescent="0.3">
      <c r="A285" s="87">
        <f t="shared" si="25"/>
        <v>248</v>
      </c>
      <c r="B285" s="24" t="s">
        <v>290</v>
      </c>
      <c r="C285" s="91" t="s">
        <v>324</v>
      </c>
      <c r="D285" s="8">
        <f t="shared" si="24"/>
        <v>0</v>
      </c>
      <c r="N285" s="240" t="s">
        <v>698</v>
      </c>
      <c r="O285" s="241" t="s">
        <v>699</v>
      </c>
    </row>
    <row r="286" spans="1:17" x14ac:dyDescent="0.3">
      <c r="A286" s="87">
        <f t="shared" si="25"/>
        <v>249</v>
      </c>
      <c r="B286" s="37" t="s">
        <v>290</v>
      </c>
      <c r="C286" s="93" t="s">
        <v>325</v>
      </c>
      <c r="D286" s="8">
        <f t="shared" si="24"/>
        <v>0</v>
      </c>
      <c r="N286" s="240" t="s">
        <v>1027</v>
      </c>
      <c r="O286" s="241" t="s">
        <v>1028</v>
      </c>
    </row>
    <row r="287" spans="1:17" x14ac:dyDescent="0.3">
      <c r="A287" s="88">
        <f t="shared" si="25"/>
        <v>250</v>
      </c>
      <c r="B287" s="24" t="s">
        <v>290</v>
      </c>
      <c r="C287" s="91" t="s">
        <v>326</v>
      </c>
      <c r="D287" s="8">
        <f t="shared" si="24"/>
        <v>0</v>
      </c>
    </row>
    <row r="288" spans="1:17" x14ac:dyDescent="0.3">
      <c r="A288" s="94">
        <f t="shared" si="25"/>
        <v>251</v>
      </c>
      <c r="B288" s="94" t="s">
        <v>327</v>
      </c>
      <c r="C288" s="95" t="s">
        <v>328</v>
      </c>
      <c r="D288" s="8">
        <f t="shared" si="24"/>
        <v>0</v>
      </c>
      <c r="N288" s="240" t="s">
        <v>692</v>
      </c>
      <c r="O288" s="241" t="s">
        <v>693</v>
      </c>
      <c r="P288" s="240" t="s">
        <v>690</v>
      </c>
      <c r="Q288" s="241" t="s">
        <v>691</v>
      </c>
    </row>
    <row r="289" spans="1:15" x14ac:dyDescent="0.3">
      <c r="A289" s="88">
        <f t="shared" si="25"/>
        <v>252</v>
      </c>
      <c r="B289" s="94" t="s">
        <v>327</v>
      </c>
      <c r="C289" s="95" t="s">
        <v>531</v>
      </c>
      <c r="D289" s="8">
        <f t="shared" si="24"/>
        <v>0</v>
      </c>
    </row>
    <row r="290" spans="1:15" x14ac:dyDescent="0.3">
      <c r="A290" s="94">
        <f t="shared" si="25"/>
        <v>253</v>
      </c>
      <c r="B290" s="94" t="s">
        <v>327</v>
      </c>
      <c r="C290" s="95" t="s">
        <v>532</v>
      </c>
      <c r="D290" s="8">
        <f t="shared" si="24"/>
        <v>0</v>
      </c>
      <c r="N290" s="244" t="s">
        <v>636</v>
      </c>
      <c r="O290" s="245" t="s">
        <v>637</v>
      </c>
    </row>
    <row r="291" spans="1:15" x14ac:dyDescent="0.3">
      <c r="C291" t="s">
        <v>329</v>
      </c>
      <c r="D291" s="96">
        <f>SUM(D229:D290)</f>
        <v>0</v>
      </c>
      <c r="N291" s="249" t="s">
        <v>602</v>
      </c>
      <c r="O291" s="250" t="s">
        <v>603</v>
      </c>
    </row>
    <row r="292" spans="1:15" x14ac:dyDescent="0.3">
      <c r="C292" t="s">
        <v>330</v>
      </c>
      <c r="D292" s="96">
        <f>D228+D218+D215+D201+D189+D176+D173+D155+D152+D150+D147+D142+D138+D135+D131+D125+D120+D115+D108+D103+D90+D82+D75+D67+D61+D57+D50+D42+D39+D36+D25+D20+D11+D6</f>
        <v>0</v>
      </c>
      <c r="N292" s="249" t="s">
        <v>666</v>
      </c>
      <c r="O292" s="250" t="s">
        <v>667</v>
      </c>
    </row>
    <row r="293" spans="1:15" x14ac:dyDescent="0.3">
      <c r="C293" t="s">
        <v>331</v>
      </c>
      <c r="D293" s="96">
        <f>SUM(D291:D292)</f>
        <v>0</v>
      </c>
      <c r="N293" s="249" t="s">
        <v>819</v>
      </c>
      <c r="O293" s="250" t="s">
        <v>820</v>
      </c>
    </row>
    <row r="294" spans="1:15" x14ac:dyDescent="0.3">
      <c r="N294" s="249" t="s">
        <v>821</v>
      </c>
      <c r="O294" s="250" t="s">
        <v>822</v>
      </c>
    </row>
    <row r="295" spans="1:15" x14ac:dyDescent="0.3">
      <c r="N295" s="249" t="s">
        <v>912</v>
      </c>
      <c r="O295" s="250" t="s">
        <v>913</v>
      </c>
    </row>
    <row r="296" spans="1:15" x14ac:dyDescent="0.3">
      <c r="N296" s="249" t="s">
        <v>940</v>
      </c>
      <c r="O296" s="250" t="s">
        <v>941</v>
      </c>
    </row>
    <row r="297" spans="1:15" x14ac:dyDescent="0.3">
      <c r="N297" s="249" t="s">
        <v>1055</v>
      </c>
      <c r="O297" s="250" t="s">
        <v>1056</v>
      </c>
    </row>
    <row r="298" spans="1:15" x14ac:dyDescent="0.3">
      <c r="N298" s="249" t="s">
        <v>1061</v>
      </c>
      <c r="O298" s="250" t="s">
        <v>1062</v>
      </c>
    </row>
    <row r="299" spans="1:15" x14ac:dyDescent="0.3">
      <c r="N299" s="246"/>
      <c r="O299" s="247"/>
    </row>
    <row r="300" spans="1:15" x14ac:dyDescent="0.3">
      <c r="N300" s="246"/>
      <c r="O300" s="247"/>
    </row>
    <row r="301" spans="1:15" x14ac:dyDescent="0.3">
      <c r="N301" s="248"/>
      <c r="O301" s="248"/>
    </row>
  </sheetData>
  <mergeCells count="13">
    <mergeCell ref="F1:F2"/>
    <mergeCell ref="A1:A2"/>
    <mergeCell ref="B1:B2"/>
    <mergeCell ref="C1:C2"/>
    <mergeCell ref="D1:D2"/>
    <mergeCell ref="E1:E2"/>
    <mergeCell ref="M1:M2"/>
    <mergeCell ref="G1:G2"/>
    <mergeCell ref="H1:H2"/>
    <mergeCell ref="I1:I2"/>
    <mergeCell ref="J1:J2"/>
    <mergeCell ref="K1:K2"/>
    <mergeCell ref="L1:L2"/>
  </mergeCells>
  <phoneticPr fontId="3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3"/>
  <sheetViews>
    <sheetView workbookViewId="0">
      <selection activeCell="E2" sqref="E2"/>
    </sheetView>
  </sheetViews>
  <sheetFormatPr defaultRowHeight="16.5" x14ac:dyDescent="0.3"/>
  <sheetData>
    <row r="1" spans="1:6" x14ac:dyDescent="0.3">
      <c r="A1" s="265" t="s">
        <v>1104</v>
      </c>
      <c r="B1" s="265" t="s">
        <v>1105</v>
      </c>
      <c r="C1" s="265" t="s">
        <v>1106</v>
      </c>
      <c r="D1" s="266" t="s">
        <v>1107</v>
      </c>
      <c r="E1">
        <f>IFERROR(VLOOKUP(B4,이지어드민!$A$2:$D$100,4,0),0)*1</f>
        <v>0</v>
      </c>
      <c r="F1">
        <f>IFERROR(VLOOKUP(F7,이지어드민!$A$77:$D$139,4,0),0)*1</f>
        <v>0</v>
      </c>
    </row>
    <row r="2" spans="1:6" x14ac:dyDescent="0.3">
      <c r="E2">
        <f>IFERROR(VLOOKUP(B5,이지어드민!$A$2:$D$100,4,0),0)*1</f>
        <v>0</v>
      </c>
    </row>
    <row r="3" spans="1:6" x14ac:dyDescent="0.3">
      <c r="E3">
        <f>IFERROR(VLOOKUP(B6,이지어드민!$A$2:$D$100,4,0),0)*1</f>
        <v>0</v>
      </c>
    </row>
  </sheetData>
  <autoFilter ref="A1:F1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36</vt:i4>
      </vt:variant>
    </vt:vector>
  </HeadingPairs>
  <TitlesOfParts>
    <vt:vector size="36" baseType="lpstr">
      <vt:lpstr>주차별통계</vt:lpstr>
      <vt:lpstr>월총계</vt:lpstr>
      <vt:lpstr>1일</vt:lpstr>
      <vt:lpstr>2일</vt:lpstr>
      <vt:lpstr>3일</vt:lpstr>
      <vt:lpstr>4일</vt:lpstr>
      <vt:lpstr>5일</vt:lpstr>
      <vt:lpstr>6일</vt:lpstr>
      <vt:lpstr>7일</vt:lpstr>
      <vt:lpstr>8일</vt:lpstr>
      <vt:lpstr>9일</vt:lpstr>
      <vt:lpstr>10일</vt:lpstr>
      <vt:lpstr>11일</vt:lpstr>
      <vt:lpstr>12일</vt:lpstr>
      <vt:lpstr>13일</vt:lpstr>
      <vt:lpstr>14일</vt:lpstr>
      <vt:lpstr>15일</vt:lpstr>
      <vt:lpstr>16일</vt:lpstr>
      <vt:lpstr>17일</vt:lpstr>
      <vt:lpstr>18일</vt:lpstr>
      <vt:lpstr>19일</vt:lpstr>
      <vt:lpstr>20일</vt:lpstr>
      <vt:lpstr>21일</vt:lpstr>
      <vt:lpstr>22일</vt:lpstr>
      <vt:lpstr>23일</vt:lpstr>
      <vt:lpstr>24일</vt:lpstr>
      <vt:lpstr>25일</vt:lpstr>
      <vt:lpstr>26일</vt:lpstr>
      <vt:lpstr>27일</vt:lpstr>
      <vt:lpstr>28일</vt:lpstr>
      <vt:lpstr>29일</vt:lpstr>
      <vt:lpstr>30일</vt:lpstr>
      <vt:lpstr>31일</vt:lpstr>
      <vt:lpstr>유통기한</vt:lpstr>
      <vt:lpstr>참고</vt:lpstr>
      <vt:lpstr>이지어드민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물류</dc:creator>
  <cp:lastModifiedBy>USER</cp:lastModifiedBy>
  <cp:lastPrinted>2023-10-27T05:07:34Z</cp:lastPrinted>
  <dcterms:created xsi:type="dcterms:W3CDTF">2023-07-28T01:50:38Z</dcterms:created>
  <dcterms:modified xsi:type="dcterms:W3CDTF">2023-12-01T00:19:12Z</dcterms:modified>
</cp:coreProperties>
</file>