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exuspharma-my.sharepoint.com/personal/yongik_nexus-pharma_com/Documents/"/>
    </mc:Choice>
  </mc:AlternateContent>
  <xr:revisionPtr revIDLastSave="0" documentId="8_{0141C34C-4743-49AD-B7F2-94F450ACCA3F}" xr6:coauthVersionLast="47" xr6:coauthVersionMax="47" xr10:uidLastSave="{00000000-0000-0000-0000-000000000000}"/>
  <bookViews>
    <workbookView xWindow="28680" yWindow="-120" windowWidth="29040" windowHeight="15720" xr2:uid="{D956526C-2E43-43C2-8747-C3107A005820}"/>
  </bookViews>
  <sheets>
    <sheet name="2311근태현황" sheetId="1" r:id="rId1"/>
    <sheet name="연차사용현황(2023)" sheetId="2" r:id="rId2"/>
  </sheets>
  <externalReferences>
    <externalReference r:id="rId3"/>
  </externalReferences>
  <definedNames>
    <definedName name="_xlnm._FilterDatabase" localSheetId="0" hidden="1">'2311근태현황'!$B$4:$AO$4</definedName>
    <definedName name="_xlnm.Print_Area" localSheetId="0">'2311근태현황'!$B$1:$AB$52</definedName>
    <definedName name="_xlnm.Print_Area" localSheetId="1">'연차사용현황(2023)'!$A$9:$G$37</definedName>
    <definedName name="_xlnm.Print_Titles" localSheetId="0">'2311근태현황'!$4:$4</definedName>
    <definedName name="_xlnm.Print_Titles" localSheetId="1">'연차사용현황(2023)'!$9:$10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68" i="2" l="1"/>
  <c r="AA68" i="2" s="1"/>
  <c r="K68" i="2"/>
  <c r="Z67" i="2"/>
  <c r="AA67" i="2" s="1"/>
  <c r="K67" i="2"/>
  <c r="AB67" i="2" s="1"/>
  <c r="AA66" i="2"/>
  <c r="Z66" i="2"/>
  <c r="K66" i="2"/>
  <c r="AB66" i="2" s="1"/>
  <c r="Z65" i="2"/>
  <c r="AA65" i="2" s="1"/>
  <c r="K65" i="2"/>
  <c r="Z59" i="2"/>
  <c r="AA59" i="2" s="1"/>
  <c r="K59" i="2"/>
  <c r="AB59" i="2" s="1"/>
  <c r="AA58" i="2"/>
  <c r="Z58" i="2"/>
  <c r="K58" i="2"/>
  <c r="AB58" i="2" s="1"/>
  <c r="Z57" i="2"/>
  <c r="AA57" i="2" s="1"/>
  <c r="K57" i="2"/>
  <c r="AB57" i="2" s="1"/>
  <c r="Z56" i="2"/>
  <c r="AA56" i="2" s="1"/>
  <c r="K56" i="2"/>
  <c r="AB56" i="2" s="1"/>
  <c r="AA55" i="2"/>
  <c r="Z55" i="2"/>
  <c r="K55" i="2"/>
  <c r="AB55" i="2" s="1"/>
  <c r="Z54" i="2"/>
  <c r="AA54" i="2" s="1"/>
  <c r="K54" i="2"/>
  <c r="AB54" i="2" s="1"/>
  <c r="Z53" i="2"/>
  <c r="AA53" i="2" s="1"/>
  <c r="K53" i="2"/>
  <c r="AA52" i="2"/>
  <c r="Z52" i="2"/>
  <c r="K52" i="2"/>
  <c r="AB52" i="2" s="1"/>
  <c r="Z51" i="2"/>
  <c r="AA51" i="2" s="1"/>
  <c r="K51" i="2"/>
  <c r="AB51" i="2" s="1"/>
  <c r="Z50" i="2"/>
  <c r="AA50" i="2" s="1"/>
  <c r="K50" i="2"/>
  <c r="AB50" i="2" s="1"/>
  <c r="AA49" i="2"/>
  <c r="Z49" i="2"/>
  <c r="K49" i="2"/>
  <c r="AB49" i="2" s="1"/>
  <c r="Z48" i="2"/>
  <c r="AA48" i="2" s="1"/>
  <c r="I48" i="2"/>
  <c r="K48" i="2" s="1"/>
  <c r="Z47" i="2"/>
  <c r="AA47" i="2" s="1"/>
  <c r="I47" i="2"/>
  <c r="K47" i="2" s="1"/>
  <c r="AA46" i="2"/>
  <c r="Z46" i="2"/>
  <c r="I46" i="2"/>
  <c r="K46" i="2" s="1"/>
  <c r="AB46" i="2" s="1"/>
  <c r="AA45" i="2"/>
  <c r="AB45" i="2" s="1"/>
  <c r="Z45" i="2"/>
  <c r="K45" i="2"/>
  <c r="Z44" i="2"/>
  <c r="AA44" i="2" s="1"/>
  <c r="K44" i="2"/>
  <c r="AB44" i="2" s="1"/>
  <c r="Z43" i="2"/>
  <c r="AA43" i="2" s="1"/>
  <c r="K43" i="2"/>
  <c r="AA42" i="2"/>
  <c r="AB42" i="2" s="1"/>
  <c r="Z42" i="2"/>
  <c r="K42" i="2"/>
  <c r="Z41" i="2"/>
  <c r="AA41" i="2" s="1"/>
  <c r="K41" i="2"/>
  <c r="AB41" i="2" s="1"/>
  <c r="Z40" i="2"/>
  <c r="AA40" i="2" s="1"/>
  <c r="K40" i="2"/>
  <c r="AB40" i="2" s="1"/>
  <c r="AA39" i="2"/>
  <c r="AB39" i="2" s="1"/>
  <c r="Z39" i="2"/>
  <c r="K39" i="2"/>
  <c r="Z38" i="2"/>
  <c r="AA38" i="2" s="1"/>
  <c r="K38" i="2"/>
  <c r="Z37" i="2"/>
  <c r="AA37" i="2" s="1"/>
  <c r="K37" i="2"/>
  <c r="AA36" i="2"/>
  <c r="AB36" i="2" s="1"/>
  <c r="Z36" i="2"/>
  <c r="K36" i="2"/>
  <c r="Z35" i="2"/>
  <c r="AA35" i="2" s="1"/>
  <c r="K35" i="2"/>
  <c r="AB35" i="2" s="1"/>
  <c r="Z34" i="2"/>
  <c r="AA34" i="2" s="1"/>
  <c r="K34" i="2"/>
  <c r="AB34" i="2" s="1"/>
  <c r="AA33" i="2"/>
  <c r="Z33" i="2"/>
  <c r="K33" i="2"/>
  <c r="AB33" i="2" s="1"/>
  <c r="Z32" i="2"/>
  <c r="AA32" i="2" s="1"/>
  <c r="AB32" i="2" s="1"/>
  <c r="K32" i="2"/>
  <c r="Z31" i="2"/>
  <c r="AA31" i="2" s="1"/>
  <c r="K31" i="2"/>
  <c r="AA30" i="2"/>
  <c r="Z30" i="2"/>
  <c r="K30" i="2"/>
  <c r="AB30" i="2" s="1"/>
  <c r="Z29" i="2"/>
  <c r="AA29" i="2" s="1"/>
  <c r="K29" i="2"/>
  <c r="AB29" i="2" s="1"/>
  <c r="Z28" i="2"/>
  <c r="AA28" i="2" s="1"/>
  <c r="K28" i="2"/>
  <c r="AB28" i="2" s="1"/>
  <c r="AA27" i="2"/>
  <c r="Z27" i="2"/>
  <c r="K27" i="2"/>
  <c r="AB27" i="2" s="1"/>
  <c r="Z26" i="2"/>
  <c r="AA26" i="2" s="1"/>
  <c r="K26" i="2"/>
  <c r="Z25" i="2"/>
  <c r="AA25" i="2" s="1"/>
  <c r="K25" i="2"/>
  <c r="AA24" i="2"/>
  <c r="Z24" i="2"/>
  <c r="K24" i="2"/>
  <c r="AB24" i="2" s="1"/>
  <c r="Z23" i="2"/>
  <c r="AA23" i="2" s="1"/>
  <c r="K23" i="2"/>
  <c r="AB23" i="2" s="1"/>
  <c r="Z22" i="2"/>
  <c r="AA22" i="2" s="1"/>
  <c r="K22" i="2"/>
  <c r="AA21" i="2"/>
  <c r="Z21" i="2"/>
  <c r="K21" i="2"/>
  <c r="AB21" i="2" s="1"/>
  <c r="Z20" i="2"/>
  <c r="AA20" i="2" s="1"/>
  <c r="K20" i="2"/>
  <c r="Z19" i="2"/>
  <c r="AA19" i="2" s="1"/>
  <c r="K19" i="2"/>
  <c r="AA18" i="2"/>
  <c r="Z18" i="2"/>
  <c r="K18" i="2"/>
  <c r="AB18" i="2" s="1"/>
  <c r="Z17" i="2"/>
  <c r="AA17" i="2" s="1"/>
  <c r="K17" i="2"/>
  <c r="AB17" i="2" s="1"/>
  <c r="Z16" i="2"/>
  <c r="AA16" i="2" s="1"/>
  <c r="K16" i="2"/>
  <c r="AA15" i="2"/>
  <c r="Z15" i="2"/>
  <c r="K15" i="2"/>
  <c r="AB15" i="2" s="1"/>
  <c r="Z14" i="2"/>
  <c r="AA14" i="2" s="1"/>
  <c r="K14" i="2"/>
  <c r="Z13" i="2"/>
  <c r="AA13" i="2" s="1"/>
  <c r="K13" i="2"/>
  <c r="AB13" i="2" s="1"/>
  <c r="AA12" i="2"/>
  <c r="Z12" i="2"/>
  <c r="K12" i="2"/>
  <c r="AB12" i="2" s="1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AA50" i="1"/>
  <c r="Z50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L49" i="1"/>
  <c r="K49" i="1"/>
  <c r="L48" i="1"/>
  <c r="K48" i="1"/>
  <c r="Z52" i="1"/>
  <c r="N52" i="1"/>
  <c r="AE1" i="1"/>
  <c r="AC50" i="1" l="1"/>
  <c r="AD50" i="1"/>
  <c r="AF50" i="1" s="1"/>
  <c r="AC51" i="1"/>
  <c r="AD51" i="1"/>
  <c r="AF51" i="1" s="1"/>
  <c r="AC13" i="1"/>
  <c r="AE13" i="1" s="1"/>
  <c r="AC15" i="1"/>
  <c r="AC25" i="1"/>
  <c r="AE25" i="1" s="1"/>
  <c r="AC27" i="1"/>
  <c r="AC37" i="1"/>
  <c r="AE37" i="1" s="1"/>
  <c r="AA52" i="1"/>
  <c r="R52" i="1"/>
  <c r="AC45" i="1"/>
  <c r="AE45" i="1" s="1"/>
  <c r="O52" i="1"/>
  <c r="AC41" i="1"/>
  <c r="AE41" i="1" s="1"/>
  <c r="AD12" i="1"/>
  <c r="AF12" i="1" s="1"/>
  <c r="AC12" i="1"/>
  <c r="AE12" i="1" s="1"/>
  <c r="AD15" i="1"/>
  <c r="AF15" i="1" s="1"/>
  <c r="AD24" i="1"/>
  <c r="AC24" i="1"/>
  <c r="AE24" i="1" s="1"/>
  <c r="AD27" i="1"/>
  <c r="AD36" i="1"/>
  <c r="AF36" i="1" s="1"/>
  <c r="AC36" i="1"/>
  <c r="AE36" i="1" s="1"/>
  <c r="AD39" i="1"/>
  <c r="AF39" i="1" s="1"/>
  <c r="AC39" i="1"/>
  <c r="P52" i="1"/>
  <c r="AC6" i="1"/>
  <c r="AE6" i="1" s="1"/>
  <c r="AD13" i="1"/>
  <c r="AF13" i="1" s="1"/>
  <c r="AC18" i="1"/>
  <c r="AE18" i="1" s="1"/>
  <c r="AD25" i="1"/>
  <c r="AF25" i="1" s="1"/>
  <c r="AC30" i="1"/>
  <c r="AD37" i="1"/>
  <c r="AF37" i="1" s="1"/>
  <c r="AC42" i="1"/>
  <c r="Q52" i="1"/>
  <c r="AD6" i="1"/>
  <c r="AD18" i="1"/>
  <c r="AD30" i="1"/>
  <c r="AF30" i="1" s="1"/>
  <c r="AD42" i="1"/>
  <c r="AF42" i="1" s="1"/>
  <c r="AD20" i="1"/>
  <c r="AF20" i="1" s="1"/>
  <c r="AC20" i="1"/>
  <c r="AE20" i="1" s="1"/>
  <c r="AD23" i="1"/>
  <c r="AF23" i="1" s="1"/>
  <c r="AD32" i="1"/>
  <c r="AC32" i="1"/>
  <c r="AE32" i="1" s="1"/>
  <c r="AD35" i="1"/>
  <c r="AD44" i="1"/>
  <c r="AD8" i="1"/>
  <c r="AF8" i="1" s="1"/>
  <c r="AC11" i="1"/>
  <c r="AE11" i="1" s="1"/>
  <c r="AC21" i="1"/>
  <c r="AE21" i="1" s="1"/>
  <c r="AC23" i="1"/>
  <c r="AE23" i="1" s="1"/>
  <c r="AC33" i="1"/>
  <c r="AE33" i="1" s="1"/>
  <c r="AC35" i="1"/>
  <c r="AE35" i="1" s="1"/>
  <c r="AD9" i="1"/>
  <c r="AF9" i="1" s="1"/>
  <c r="AD21" i="1"/>
  <c r="AF21" i="1" s="1"/>
  <c r="AC26" i="1"/>
  <c r="AE26" i="1" s="1"/>
  <c r="AD33" i="1"/>
  <c r="AF33" i="1" s="1"/>
  <c r="AC38" i="1"/>
  <c r="AD45" i="1"/>
  <c r="AC8" i="1"/>
  <c r="AE8" i="1" s="1"/>
  <c r="AC14" i="1"/>
  <c r="U52" i="1"/>
  <c r="AD14" i="1"/>
  <c r="AF14" i="1" s="1"/>
  <c r="AD26" i="1"/>
  <c r="AF26" i="1" s="1"/>
  <c r="AD38" i="1"/>
  <c r="AF38" i="1" s="1"/>
  <c r="AC44" i="1"/>
  <c r="AE44" i="1" s="1"/>
  <c r="S52" i="1"/>
  <c r="V52" i="1"/>
  <c r="AD7" i="1"/>
  <c r="AF7" i="1" s="1"/>
  <c r="AD16" i="1"/>
  <c r="AC16" i="1"/>
  <c r="AE16" i="1" s="1"/>
  <c r="AD19" i="1"/>
  <c r="AF19" i="1" s="1"/>
  <c r="AD28" i="1"/>
  <c r="AC28" i="1"/>
  <c r="AE28" i="1" s="1"/>
  <c r="AD31" i="1"/>
  <c r="AF31" i="1" s="1"/>
  <c r="AD40" i="1"/>
  <c r="AF40" i="1" s="1"/>
  <c r="AC40" i="1"/>
  <c r="AE40" i="1" s="1"/>
  <c r="AD43" i="1"/>
  <c r="AF43" i="1" s="1"/>
  <c r="T52" i="1"/>
  <c r="AC5" i="1"/>
  <c r="AE5" i="1" s="1"/>
  <c r="AC7" i="1"/>
  <c r="AC17" i="1"/>
  <c r="AE17" i="1" s="1"/>
  <c r="AC19" i="1"/>
  <c r="AC29" i="1"/>
  <c r="AE29" i="1" s="1"/>
  <c r="AC31" i="1"/>
  <c r="AE31" i="1" s="1"/>
  <c r="AC43" i="1"/>
  <c r="W52" i="1"/>
  <c r="L52" i="1"/>
  <c r="AD17" i="1"/>
  <c r="AF17" i="1" s="1"/>
  <c r="AC22" i="1"/>
  <c r="AE22" i="1" s="1"/>
  <c r="AD29" i="1"/>
  <c r="AF29" i="1" s="1"/>
  <c r="AC34" i="1"/>
  <c r="AD41" i="1"/>
  <c r="AF41" i="1" s="1"/>
  <c r="AD11" i="1"/>
  <c r="AC9" i="1"/>
  <c r="AE9" i="1" s="1"/>
  <c r="X52" i="1"/>
  <c r="AC10" i="1"/>
  <c r="AE10" i="1" s="1"/>
  <c r="M52" i="1"/>
  <c r="Y52" i="1"/>
  <c r="AD10" i="1"/>
  <c r="AF10" i="1" s="1"/>
  <c r="AD22" i="1"/>
  <c r="AF22" i="1" s="1"/>
  <c r="AD34" i="1"/>
  <c r="AF34" i="1" s="1"/>
  <c r="AB14" i="2"/>
  <c r="AB19" i="2"/>
  <c r="AB65" i="2"/>
  <c r="AB20" i="2"/>
  <c r="AB25" i="2"/>
  <c r="AB26" i="2"/>
  <c r="AB31" i="2"/>
  <c r="AB16" i="2"/>
  <c r="AB37" i="2"/>
  <c r="AB47" i="2"/>
  <c r="AB22" i="2"/>
  <c r="AB68" i="2"/>
  <c r="AB38" i="2"/>
  <c r="AB43" i="2"/>
  <c r="AB48" i="2"/>
  <c r="AB53" i="2"/>
  <c r="K52" i="1"/>
  <c r="AF16" i="1"/>
  <c r="AF6" i="1"/>
  <c r="AF18" i="1"/>
  <c r="AD5" i="1"/>
  <c r="AF5" i="1" s="1"/>
  <c r="AE50" i="1"/>
  <c r="AF45" i="1"/>
  <c r="AF28" i="1"/>
  <c r="AF32" i="1"/>
  <c r="AE7" i="1"/>
  <c r="AE15" i="1"/>
  <c r="AE19" i="1"/>
  <c r="AE27" i="1"/>
  <c r="AE39" i="1"/>
  <c r="AE43" i="1"/>
  <c r="AE51" i="1"/>
  <c r="AF24" i="1"/>
  <c r="AF44" i="1"/>
  <c r="AF11" i="1"/>
  <c r="AF27" i="1"/>
  <c r="AF35" i="1"/>
  <c r="AE14" i="1"/>
  <c r="AE30" i="1"/>
  <c r="AE34" i="1"/>
  <c r="AE38" i="1"/>
  <c r="AE42" i="1"/>
</calcChain>
</file>

<file path=xl/sharedStrings.xml><?xml version="1.0" encoding="utf-8"?>
<sst xmlns="http://schemas.openxmlformats.org/spreadsheetml/2006/main" count="477" uniqueCount="141">
  <si>
    <t>2023년 11월 근태현황</t>
    <phoneticPr fontId="3" type="noConversion"/>
  </si>
  <si>
    <t>숨기기</t>
    <phoneticPr fontId="3" type="noConversion"/>
  </si>
  <si>
    <t>출/퇴근</t>
    <phoneticPr fontId="3" type="noConversion"/>
  </si>
  <si>
    <t>근태</t>
    <phoneticPr fontId="3" type="noConversion"/>
  </si>
  <si>
    <t>휴가</t>
    <phoneticPr fontId="3" type="noConversion"/>
  </si>
  <si>
    <t>기타</t>
    <phoneticPr fontId="3" type="noConversion"/>
  </si>
  <si>
    <t>휴일</t>
    <phoneticPr fontId="3" type="noConversion"/>
  </si>
  <si>
    <t>순번</t>
    <phoneticPr fontId="3" type="noConversion"/>
  </si>
  <si>
    <t>성명</t>
    <phoneticPr fontId="3" type="noConversion"/>
  </si>
  <si>
    <t>사번</t>
    <phoneticPr fontId="3" type="noConversion"/>
  </si>
  <si>
    <t>부서</t>
    <phoneticPr fontId="3" type="noConversion"/>
  </si>
  <si>
    <t>직급</t>
    <phoneticPr fontId="3" type="noConversion"/>
  </si>
  <si>
    <t>직책</t>
    <phoneticPr fontId="3" type="noConversion"/>
  </si>
  <si>
    <t>주근무지</t>
    <phoneticPr fontId="3" type="noConversion"/>
  </si>
  <si>
    <t>입사일
(연차산정일)</t>
    <phoneticPr fontId="3" type="noConversion"/>
  </si>
  <si>
    <t>퇴사일</t>
    <phoneticPr fontId="3" type="noConversion"/>
  </si>
  <si>
    <t>정상출근</t>
    <phoneticPr fontId="3" type="noConversion"/>
  </si>
  <si>
    <t>정상퇴근</t>
    <phoneticPr fontId="3" type="noConversion"/>
  </si>
  <si>
    <t>조기출근</t>
    <phoneticPr fontId="3" type="noConversion"/>
  </si>
  <si>
    <t>지각</t>
  </si>
  <si>
    <t>조퇴</t>
    <phoneticPr fontId="3" type="noConversion"/>
  </si>
  <si>
    <t>연장근무</t>
    <phoneticPr fontId="3" type="noConversion"/>
  </si>
  <si>
    <t>연차</t>
    <phoneticPr fontId="3" type="noConversion"/>
  </si>
  <si>
    <t>오전반차</t>
    <phoneticPr fontId="3" type="noConversion"/>
  </si>
  <si>
    <t>오후반차</t>
    <phoneticPr fontId="3" type="noConversion"/>
  </si>
  <si>
    <t>무급휴직</t>
    <phoneticPr fontId="3" type="noConversion"/>
  </si>
  <si>
    <t>병가</t>
    <phoneticPr fontId="3" type="noConversion"/>
  </si>
  <si>
    <t>공가</t>
    <phoneticPr fontId="3" type="noConversion"/>
  </si>
  <si>
    <t>출장</t>
    <phoneticPr fontId="3" type="noConversion"/>
  </si>
  <si>
    <t>외근</t>
    <phoneticPr fontId="3" type="noConversion"/>
  </si>
  <si>
    <t>휴일근무</t>
    <phoneticPr fontId="3" type="noConversion"/>
  </si>
  <si>
    <t>비고</t>
    <phoneticPr fontId="3" type="noConversion"/>
  </si>
  <si>
    <t>출근 검증</t>
    <phoneticPr fontId="3" type="noConversion"/>
  </si>
  <si>
    <t>퇴근 검증</t>
    <phoneticPr fontId="3" type="noConversion"/>
  </si>
  <si>
    <t>출근 검증1</t>
    <phoneticPr fontId="3" type="noConversion"/>
  </si>
  <si>
    <t>퇴근 검증2</t>
    <phoneticPr fontId="3" type="noConversion"/>
  </si>
  <si>
    <t>10</t>
  </si>
  <si>
    <t>국내사업부</t>
  </si>
  <si>
    <t>이사</t>
  </si>
  <si>
    <t>본사</t>
  </si>
  <si>
    <t>28</t>
  </si>
  <si>
    <t>전략사업부</t>
  </si>
  <si>
    <t>해외영업본부장</t>
    <phoneticPr fontId="3" type="noConversion"/>
  </si>
  <si>
    <t>3</t>
  </si>
  <si>
    <t>해외마케팅팀</t>
  </si>
  <si>
    <t>차장</t>
  </si>
  <si>
    <t>팀장</t>
  </si>
  <si>
    <t>19</t>
  </si>
  <si>
    <t>과장</t>
  </si>
  <si>
    <t>46</t>
  </si>
  <si>
    <t>대리</t>
    <phoneticPr fontId="3" type="noConversion"/>
  </si>
  <si>
    <t>34</t>
  </si>
  <si>
    <t>사원</t>
  </si>
  <si>
    <t>35</t>
  </si>
  <si>
    <t>해외마케팅팀</t>
    <phoneticPr fontId="3" type="noConversion"/>
  </si>
  <si>
    <t>53</t>
  </si>
  <si>
    <t>29</t>
  </si>
  <si>
    <t>해외영업1팀</t>
  </si>
  <si>
    <t>대리</t>
  </si>
  <si>
    <t>45</t>
  </si>
  <si>
    <t>24</t>
  </si>
  <si>
    <t>해외영업2팀</t>
  </si>
  <si>
    <t>30</t>
  </si>
  <si>
    <t>42</t>
  </si>
  <si>
    <t>55</t>
  </si>
  <si>
    <t>20</t>
  </si>
  <si>
    <t>해외영업3팀</t>
  </si>
  <si>
    <t>15</t>
  </si>
  <si>
    <t>43</t>
  </si>
  <si>
    <t>44</t>
  </si>
  <si>
    <t>18</t>
  </si>
  <si>
    <t>개발부</t>
  </si>
  <si>
    <t>부장</t>
  </si>
  <si>
    <t>팀장</t>
    <phoneticPr fontId="3" type="noConversion"/>
  </si>
  <si>
    <t>26</t>
  </si>
  <si>
    <t>48</t>
  </si>
  <si>
    <t>25</t>
  </si>
  <si>
    <t>회계재무팀</t>
  </si>
  <si>
    <t>회계재무팀</t>
    <phoneticPr fontId="3" type="noConversion"/>
  </si>
  <si>
    <t>사원</t>
    <phoneticPr fontId="3" type="noConversion"/>
  </si>
  <si>
    <t>57</t>
  </si>
  <si>
    <t>인사총무팀</t>
  </si>
  <si>
    <t>58</t>
  </si>
  <si>
    <t>인사총무팀(성남)</t>
    <phoneticPr fontId="3" type="noConversion"/>
  </si>
  <si>
    <t>부장</t>
    <phoneticPr fontId="3" type="noConversion"/>
  </si>
  <si>
    <t>54</t>
  </si>
  <si>
    <t>영업지원팀</t>
  </si>
  <si>
    <t>22</t>
  </si>
  <si>
    <t>33</t>
  </si>
  <si>
    <t>물류팀</t>
  </si>
  <si>
    <t>39</t>
  </si>
  <si>
    <t>47</t>
  </si>
  <si>
    <t>31</t>
  </si>
  <si>
    <t>생산부</t>
  </si>
  <si>
    <t>성남</t>
  </si>
  <si>
    <t>생산부</t>
    <phoneticPr fontId="3" type="noConversion"/>
  </si>
  <si>
    <t>성남</t>
    <phoneticPr fontId="3" type="noConversion"/>
  </si>
  <si>
    <t>품질부</t>
    <phoneticPr fontId="3" type="noConversion"/>
  </si>
  <si>
    <t>과장</t>
    <phoneticPr fontId="3" type="noConversion"/>
  </si>
  <si>
    <t>합계</t>
    <phoneticPr fontId="3" type="noConversion"/>
  </si>
  <si>
    <t>2023년 연차수</t>
    <phoneticPr fontId="19" type="noConversion"/>
  </si>
  <si>
    <t xml:space="preserve">연차 시작일 : </t>
    <phoneticPr fontId="3" type="noConversion"/>
  </si>
  <si>
    <t xml:space="preserve">연차 종료일 : </t>
    <phoneticPr fontId="3" type="noConversion"/>
  </si>
  <si>
    <t xml:space="preserve">미사용 수당 발생일 : </t>
    <phoneticPr fontId="3" type="noConversion"/>
  </si>
  <si>
    <t>이름</t>
  </si>
  <si>
    <t>입사일</t>
    <phoneticPr fontId="3" type="noConversion"/>
  </si>
  <si>
    <t>회계일 기준</t>
    <phoneticPr fontId="3" type="noConversion"/>
  </si>
  <si>
    <t>총계</t>
    <phoneticPr fontId="3" type="noConversion"/>
  </si>
  <si>
    <t>사용
연차계</t>
    <phoneticPr fontId="3" type="noConversion"/>
  </si>
  <si>
    <t>미사용
갯수</t>
    <phoneticPr fontId="3" type="noConversion"/>
  </si>
  <si>
    <t>23년</t>
    <phoneticPr fontId="3" type="noConversion"/>
  </si>
  <si>
    <t>24년</t>
    <phoneticPr fontId="3" type="noConversion"/>
  </si>
  <si>
    <t>2023년</t>
    <phoneticPr fontId="3" type="noConversion"/>
  </si>
  <si>
    <t>1월</t>
    <phoneticPr fontId="3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</si>
  <si>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</si>
  <si>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</si>
  <si>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</si>
  <si>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</si>
  <si>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</si>
  <si>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</si>
  <si>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</si>
  <si>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</si>
  <si>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</si>
  <si>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</si>
  <si>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  <phoneticPr fontId="3" type="noConversion"/>
  </si>
  <si>
    <t>차감</t>
    <phoneticPr fontId="3" type="noConversion"/>
  </si>
  <si>
    <t>수당</t>
    <phoneticPr fontId="3" type="noConversion"/>
  </si>
  <si>
    <t>계</t>
    <phoneticPr fontId="3" type="noConversion"/>
  </si>
  <si>
    <t>49</t>
  </si>
  <si>
    <t>52</t>
  </si>
  <si>
    <t>수행기사</t>
  </si>
  <si>
    <t>최준환</t>
  </si>
  <si>
    <t>김다혜</t>
  </si>
  <si>
    <t>품질관리부</t>
  </si>
  <si>
    <t>한창희</t>
  </si>
  <si>
    <t>연진오</t>
  </si>
  <si>
    <t>56</t>
  </si>
  <si>
    <t>홍길동</t>
    <phoneticPr fontId="3" type="noConversion"/>
  </si>
  <si>
    <t>김이박</t>
    <phoneticPr fontId="3" type="noConversion"/>
  </si>
  <si>
    <t>김나박</t>
    <phoneticPr fontId="3" type="noConversion"/>
  </si>
  <si>
    <t>심청이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</si>
</sst>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yyyy&quot;-&quot;mm&quot;-&quot;dd"/>
    <numFmt numFmtId="177" formatCode="0.0_);[Red]\(0.0\)"/>
    <numFmt numFmtId="178" formatCode="#,##0.0"/>
    <numFmt numFmtId="179" formatCode="#,##0.0_ "/>
    <numFmt numFmtId="180" formatCode="0.0_ ;[Red]\-0.0\ "/>
    <numFmt numFmtId="181" formatCode="0.0_ "/>
    <numFmt numFmtId="182" formatCode="#,##0.0;[Red]\-#,##0.0"/>
    <numFmt numFmtId="183" formatCode="_-* #,##0.0_-;\-* #,##0.0_-;_-* &quot;-&quot;_-;_-@_-"/>
  </numFmts>
  <fonts count="2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2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22"/>
      <color rgb="FFFF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22"/>
      <color theme="0"/>
      <name val="맑은 고딕"/>
      <family val="3"/>
      <charset val="129"/>
      <scheme val="major"/>
    </font>
    <font>
      <sz val="22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9"/>
      <name val="굴림체"/>
      <family val="3"/>
      <charset val="129"/>
    </font>
    <font>
      <sz val="9"/>
      <color rgb="FFFF0000"/>
      <name val="굴림체"/>
      <family val="3"/>
      <charset val="129"/>
    </font>
    <font>
      <b/>
      <sz val="9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ajor"/>
    </font>
    <font>
      <sz val="10"/>
      <name val="바탕"/>
      <family val="1"/>
      <charset val="129"/>
    </font>
    <font>
      <sz val="8"/>
      <name val="맑은 고딕"/>
      <family val="3"/>
      <charset val="129"/>
      <scheme val="major"/>
    </font>
    <font>
      <b/>
      <u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name val="굴림체"/>
      <family val="3"/>
      <charset val="129"/>
    </font>
    <font>
      <u/>
      <sz val="11"/>
      <color theme="1"/>
      <name val="맑은 고딕"/>
      <family val="2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9"/>
      <color indexed="9"/>
      <name val="굴림체"/>
      <family val="3"/>
      <charset val="129"/>
    </font>
    <font>
      <b/>
      <sz val="9"/>
      <color indexed="9"/>
      <name val="굴림체"/>
      <family val="3"/>
      <charset val="129"/>
    </font>
    <font>
      <sz val="9"/>
      <name val="굴림"/>
      <family val="3"/>
      <charset val="129"/>
    </font>
    <font>
      <b/>
      <sz val="9"/>
      <name val="굴림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6">
    <xf numFmtId="0" fontId="0" fillId="0" borderId="0" xfId="0">
      <alignment vertical="center"/>
    </xf>
    <xf numFmtId="0" fontId="2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1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4" fillId="2" borderId="1" xfId="0" applyFont="1" applyFill="1" applyBorder="1" applyAlignment="1">
      <alignment horizontal="centerContinuous" vertical="center"/>
    </xf>
    <xf numFmtId="41" fontId="8" fillId="2" borderId="1" xfId="0" applyNumberFormat="1" applyFont="1" applyFill="1" applyBorder="1" applyAlignment="1">
      <alignment horizontal="centerContinuous" vertical="center"/>
    </xf>
    <xf numFmtId="0" fontId="15" fillId="2" borderId="1" xfId="0" applyFont="1" applyFill="1" applyBorder="1" applyAlignment="1">
      <alignment horizontal="centerContinuous" vertical="center"/>
    </xf>
    <xf numFmtId="0" fontId="14" fillId="0" borderId="2" xfId="0" applyFont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176" fontId="8" fillId="3" borderId="5" xfId="0" applyNumberFormat="1" applyFont="1" applyFill="1" applyBorder="1" applyAlignment="1">
      <alignment horizontal="center" vertical="center" wrapText="1"/>
    </xf>
    <xf numFmtId="176" fontId="8" fillId="3" borderId="6" xfId="0" applyNumberFormat="1" applyFont="1" applyFill="1" applyBorder="1" applyAlignment="1">
      <alignment horizontal="center" vertical="center" wrapText="1"/>
    </xf>
    <xf numFmtId="176" fontId="8" fillId="3" borderId="3" xfId="0" applyNumberFormat="1" applyFont="1" applyFill="1" applyBorder="1" applyAlignment="1">
      <alignment horizontal="center" vertical="center" wrapText="1"/>
    </xf>
    <xf numFmtId="176" fontId="8" fillId="3" borderId="7" xfId="0" applyNumberFormat="1" applyFont="1" applyFill="1" applyBorder="1" applyAlignment="1">
      <alignment horizontal="center" vertical="center" wrapText="1"/>
    </xf>
    <xf numFmtId="41" fontId="8" fillId="3" borderId="4" xfId="0" applyNumberFormat="1" applyFont="1" applyFill="1" applyBorder="1" applyAlignment="1">
      <alignment horizontal="center" vertical="center"/>
    </xf>
    <xf numFmtId="41" fontId="8" fillId="3" borderId="5" xfId="0" applyNumberFormat="1" applyFont="1" applyFill="1" applyBorder="1" applyAlignment="1">
      <alignment horizontal="center" vertical="center"/>
    </xf>
    <xf numFmtId="177" fontId="8" fillId="3" borderId="5" xfId="0" applyNumberFormat="1" applyFont="1" applyFill="1" applyBorder="1" applyAlignment="1">
      <alignment horizontal="center" vertical="center"/>
    </xf>
    <xf numFmtId="177" fontId="9" fillId="3" borderId="6" xfId="0" applyNumberFormat="1" applyFont="1" applyFill="1" applyBorder="1" applyAlignment="1">
      <alignment horizontal="center" vertical="center"/>
    </xf>
    <xf numFmtId="177" fontId="8" fillId="3" borderId="3" xfId="0" applyNumberFormat="1" applyFont="1" applyFill="1" applyBorder="1" applyAlignment="1">
      <alignment horizontal="center" vertical="center"/>
    </xf>
    <xf numFmtId="41" fontId="8" fillId="3" borderId="5" xfId="0" applyNumberFormat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41" fontId="8" fillId="3" borderId="7" xfId="0" applyNumberFormat="1" applyFont="1" applyFill="1" applyBorder="1" applyAlignment="1">
      <alignment horizontal="center" vertical="center"/>
    </xf>
    <xf numFmtId="41" fontId="8" fillId="3" borderId="6" xfId="0" applyNumberFormat="1" applyFont="1" applyFill="1" applyBorder="1" applyAlignment="1">
      <alignment horizontal="center" vertical="center" wrapText="1"/>
    </xf>
    <xf numFmtId="41" fontId="8" fillId="3" borderId="3" xfId="0" applyNumberFormat="1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176" fontId="11" fillId="0" borderId="11" xfId="0" applyNumberFormat="1" applyFont="1" applyBorder="1" applyAlignment="1">
      <alignment horizontal="center" vertical="center"/>
    </xf>
    <xf numFmtId="176" fontId="11" fillId="0" borderId="12" xfId="0" applyNumberFormat="1" applyFont="1" applyBorder="1" applyAlignment="1">
      <alignment horizontal="center" vertical="center"/>
    </xf>
    <xf numFmtId="41" fontId="11" fillId="0" borderId="9" xfId="0" applyNumberFormat="1" applyFont="1" applyBorder="1">
      <alignment vertical="center"/>
    </xf>
    <xf numFmtId="41" fontId="11" fillId="0" borderId="13" xfId="0" applyNumberFormat="1" applyFont="1" applyBorder="1">
      <alignment vertical="center"/>
    </xf>
    <xf numFmtId="41" fontId="11" fillId="0" borderId="10" xfId="0" applyNumberFormat="1" applyFont="1" applyBorder="1">
      <alignment vertical="center"/>
    </xf>
    <xf numFmtId="41" fontId="11" fillId="0" borderId="11" xfId="0" applyNumberFormat="1" applyFont="1" applyBorder="1">
      <alignment vertical="center"/>
    </xf>
    <xf numFmtId="41" fontId="5" fillId="0" borderId="12" xfId="0" applyNumberFormat="1" applyFont="1" applyBorder="1">
      <alignment vertical="center"/>
    </xf>
    <xf numFmtId="41" fontId="11" fillId="0" borderId="14" xfId="0" applyNumberFormat="1" applyFont="1" applyBorder="1">
      <alignment vertical="center"/>
    </xf>
    <xf numFmtId="41" fontId="11" fillId="0" borderId="15" xfId="0" applyNumberFormat="1" applyFont="1" applyBorder="1">
      <alignment vertical="center"/>
    </xf>
    <xf numFmtId="41" fontId="11" fillId="0" borderId="12" xfId="0" applyNumberFormat="1" applyFont="1" applyBorder="1">
      <alignment vertical="center"/>
    </xf>
    <xf numFmtId="0" fontId="11" fillId="0" borderId="16" xfId="0" applyFont="1" applyBorder="1" applyAlignment="1">
      <alignment horizontal="center" vertical="center"/>
    </xf>
    <xf numFmtId="41" fontId="11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176" fontId="11" fillId="0" borderId="19" xfId="0" applyNumberFormat="1" applyFont="1" applyBorder="1" applyAlignment="1">
      <alignment horizontal="center" vertical="center"/>
    </xf>
    <xf numFmtId="176" fontId="11" fillId="0" borderId="20" xfId="0" applyNumberFormat="1" applyFont="1" applyBorder="1" applyAlignment="1">
      <alignment horizontal="center" vertical="center"/>
    </xf>
    <xf numFmtId="41" fontId="11" fillId="0" borderId="19" xfId="0" applyNumberFormat="1" applyFont="1" applyBorder="1">
      <alignment vertical="center"/>
    </xf>
    <xf numFmtId="0" fontId="11" fillId="0" borderId="21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wrapText="1"/>
    </xf>
    <xf numFmtId="178" fontId="11" fillId="0" borderId="21" xfId="0" applyNumberFormat="1" applyFont="1" applyBorder="1" applyAlignment="1">
      <alignment horizontal="center" vertical="center"/>
    </xf>
    <xf numFmtId="41" fontId="11" fillId="0" borderId="18" xfId="0" applyNumberFormat="1" applyFont="1" applyBorder="1" applyAlignment="1">
      <alignment horizontal="center" vertical="center"/>
    </xf>
    <xf numFmtId="41" fontId="11" fillId="0" borderId="19" xfId="0" applyNumberFormat="1" applyFont="1" applyBorder="1" applyAlignment="1">
      <alignment horizontal="center" vertical="center"/>
    </xf>
    <xf numFmtId="41" fontId="5" fillId="0" borderId="20" xfId="0" applyNumberFormat="1" applyFont="1" applyBorder="1" applyAlignment="1">
      <alignment horizontal="center" vertical="center"/>
    </xf>
    <xf numFmtId="41" fontId="11" fillId="0" borderId="17" xfId="0" applyNumberFormat="1" applyFont="1" applyBorder="1" applyAlignment="1">
      <alignment horizontal="center" vertical="center"/>
    </xf>
    <xf numFmtId="41" fontId="11" fillId="0" borderId="22" xfId="0" applyNumberFormat="1" applyFont="1" applyBorder="1" applyAlignment="1">
      <alignment horizontal="center" vertical="center"/>
    </xf>
    <xf numFmtId="41" fontId="11" fillId="0" borderId="20" xfId="0" applyNumberFormat="1" applyFont="1" applyBorder="1" applyAlignment="1">
      <alignment horizontal="center" vertical="center"/>
    </xf>
    <xf numFmtId="0" fontId="8" fillId="4" borderId="23" xfId="0" applyFont="1" applyFill="1" applyBorder="1" applyAlignment="1">
      <alignment horizontal="centerContinuous" vertical="center"/>
    </xf>
    <xf numFmtId="0" fontId="11" fillId="4" borderId="24" xfId="0" applyFont="1" applyFill="1" applyBorder="1" applyAlignment="1">
      <alignment horizontal="centerContinuous" vertical="center"/>
    </xf>
    <xf numFmtId="0" fontId="5" fillId="4" borderId="25" xfId="0" applyFont="1" applyFill="1" applyBorder="1" applyAlignment="1">
      <alignment horizontal="centerContinuous" vertical="center"/>
    </xf>
    <xf numFmtId="41" fontId="11" fillId="4" borderId="25" xfId="0" applyNumberFormat="1" applyFont="1" applyFill="1" applyBorder="1" applyAlignment="1">
      <alignment horizontal="centerContinuous" vertical="center"/>
    </xf>
    <xf numFmtId="41" fontId="5" fillId="4" borderId="25" xfId="0" applyNumberFormat="1" applyFont="1" applyFill="1" applyBorder="1" applyAlignment="1">
      <alignment horizontal="centerContinuous" vertical="center"/>
    </xf>
    <xf numFmtId="41" fontId="11" fillId="4" borderId="26" xfId="0" applyNumberFormat="1" applyFont="1" applyFill="1" applyBorder="1" applyAlignment="1">
      <alignment horizontal="centerContinuous" vertical="center"/>
    </xf>
    <xf numFmtId="41" fontId="8" fillId="4" borderId="23" xfId="0" applyNumberFormat="1" applyFont="1" applyFill="1" applyBorder="1" applyAlignment="1">
      <alignment horizontal="center" vertical="center"/>
    </xf>
    <xf numFmtId="41" fontId="8" fillId="4" borderId="27" xfId="0" applyNumberFormat="1" applyFont="1" applyFill="1" applyBorder="1" applyAlignment="1">
      <alignment horizontal="center" vertical="center"/>
    </xf>
    <xf numFmtId="41" fontId="8" fillId="4" borderId="24" xfId="0" applyNumberFormat="1" applyFont="1" applyFill="1" applyBorder="1" applyAlignment="1">
      <alignment horizontal="center" vertical="center"/>
    </xf>
    <xf numFmtId="41" fontId="8" fillId="4" borderId="25" xfId="0" applyNumberFormat="1" applyFont="1" applyFill="1" applyBorder="1" applyAlignment="1">
      <alignment horizontal="center" vertical="center"/>
    </xf>
    <xf numFmtId="41" fontId="9" fillId="4" borderId="26" xfId="0" applyNumberFormat="1" applyFont="1" applyFill="1" applyBorder="1" applyAlignment="1">
      <alignment horizontal="center" vertical="center"/>
    </xf>
    <xf numFmtId="41" fontId="8" fillId="4" borderId="26" xfId="0" applyNumberFormat="1" applyFont="1" applyFill="1" applyBorder="1" applyAlignment="1">
      <alignment horizontal="center" vertical="center"/>
    </xf>
    <xf numFmtId="0" fontId="11" fillId="4" borderId="28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5" fillId="0" borderId="0" xfId="0" applyFont="1">
      <alignment vertical="center"/>
    </xf>
    <xf numFmtId="176" fontId="11" fillId="0" borderId="0" xfId="0" applyNumberFormat="1" applyFont="1" applyAlignment="1">
      <alignment horizontal="center" vertical="center"/>
    </xf>
    <xf numFmtId="41" fontId="5" fillId="0" borderId="0" xfId="0" applyNumberFormat="1" applyFont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41" fontId="11" fillId="0" borderId="0" xfId="0" applyNumberFormat="1" applyFont="1" applyAlignment="1">
      <alignment horizontal="right" vertical="center"/>
    </xf>
    <xf numFmtId="0" fontId="18" fillId="5" borderId="0" xfId="0" applyFont="1" applyFill="1">
      <alignment vertical="center"/>
    </xf>
    <xf numFmtId="0" fontId="20" fillId="0" borderId="0" xfId="0" applyFont="1" applyAlignment="1">
      <alignment horizontal="center" vertical="center"/>
    </xf>
    <xf numFmtId="179" fontId="12" fillId="0" borderId="0" xfId="0" applyNumberFormat="1" applyFont="1" applyAlignment="1">
      <alignment horizontal="center" vertical="center"/>
    </xf>
    <xf numFmtId="180" fontId="1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1" fillId="0" borderId="0" xfId="0" applyFont="1" applyAlignment="1">
      <alignment horizontal="right" vertical="center"/>
    </xf>
    <xf numFmtId="14" fontId="21" fillId="0" borderId="0" xfId="0" applyNumberFormat="1" applyFont="1" applyAlignment="1">
      <alignment horizontal="right" vertical="center"/>
    </xf>
    <xf numFmtId="0" fontId="22" fillId="0" borderId="0" xfId="0" applyFont="1" applyAlignment="1">
      <alignment horizontal="right" vertical="center"/>
    </xf>
    <xf numFmtId="14" fontId="22" fillId="0" borderId="0" xfId="0" applyNumberFormat="1" applyFont="1" applyAlignment="1">
      <alignment horizontal="right" vertical="center"/>
    </xf>
    <xf numFmtId="0" fontId="23" fillId="7" borderId="20" xfId="0" applyFont="1" applyFill="1" applyBorder="1">
      <alignment vertical="center"/>
    </xf>
    <xf numFmtId="0" fontId="23" fillId="7" borderId="19" xfId="0" applyFont="1" applyFill="1" applyBorder="1">
      <alignment vertical="center"/>
    </xf>
    <xf numFmtId="0" fontId="23" fillId="7" borderId="11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176" fontId="12" fillId="0" borderId="19" xfId="0" applyNumberFormat="1" applyFont="1" applyBorder="1" applyAlignment="1">
      <alignment horizontal="center" vertical="center"/>
    </xf>
    <xf numFmtId="14" fontId="12" fillId="0" borderId="19" xfId="0" applyNumberFormat="1" applyFont="1" applyBorder="1" applyAlignment="1">
      <alignment horizontal="center" vertical="center"/>
    </xf>
    <xf numFmtId="0" fontId="12" fillId="2" borderId="19" xfId="0" applyFont="1" applyFill="1" applyBorder="1" applyAlignment="1">
      <alignment horizontal="center" vertical="center"/>
    </xf>
    <xf numFmtId="0" fontId="20" fillId="2" borderId="19" xfId="0" applyFont="1" applyFill="1" applyBorder="1" applyAlignment="1">
      <alignment horizontal="center" vertical="center"/>
    </xf>
    <xf numFmtId="179" fontId="12" fillId="0" borderId="19" xfId="0" applyNumberFormat="1" applyFont="1" applyBorder="1" applyAlignment="1">
      <alignment horizontal="center" vertical="center"/>
    </xf>
    <xf numFmtId="180" fontId="20" fillId="0" borderId="19" xfId="0" applyNumberFormat="1" applyFont="1" applyBorder="1" applyAlignment="1">
      <alignment horizontal="right" vertical="center"/>
    </xf>
    <xf numFmtId="0" fontId="12" fillId="0" borderId="31" xfId="0" applyFont="1" applyBorder="1" applyAlignment="1">
      <alignment horizontal="center" vertical="center"/>
    </xf>
    <xf numFmtId="0" fontId="25" fillId="0" borderId="31" xfId="0" applyFont="1" applyBorder="1" applyAlignment="1">
      <alignment horizontal="center" vertical="center"/>
    </xf>
    <xf numFmtId="14" fontId="25" fillId="0" borderId="31" xfId="0" applyNumberFormat="1" applyFont="1" applyBorder="1" applyAlignment="1">
      <alignment horizontal="center" vertical="center"/>
    </xf>
    <xf numFmtId="0" fontId="26" fillId="8" borderId="31" xfId="0" applyFont="1" applyFill="1" applyBorder="1" applyAlignment="1">
      <alignment horizontal="center" vertical="center"/>
    </xf>
    <xf numFmtId="181" fontId="12" fillId="0" borderId="31" xfId="0" applyNumberFormat="1" applyFont="1" applyBorder="1" applyAlignment="1">
      <alignment horizontal="center" vertical="center"/>
    </xf>
    <xf numFmtId="181" fontId="20" fillId="0" borderId="31" xfId="0" applyNumberFormat="1" applyFont="1" applyBorder="1" applyAlignment="1">
      <alignment horizontal="center" vertical="center"/>
    </xf>
    <xf numFmtId="179" fontId="12" fillId="0" borderId="31" xfId="0" applyNumberFormat="1" applyFont="1" applyBorder="1" applyAlignment="1">
      <alignment horizontal="right" vertical="center"/>
    </xf>
    <xf numFmtId="182" fontId="20" fillId="0" borderId="31" xfId="0" applyNumberFormat="1" applyFont="1" applyBorder="1">
      <alignment vertical="center"/>
    </xf>
    <xf numFmtId="0" fontId="25" fillId="0" borderId="0" xfId="0" applyFont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41" fontId="12" fillId="0" borderId="0" xfId="0" applyNumberFormat="1" applyFont="1" applyAlignment="1">
      <alignment horizontal="center" vertical="center"/>
    </xf>
    <xf numFmtId="183" fontId="12" fillId="0" borderId="31" xfId="1" applyNumberFormat="1" applyFont="1" applyBorder="1" applyAlignment="1">
      <alignment horizontal="center" vertical="center"/>
    </xf>
    <xf numFmtId="176" fontId="12" fillId="0" borderId="31" xfId="0" applyNumberFormat="1" applyFont="1" applyBorder="1" applyAlignment="1">
      <alignment horizontal="center" vertical="center"/>
    </xf>
    <xf numFmtId="14" fontId="12" fillId="0" borderId="31" xfId="0" applyNumberFormat="1" applyFont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14" fontId="12" fillId="0" borderId="0" xfId="0" applyNumberFormat="1" applyFont="1" applyAlignment="1">
      <alignment horizontal="center" vertical="center"/>
    </xf>
    <xf numFmtId="183" fontId="12" fillId="9" borderId="31" xfId="1" applyNumberFormat="1" applyFont="1" applyFill="1" applyBorder="1" applyAlignment="1">
      <alignment horizontal="center" vertical="center"/>
    </xf>
    <xf numFmtId="180" fontId="24" fillId="6" borderId="29" xfId="0" applyNumberFormat="1" applyFont="1" applyFill="1" applyBorder="1" applyAlignment="1">
      <alignment horizontal="center" vertical="center" wrapText="1"/>
    </xf>
    <xf numFmtId="180" fontId="24" fillId="6" borderId="11" xfId="0" applyNumberFormat="1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/>
    </xf>
    <xf numFmtId="0" fontId="12" fillId="2" borderId="30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0" fontId="23" fillId="6" borderId="29" xfId="0" applyFont="1" applyFill="1" applyBorder="1" applyAlignment="1">
      <alignment horizontal="center" vertical="center"/>
    </xf>
    <xf numFmtId="0" fontId="23" fillId="6" borderId="11" xfId="0" applyFont="1" applyFill="1" applyBorder="1" applyAlignment="1">
      <alignment horizontal="center" vertical="center"/>
    </xf>
    <xf numFmtId="176" fontId="23" fillId="6" borderId="29" xfId="0" applyNumberFormat="1" applyFont="1" applyFill="1" applyBorder="1" applyAlignment="1">
      <alignment horizontal="center" vertical="center"/>
    </xf>
    <xf numFmtId="176" fontId="23" fillId="6" borderId="11" xfId="0" applyNumberFormat="1" applyFont="1" applyFill="1" applyBorder="1" applyAlignment="1">
      <alignment horizontal="center" vertical="center"/>
    </xf>
    <xf numFmtId="0" fontId="23" fillId="7" borderId="29" xfId="0" applyFont="1" applyFill="1" applyBorder="1" applyAlignment="1">
      <alignment horizontal="center" vertical="center"/>
    </xf>
    <xf numFmtId="0" fontId="23" fillId="7" borderId="11" xfId="0" applyFont="1" applyFill="1" applyBorder="1" applyAlignment="1">
      <alignment horizontal="center" vertical="center"/>
    </xf>
    <xf numFmtId="0" fontId="23" fillId="2" borderId="20" xfId="0" applyFont="1" applyFill="1" applyBorder="1" applyAlignment="1">
      <alignment horizontal="center" vertical="center"/>
    </xf>
    <xf numFmtId="0" fontId="23" fillId="2" borderId="30" xfId="0" applyFont="1" applyFill="1" applyBorder="1" applyAlignment="1">
      <alignment horizontal="center" vertical="center"/>
    </xf>
    <xf numFmtId="0" fontId="23" fillId="2" borderId="18" xfId="0" applyFont="1" applyFill="1" applyBorder="1" applyAlignment="1">
      <alignment horizontal="center" vertical="center"/>
    </xf>
    <xf numFmtId="179" fontId="23" fillId="6" borderId="29" xfId="0" applyNumberFormat="1" applyFont="1" applyFill="1" applyBorder="1" applyAlignment="1">
      <alignment horizontal="center" vertical="center" wrapText="1"/>
    </xf>
    <xf numFmtId="179" fontId="23" fillId="6" borderId="1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52</xdr:row>
      <xdr:rowOff>0</xdr:rowOff>
    </xdr:from>
    <xdr:ext cx="914400" cy="228600"/>
    <xdr:pic>
      <xdr:nvPicPr>
        <xdr:cNvPr id="2" name="Picture 1" hidden="1">
          <a:extLst>
            <a:ext uri="{FF2B5EF4-FFF2-40B4-BE49-F238E27FC236}">
              <a16:creationId xmlns:a16="http://schemas.microsoft.com/office/drawing/2014/main" id="{3BD6ED11-CF02-4371-AA99-AC5B13DAA12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21824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52</xdr:row>
      <xdr:rowOff>0</xdr:rowOff>
    </xdr:from>
    <xdr:ext cx="914400" cy="228600"/>
    <xdr:pic>
      <xdr:nvPicPr>
        <xdr:cNvPr id="3" name="Picture 2" hidden="1">
          <a:extLst>
            <a:ext uri="{FF2B5EF4-FFF2-40B4-BE49-F238E27FC236}">
              <a16:creationId xmlns:a16="http://schemas.microsoft.com/office/drawing/2014/main" id="{8EB44E4B-E7C2-48EB-BBBB-3708ACB6318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218247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35</xdr:row>
      <xdr:rowOff>0</xdr:rowOff>
    </xdr:from>
    <xdr:to>
      <xdr:col>7</xdr:col>
      <xdr:colOff>133350</xdr:colOff>
      <xdr:row>36</xdr:row>
      <xdr:rowOff>9525</xdr:rowOff>
    </xdr:to>
    <xdr:pic>
      <xdr:nvPicPr>
        <xdr:cNvPr id="2" name="Picture 1" hidden="1">
          <a:extLst>
            <a:ext uri="{FF2B5EF4-FFF2-40B4-BE49-F238E27FC236}">
              <a16:creationId xmlns:a16="http://schemas.microsoft.com/office/drawing/2014/main" id="{EFB13C14-542C-409F-AF10-072943FF816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9818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35</xdr:row>
      <xdr:rowOff>0</xdr:rowOff>
    </xdr:from>
    <xdr:to>
      <xdr:col>7</xdr:col>
      <xdr:colOff>133350</xdr:colOff>
      <xdr:row>36</xdr:row>
      <xdr:rowOff>9525</xdr:rowOff>
    </xdr:to>
    <xdr:pic>
      <xdr:nvPicPr>
        <xdr:cNvPr id="3" name="Picture 2" hidden="1">
          <a:extLst>
            <a:ext uri="{FF2B5EF4-FFF2-40B4-BE49-F238E27FC236}">
              <a16:creationId xmlns:a16="http://schemas.microsoft.com/office/drawing/2014/main" id="{2A12B53B-48AA-42CC-B413-505B0BC8B1D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981825"/>
          <a:ext cx="914400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nexuspharma-my.sharepoint.com/personal/jenehong_nexus-pharma_com/Documents/NEXUS%20PHARMA/&#51064;&#49324;&#52509;&#47924;/&#44540;&#53468;&#54788;&#54889;/&#45349;&#49436;&#49828;&#54028;&#47560;/2023&#45380;%2011&#50900;%20&#44540;&#53468;&#54788;&#54889;/2023&#45380;%2011&#50900;%20&#44540;&#53468;&#54788;&#54889;.xlsx" TargetMode="External"/><Relationship Id="rId1" Type="http://schemas.openxmlformats.org/officeDocument/2006/relationships/externalLinkPath" Target="/personal/jenehong_nexus-pharma_com/Documents/NEXUS%20PHARMA/&#51064;&#49324;&#52509;&#47924;/&#44540;&#53468;&#54788;&#54889;/&#45349;&#49436;&#49828;&#54028;&#47560;/2023&#45380;%2011&#50900;%20&#44540;&#53468;&#54788;&#54889;/2023&#45380;%2011&#50900;%20&#44540;&#53468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앞장(출력)"/>
      <sheetName val="작성기준"/>
      <sheetName val="2306근태현황"/>
      <sheetName val="2306일일근태"/>
      <sheetName val="2307근태현황"/>
      <sheetName val="2307일일근태"/>
      <sheetName val="2308근태현황"/>
      <sheetName val="2308일일근태"/>
      <sheetName val="2309근태현황"/>
      <sheetName val="2309일일근태"/>
      <sheetName val="2310근태현황"/>
      <sheetName val="2310일일근태"/>
      <sheetName val="2311근태현황"/>
      <sheetName val="2311일일근태"/>
      <sheetName val="연차사용현황(202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B1" t="str">
            <v>이름</v>
          </cell>
          <cell r="J1" t="str">
            <v>출근처리</v>
          </cell>
          <cell r="K1" t="str">
            <v>퇴근처리</v>
          </cell>
        </row>
        <row r="2">
          <cell r="B2" t="str">
            <v>최지영</v>
          </cell>
          <cell r="J2" t="str">
            <v>휴일</v>
          </cell>
          <cell r="K2" t="str">
            <v>휴일</v>
          </cell>
        </row>
        <row r="3">
          <cell r="B3" t="str">
            <v>홍진</v>
          </cell>
          <cell r="J3" t="str">
            <v>휴일</v>
          </cell>
          <cell r="K3" t="str">
            <v>휴일</v>
          </cell>
        </row>
        <row r="4">
          <cell r="B4" t="str">
            <v>김은지</v>
          </cell>
          <cell r="J4" t="str">
            <v>휴일</v>
          </cell>
          <cell r="K4" t="str">
            <v>휴일</v>
          </cell>
        </row>
        <row r="5">
          <cell r="B5" t="str">
            <v>김정원</v>
          </cell>
          <cell r="J5" t="str">
            <v>휴일</v>
          </cell>
          <cell r="K5" t="str">
            <v>휴일</v>
          </cell>
        </row>
        <row r="6">
          <cell r="B6" t="str">
            <v>유서호</v>
          </cell>
          <cell r="J6" t="str">
            <v>휴일</v>
          </cell>
          <cell r="K6" t="str">
            <v>휴일</v>
          </cell>
        </row>
        <row r="7">
          <cell r="B7" t="str">
            <v>김정철</v>
          </cell>
          <cell r="J7" t="str">
            <v>휴일</v>
          </cell>
          <cell r="K7" t="str">
            <v>휴일</v>
          </cell>
        </row>
        <row r="8">
          <cell r="B8" t="str">
            <v>루스탐</v>
          </cell>
          <cell r="J8" t="str">
            <v>휴일</v>
          </cell>
          <cell r="K8" t="str">
            <v>휴일</v>
          </cell>
        </row>
        <row r="9">
          <cell r="B9" t="str">
            <v>군잔</v>
          </cell>
          <cell r="J9" t="str">
            <v>휴일</v>
          </cell>
          <cell r="K9" t="str">
            <v>휴일</v>
          </cell>
        </row>
        <row r="10">
          <cell r="B10" t="str">
            <v>김동일</v>
          </cell>
          <cell r="J10" t="str">
            <v>휴일</v>
          </cell>
          <cell r="K10" t="str">
            <v>휴일</v>
          </cell>
        </row>
        <row r="11">
          <cell r="B11" t="str">
            <v>정세영</v>
          </cell>
          <cell r="J11" t="str">
            <v>휴일</v>
          </cell>
          <cell r="K11" t="str">
            <v>휴일</v>
          </cell>
        </row>
        <row r="12">
          <cell r="B12" t="str">
            <v>현유경</v>
          </cell>
          <cell r="J12" t="str">
            <v>휴일</v>
          </cell>
          <cell r="K12" t="str">
            <v>휴일</v>
          </cell>
        </row>
        <row r="13">
          <cell r="B13" t="str">
            <v>이남재</v>
          </cell>
          <cell r="J13" t="str">
            <v>휴일</v>
          </cell>
          <cell r="K13" t="str">
            <v>휴일</v>
          </cell>
        </row>
        <row r="14">
          <cell r="B14" t="str">
            <v>조종우</v>
          </cell>
          <cell r="J14" t="str">
            <v>휴일</v>
          </cell>
          <cell r="K14" t="str">
            <v>휴일</v>
          </cell>
        </row>
        <row r="15">
          <cell r="B15" t="str">
            <v>유경희</v>
          </cell>
          <cell r="J15" t="str">
            <v>휴일</v>
          </cell>
          <cell r="K15" t="str">
            <v>휴일</v>
          </cell>
        </row>
        <row r="16">
          <cell r="B16" t="str">
            <v>이승일</v>
          </cell>
          <cell r="J16" t="str">
            <v>휴일</v>
          </cell>
          <cell r="K16" t="str">
            <v>휴일</v>
          </cell>
        </row>
        <row r="17">
          <cell r="B17" t="str">
            <v>노푸른</v>
          </cell>
          <cell r="J17" t="str">
            <v>휴일</v>
          </cell>
          <cell r="K17" t="str">
            <v>휴일</v>
          </cell>
        </row>
        <row r="18">
          <cell r="B18" t="str">
            <v>한재석</v>
          </cell>
          <cell r="J18" t="str">
            <v>휴일</v>
          </cell>
          <cell r="K18" t="str">
            <v>휴일</v>
          </cell>
        </row>
        <row r="19">
          <cell r="B19" t="str">
            <v>김상형</v>
          </cell>
          <cell r="J19" t="str">
            <v>휴일</v>
          </cell>
          <cell r="K19" t="str">
            <v>휴일</v>
          </cell>
        </row>
        <row r="20">
          <cell r="B20" t="str">
            <v>구사랑</v>
          </cell>
          <cell r="J20" t="str">
            <v>휴일</v>
          </cell>
          <cell r="K20" t="str">
            <v>휴일</v>
          </cell>
        </row>
        <row r="21">
          <cell r="B21" t="str">
            <v>박창현</v>
          </cell>
          <cell r="J21" t="str">
            <v>무급휴직</v>
          </cell>
          <cell r="K21" t="str">
            <v>무급휴직</v>
          </cell>
        </row>
        <row r="22">
          <cell r="B22" t="str">
            <v>쩐티히엔</v>
          </cell>
          <cell r="J22" t="str">
            <v>휴일</v>
          </cell>
          <cell r="K22" t="str">
            <v>휴일</v>
          </cell>
        </row>
        <row r="23">
          <cell r="B23" t="str">
            <v>정은수</v>
          </cell>
          <cell r="J23" t="str">
            <v>휴일</v>
          </cell>
          <cell r="K23" t="str">
            <v>휴일</v>
          </cell>
        </row>
        <row r="24">
          <cell r="B24" t="str">
            <v>이동희</v>
          </cell>
          <cell r="J24" t="str">
            <v>휴일</v>
          </cell>
          <cell r="K24" t="str">
            <v>휴일</v>
          </cell>
        </row>
        <row r="25">
          <cell r="B25" t="str">
            <v>김정수</v>
          </cell>
          <cell r="J25" t="str">
            <v>휴일</v>
          </cell>
          <cell r="K25" t="str">
            <v>휴일</v>
          </cell>
        </row>
        <row r="26">
          <cell r="B26" t="str">
            <v>조용익</v>
          </cell>
          <cell r="J26" t="str">
            <v>휴일</v>
          </cell>
          <cell r="K26" t="str">
            <v>휴일</v>
          </cell>
        </row>
        <row r="27">
          <cell r="B27" t="str">
            <v>백경준</v>
          </cell>
          <cell r="J27" t="str">
            <v>휴일</v>
          </cell>
          <cell r="K27" t="str">
            <v>휴일</v>
          </cell>
        </row>
        <row r="28">
          <cell r="B28" t="str">
            <v>이원섭</v>
          </cell>
          <cell r="J28" t="str">
            <v>휴일</v>
          </cell>
          <cell r="K28" t="str">
            <v>휴일</v>
          </cell>
        </row>
        <row r="29">
          <cell r="B29" t="str">
            <v>이용재</v>
          </cell>
          <cell r="J29" t="str">
            <v>휴일</v>
          </cell>
          <cell r="K29" t="str">
            <v>휴일</v>
          </cell>
        </row>
        <row r="30">
          <cell r="B30" t="str">
            <v>박상진</v>
          </cell>
          <cell r="J30" t="str">
            <v>휴일</v>
          </cell>
          <cell r="K30" t="str">
            <v>휴일</v>
          </cell>
        </row>
        <row r="31">
          <cell r="B31" t="str">
            <v>박태린</v>
          </cell>
          <cell r="J31" t="str">
            <v>휴일</v>
          </cell>
          <cell r="K31" t="str">
            <v>휴일</v>
          </cell>
        </row>
        <row r="32">
          <cell r="B32" t="str">
            <v>유정덕</v>
          </cell>
          <cell r="J32" t="str">
            <v>휴일</v>
          </cell>
          <cell r="K32" t="str">
            <v>휴일</v>
          </cell>
        </row>
        <row r="33">
          <cell r="B33" t="str">
            <v>장학수</v>
          </cell>
          <cell r="J33" t="str">
            <v>휴일</v>
          </cell>
          <cell r="K33" t="str">
            <v>휴일</v>
          </cell>
        </row>
        <row r="34">
          <cell r="B34" t="str">
            <v>나우팔</v>
          </cell>
          <cell r="J34" t="str">
            <v>휴일</v>
          </cell>
          <cell r="K34" t="str">
            <v>휴일</v>
          </cell>
        </row>
        <row r="35">
          <cell r="B35" t="str">
            <v>채민주</v>
          </cell>
          <cell r="J35" t="str">
            <v>휴일</v>
          </cell>
          <cell r="K35" t="str">
            <v>휴일</v>
          </cell>
        </row>
        <row r="36">
          <cell r="B36" t="str">
            <v>김성훈</v>
          </cell>
          <cell r="J36" t="str">
            <v>휴일</v>
          </cell>
          <cell r="K36" t="str">
            <v>휴일</v>
          </cell>
        </row>
        <row r="37">
          <cell r="B37" t="str">
            <v>이기현</v>
          </cell>
          <cell r="J37" t="str">
            <v>휴일</v>
          </cell>
          <cell r="K37" t="str">
            <v>휴일</v>
          </cell>
        </row>
        <row r="38">
          <cell r="B38" t="str">
            <v>박대원</v>
          </cell>
          <cell r="J38" t="str">
            <v>휴일</v>
          </cell>
          <cell r="K38" t="str">
            <v>휴일</v>
          </cell>
        </row>
        <row r="39">
          <cell r="B39" t="str">
            <v>최민우</v>
          </cell>
          <cell r="J39" t="str">
            <v>휴일</v>
          </cell>
          <cell r="K39" t="str">
            <v>휴일</v>
          </cell>
        </row>
        <row r="40">
          <cell r="B40" t="str">
            <v>조성대</v>
          </cell>
          <cell r="J40" t="str">
            <v>휴일</v>
          </cell>
          <cell r="K40" t="str">
            <v>휴일</v>
          </cell>
        </row>
        <row r="41">
          <cell r="B41" t="str">
            <v>최지영</v>
          </cell>
          <cell r="J41" t="str">
            <v>휴일</v>
          </cell>
          <cell r="K41" t="str">
            <v>휴일</v>
          </cell>
        </row>
        <row r="42">
          <cell r="B42" t="str">
            <v>홍진</v>
          </cell>
          <cell r="J42" t="str">
            <v>휴일</v>
          </cell>
          <cell r="K42" t="str">
            <v>휴일</v>
          </cell>
        </row>
        <row r="43">
          <cell r="B43" t="str">
            <v>김은지</v>
          </cell>
          <cell r="J43" t="str">
            <v>휴일</v>
          </cell>
          <cell r="K43" t="str">
            <v>휴일</v>
          </cell>
        </row>
        <row r="44">
          <cell r="B44" t="str">
            <v>김정원</v>
          </cell>
          <cell r="J44" t="str">
            <v>휴일</v>
          </cell>
          <cell r="K44" t="str">
            <v>휴일</v>
          </cell>
        </row>
        <row r="45">
          <cell r="B45" t="str">
            <v>유서호</v>
          </cell>
          <cell r="J45" t="str">
            <v>휴일</v>
          </cell>
          <cell r="K45" t="str">
            <v>휴일</v>
          </cell>
        </row>
        <row r="46">
          <cell r="B46" t="str">
            <v>김정철</v>
          </cell>
          <cell r="J46" t="str">
            <v>휴일</v>
          </cell>
          <cell r="K46" t="str">
            <v>휴일</v>
          </cell>
        </row>
        <row r="47">
          <cell r="B47" t="str">
            <v>루스탐</v>
          </cell>
          <cell r="J47" t="str">
            <v>휴일</v>
          </cell>
          <cell r="K47" t="str">
            <v>휴일</v>
          </cell>
        </row>
        <row r="48">
          <cell r="B48" t="str">
            <v>군잔</v>
          </cell>
          <cell r="J48" t="str">
            <v>휴일</v>
          </cell>
          <cell r="K48" t="str">
            <v>휴일</v>
          </cell>
        </row>
        <row r="49">
          <cell r="B49" t="str">
            <v>김동일</v>
          </cell>
          <cell r="J49" t="str">
            <v>휴일</v>
          </cell>
          <cell r="K49" t="str">
            <v>휴일</v>
          </cell>
        </row>
        <row r="50">
          <cell r="B50" t="str">
            <v>정세영</v>
          </cell>
          <cell r="J50" t="str">
            <v>휴일</v>
          </cell>
          <cell r="K50" t="str">
            <v>휴일</v>
          </cell>
        </row>
        <row r="51">
          <cell r="B51" t="str">
            <v>현유경</v>
          </cell>
          <cell r="J51" t="str">
            <v>휴일</v>
          </cell>
          <cell r="K51" t="str">
            <v>휴일</v>
          </cell>
        </row>
        <row r="52">
          <cell r="B52" t="str">
            <v>이남재</v>
          </cell>
          <cell r="J52" t="str">
            <v>휴일</v>
          </cell>
          <cell r="K52" t="str">
            <v>휴일</v>
          </cell>
        </row>
        <row r="53">
          <cell r="B53" t="str">
            <v>조종우</v>
          </cell>
          <cell r="J53" t="str">
            <v>휴일</v>
          </cell>
          <cell r="K53" t="str">
            <v>휴일</v>
          </cell>
        </row>
        <row r="54">
          <cell r="B54" t="str">
            <v>유경희</v>
          </cell>
          <cell r="J54" t="str">
            <v>휴일</v>
          </cell>
          <cell r="K54" t="str">
            <v>휴일</v>
          </cell>
        </row>
        <row r="55">
          <cell r="B55" t="str">
            <v>이승일</v>
          </cell>
          <cell r="J55" t="str">
            <v>휴일</v>
          </cell>
          <cell r="K55" t="str">
            <v>휴일</v>
          </cell>
        </row>
        <row r="56">
          <cell r="B56" t="str">
            <v>노푸른</v>
          </cell>
          <cell r="J56" t="str">
            <v>휴일</v>
          </cell>
          <cell r="K56" t="str">
            <v>휴일</v>
          </cell>
        </row>
        <row r="57">
          <cell r="B57" t="str">
            <v>한재석</v>
          </cell>
          <cell r="J57" t="str">
            <v>휴일</v>
          </cell>
          <cell r="K57" t="str">
            <v>휴일</v>
          </cell>
        </row>
        <row r="58">
          <cell r="B58" t="str">
            <v>김상형</v>
          </cell>
          <cell r="J58" t="str">
            <v>휴일</v>
          </cell>
          <cell r="K58" t="str">
            <v>휴일</v>
          </cell>
        </row>
        <row r="59">
          <cell r="B59" t="str">
            <v>구사랑</v>
          </cell>
          <cell r="J59" t="str">
            <v>휴일</v>
          </cell>
          <cell r="K59" t="str">
            <v>휴일</v>
          </cell>
        </row>
        <row r="60">
          <cell r="B60" t="str">
            <v>박창현</v>
          </cell>
          <cell r="J60" t="str">
            <v>무급휴직</v>
          </cell>
          <cell r="K60" t="str">
            <v>무급휴직</v>
          </cell>
        </row>
        <row r="61">
          <cell r="B61" t="str">
            <v>쩐티히엔</v>
          </cell>
          <cell r="J61" t="str">
            <v>휴일</v>
          </cell>
          <cell r="K61" t="str">
            <v>휴일</v>
          </cell>
        </row>
        <row r="62">
          <cell r="B62" t="str">
            <v>정은수</v>
          </cell>
          <cell r="J62" t="str">
            <v>휴일</v>
          </cell>
          <cell r="K62" t="str">
            <v>휴일</v>
          </cell>
        </row>
        <row r="63">
          <cell r="B63" t="str">
            <v>이동희</v>
          </cell>
          <cell r="J63" t="str">
            <v>휴일</v>
          </cell>
          <cell r="K63" t="str">
            <v>휴일</v>
          </cell>
        </row>
        <row r="64">
          <cell r="B64" t="str">
            <v>김정수</v>
          </cell>
          <cell r="J64" t="str">
            <v>휴일</v>
          </cell>
          <cell r="K64" t="str">
            <v>휴일</v>
          </cell>
        </row>
        <row r="65">
          <cell r="B65" t="str">
            <v>조용익</v>
          </cell>
          <cell r="J65" t="str">
            <v>휴일</v>
          </cell>
          <cell r="K65" t="str">
            <v>휴일</v>
          </cell>
        </row>
        <row r="66">
          <cell r="B66" t="str">
            <v>백경준</v>
          </cell>
          <cell r="J66" t="str">
            <v>휴일</v>
          </cell>
          <cell r="K66" t="str">
            <v>휴일</v>
          </cell>
        </row>
        <row r="67">
          <cell r="B67" t="str">
            <v>이원섭</v>
          </cell>
          <cell r="J67" t="str">
            <v>휴일</v>
          </cell>
          <cell r="K67" t="str">
            <v>휴일</v>
          </cell>
        </row>
        <row r="68">
          <cell r="B68" t="str">
            <v>이용재</v>
          </cell>
          <cell r="J68" t="str">
            <v>휴일</v>
          </cell>
          <cell r="K68" t="str">
            <v>휴일</v>
          </cell>
        </row>
        <row r="69">
          <cell r="B69" t="str">
            <v>박상진</v>
          </cell>
          <cell r="J69" t="str">
            <v>휴일</v>
          </cell>
          <cell r="K69" t="str">
            <v>휴일</v>
          </cell>
        </row>
        <row r="70">
          <cell r="B70" t="str">
            <v>박태린</v>
          </cell>
          <cell r="J70" t="str">
            <v>휴일</v>
          </cell>
          <cell r="K70" t="str">
            <v>휴일</v>
          </cell>
        </row>
        <row r="71">
          <cell r="B71" t="str">
            <v>유정덕</v>
          </cell>
          <cell r="J71" t="str">
            <v>휴일</v>
          </cell>
          <cell r="K71" t="str">
            <v>휴일</v>
          </cell>
        </row>
        <row r="72">
          <cell r="B72" t="str">
            <v>장학수</v>
          </cell>
          <cell r="J72" t="str">
            <v>휴일</v>
          </cell>
          <cell r="K72" t="str">
            <v>휴일</v>
          </cell>
        </row>
        <row r="73">
          <cell r="B73" t="str">
            <v>나우팔</v>
          </cell>
          <cell r="J73" t="str">
            <v>휴일</v>
          </cell>
          <cell r="K73" t="str">
            <v>휴일</v>
          </cell>
        </row>
        <row r="74">
          <cell r="B74" t="str">
            <v>채민주</v>
          </cell>
          <cell r="J74" t="str">
            <v>휴일</v>
          </cell>
          <cell r="K74" t="str">
            <v>휴일</v>
          </cell>
        </row>
        <row r="75">
          <cell r="B75" t="str">
            <v>김성훈</v>
          </cell>
          <cell r="J75" t="str">
            <v>휴일</v>
          </cell>
          <cell r="K75" t="str">
            <v>휴일</v>
          </cell>
        </row>
        <row r="76">
          <cell r="B76" t="str">
            <v>이기현</v>
          </cell>
          <cell r="J76" t="str">
            <v>휴일</v>
          </cell>
          <cell r="K76" t="str">
            <v>휴일</v>
          </cell>
        </row>
        <row r="77">
          <cell r="B77" t="str">
            <v>박대원</v>
          </cell>
          <cell r="J77" t="str">
            <v>휴일</v>
          </cell>
          <cell r="K77" t="str">
            <v>휴일</v>
          </cell>
        </row>
        <row r="78">
          <cell r="B78" t="str">
            <v>최민우</v>
          </cell>
          <cell r="J78" t="str">
            <v>휴일</v>
          </cell>
          <cell r="K78" t="str">
            <v>휴일</v>
          </cell>
        </row>
        <row r="79">
          <cell r="B79" t="str">
            <v>조성대</v>
          </cell>
          <cell r="J79" t="str">
            <v>휴일</v>
          </cell>
          <cell r="K79" t="str">
            <v>휴일</v>
          </cell>
        </row>
        <row r="80">
          <cell r="B80" t="str">
            <v>최지영</v>
          </cell>
          <cell r="J80" t="str">
            <v>휴일</v>
          </cell>
          <cell r="K80" t="str">
            <v>휴일</v>
          </cell>
        </row>
        <row r="81">
          <cell r="B81" t="str">
            <v>홍진</v>
          </cell>
          <cell r="J81" t="str">
            <v>휴일</v>
          </cell>
          <cell r="K81" t="str">
            <v>휴일</v>
          </cell>
        </row>
        <row r="82">
          <cell r="B82" t="str">
            <v>김은지</v>
          </cell>
          <cell r="J82" t="str">
            <v>휴일</v>
          </cell>
          <cell r="K82" t="str">
            <v>휴일</v>
          </cell>
        </row>
        <row r="83">
          <cell r="B83" t="str">
            <v>김정원</v>
          </cell>
          <cell r="J83" t="str">
            <v>휴일</v>
          </cell>
          <cell r="K83" t="str">
            <v>휴일</v>
          </cell>
        </row>
        <row r="84">
          <cell r="B84" t="str">
            <v>유서호</v>
          </cell>
          <cell r="J84" t="str">
            <v>휴일</v>
          </cell>
          <cell r="K84" t="str">
            <v>휴일</v>
          </cell>
        </row>
        <row r="85">
          <cell r="B85" t="str">
            <v>김정철</v>
          </cell>
          <cell r="J85" t="str">
            <v>휴일</v>
          </cell>
          <cell r="K85" t="str">
            <v>휴일</v>
          </cell>
        </row>
        <row r="86">
          <cell r="B86" t="str">
            <v>루스탐</v>
          </cell>
          <cell r="J86" t="str">
            <v>휴일</v>
          </cell>
          <cell r="K86" t="str">
            <v>휴일</v>
          </cell>
        </row>
        <row r="87">
          <cell r="B87" t="str">
            <v>군잔</v>
          </cell>
          <cell r="J87" t="str">
            <v>휴일</v>
          </cell>
          <cell r="K87" t="str">
            <v>휴일</v>
          </cell>
        </row>
        <row r="88">
          <cell r="B88" t="str">
            <v>김동일</v>
          </cell>
          <cell r="J88" t="str">
            <v>휴일</v>
          </cell>
          <cell r="K88" t="str">
            <v>휴일</v>
          </cell>
        </row>
        <row r="89">
          <cell r="B89" t="str">
            <v>정세영</v>
          </cell>
          <cell r="J89" t="str">
            <v>휴일</v>
          </cell>
          <cell r="K89" t="str">
            <v>휴일</v>
          </cell>
        </row>
        <row r="90">
          <cell r="B90" t="str">
            <v>현유경</v>
          </cell>
          <cell r="J90" t="str">
            <v>휴일</v>
          </cell>
          <cell r="K90" t="str">
            <v>휴일</v>
          </cell>
        </row>
        <row r="91">
          <cell r="B91" t="str">
            <v>이남재</v>
          </cell>
          <cell r="J91" t="str">
            <v>휴일</v>
          </cell>
          <cell r="K91" t="str">
            <v>휴일</v>
          </cell>
        </row>
        <row r="92">
          <cell r="B92" t="str">
            <v>조종우</v>
          </cell>
          <cell r="J92" t="str">
            <v>휴일</v>
          </cell>
          <cell r="K92" t="str">
            <v>휴일</v>
          </cell>
        </row>
        <row r="93">
          <cell r="B93" t="str">
            <v>유경희</v>
          </cell>
          <cell r="J93" t="str">
            <v>휴일</v>
          </cell>
          <cell r="K93" t="str">
            <v>휴일</v>
          </cell>
        </row>
        <row r="94">
          <cell r="B94" t="str">
            <v>이승일</v>
          </cell>
          <cell r="J94" t="str">
            <v>휴일</v>
          </cell>
          <cell r="K94" t="str">
            <v>휴일</v>
          </cell>
        </row>
        <row r="95">
          <cell r="B95" t="str">
            <v>노푸른</v>
          </cell>
          <cell r="J95" t="str">
            <v>휴일</v>
          </cell>
          <cell r="K95" t="str">
            <v>휴일</v>
          </cell>
        </row>
        <row r="96">
          <cell r="B96" t="str">
            <v>한재석</v>
          </cell>
          <cell r="J96" t="str">
            <v>휴일</v>
          </cell>
          <cell r="K96" t="str">
            <v>휴일</v>
          </cell>
        </row>
        <row r="97">
          <cell r="B97" t="str">
            <v>김상형</v>
          </cell>
          <cell r="J97" t="str">
            <v>휴일</v>
          </cell>
          <cell r="K97" t="str">
            <v>휴일</v>
          </cell>
        </row>
        <row r="98">
          <cell r="B98" t="str">
            <v>구사랑</v>
          </cell>
          <cell r="J98" t="str">
            <v>휴일</v>
          </cell>
          <cell r="K98" t="str">
            <v>휴일</v>
          </cell>
        </row>
        <row r="99">
          <cell r="B99" t="str">
            <v>박창현</v>
          </cell>
          <cell r="J99" t="str">
            <v>무급휴직</v>
          </cell>
          <cell r="K99" t="str">
            <v>무급휴직</v>
          </cell>
        </row>
        <row r="100">
          <cell r="B100" t="str">
            <v>쩐티히엔</v>
          </cell>
          <cell r="J100" t="str">
            <v>휴일</v>
          </cell>
          <cell r="K100" t="str">
            <v>휴일</v>
          </cell>
        </row>
        <row r="101">
          <cell r="B101" t="str">
            <v>정은수</v>
          </cell>
          <cell r="J101" t="str">
            <v>휴일</v>
          </cell>
          <cell r="K101" t="str">
            <v>휴일</v>
          </cell>
        </row>
        <row r="102">
          <cell r="B102" t="str">
            <v>이동희</v>
          </cell>
          <cell r="J102" t="str">
            <v>휴일</v>
          </cell>
          <cell r="K102" t="str">
            <v>휴일</v>
          </cell>
        </row>
        <row r="103">
          <cell r="B103" t="str">
            <v>김정수</v>
          </cell>
          <cell r="J103" t="str">
            <v>휴일</v>
          </cell>
          <cell r="K103" t="str">
            <v>휴일</v>
          </cell>
        </row>
        <row r="104">
          <cell r="B104" t="str">
            <v>조용익</v>
          </cell>
          <cell r="J104" t="str">
            <v>휴일</v>
          </cell>
          <cell r="K104" t="str">
            <v>휴일</v>
          </cell>
        </row>
        <row r="105">
          <cell r="B105" t="str">
            <v>백경준</v>
          </cell>
          <cell r="J105" t="str">
            <v>휴일</v>
          </cell>
          <cell r="K105" t="str">
            <v>휴일</v>
          </cell>
        </row>
        <row r="106">
          <cell r="B106" t="str">
            <v>이원섭</v>
          </cell>
          <cell r="J106" t="str">
            <v>휴일</v>
          </cell>
          <cell r="K106" t="str">
            <v>휴일</v>
          </cell>
        </row>
        <row r="107">
          <cell r="B107" t="str">
            <v>이용재</v>
          </cell>
          <cell r="J107" t="str">
            <v>휴일</v>
          </cell>
          <cell r="K107" t="str">
            <v>휴일</v>
          </cell>
        </row>
        <row r="108">
          <cell r="B108" t="str">
            <v>박상진</v>
          </cell>
          <cell r="J108" t="str">
            <v>휴일</v>
          </cell>
          <cell r="K108" t="str">
            <v>휴일</v>
          </cell>
        </row>
        <row r="109">
          <cell r="B109" t="str">
            <v>박태린</v>
          </cell>
          <cell r="J109" t="str">
            <v>휴일</v>
          </cell>
          <cell r="K109" t="str">
            <v>휴일</v>
          </cell>
        </row>
        <row r="110">
          <cell r="B110" t="str">
            <v>유정덕</v>
          </cell>
          <cell r="J110" t="str">
            <v>휴일</v>
          </cell>
          <cell r="K110" t="str">
            <v>휴일</v>
          </cell>
        </row>
        <row r="111">
          <cell r="B111" t="str">
            <v>장학수</v>
          </cell>
          <cell r="J111" t="str">
            <v>휴일</v>
          </cell>
          <cell r="K111" t="str">
            <v>휴일</v>
          </cell>
        </row>
        <row r="112">
          <cell r="B112" t="str">
            <v>나우팔</v>
          </cell>
          <cell r="J112" t="str">
            <v>휴일</v>
          </cell>
          <cell r="K112" t="str">
            <v>휴일</v>
          </cell>
        </row>
        <row r="113">
          <cell r="B113" t="str">
            <v>채민주</v>
          </cell>
          <cell r="J113" t="str">
            <v>휴일</v>
          </cell>
          <cell r="K113" t="str">
            <v>휴일</v>
          </cell>
        </row>
        <row r="114">
          <cell r="B114" t="str">
            <v>김성훈</v>
          </cell>
          <cell r="J114" t="str">
            <v>휴일</v>
          </cell>
          <cell r="K114" t="str">
            <v>휴일</v>
          </cell>
        </row>
        <row r="115">
          <cell r="B115" t="str">
            <v>이기현</v>
          </cell>
          <cell r="J115" t="str">
            <v>휴일</v>
          </cell>
          <cell r="K115" t="str">
            <v>휴일</v>
          </cell>
        </row>
        <row r="116">
          <cell r="B116" t="str">
            <v>박대원</v>
          </cell>
          <cell r="J116" t="str">
            <v>휴일</v>
          </cell>
          <cell r="K116" t="str">
            <v>휴일</v>
          </cell>
        </row>
        <row r="117">
          <cell r="B117" t="str">
            <v>최민우</v>
          </cell>
          <cell r="J117" t="str">
            <v>휴일</v>
          </cell>
          <cell r="K117" t="str">
            <v>휴일</v>
          </cell>
        </row>
        <row r="118">
          <cell r="B118" t="str">
            <v>조성대</v>
          </cell>
          <cell r="J118" t="str">
            <v>휴일</v>
          </cell>
          <cell r="K118" t="str">
            <v>휴일</v>
          </cell>
        </row>
        <row r="119">
          <cell r="B119" t="str">
            <v>최지영</v>
          </cell>
          <cell r="J119" t="str">
            <v>정상출근</v>
          </cell>
          <cell r="K119" t="str">
            <v>정상퇴근</v>
          </cell>
        </row>
        <row r="120">
          <cell r="B120" t="str">
            <v>홍진</v>
          </cell>
          <cell r="J120" t="str">
            <v>정상출근</v>
          </cell>
          <cell r="K120" t="str">
            <v>정상퇴근</v>
          </cell>
        </row>
        <row r="121">
          <cell r="B121" t="str">
            <v>김은지</v>
          </cell>
          <cell r="J121" t="str">
            <v>정상출근</v>
          </cell>
          <cell r="K121" t="str">
            <v>정상퇴근</v>
          </cell>
        </row>
        <row r="122">
          <cell r="B122" t="str">
            <v>김정원</v>
          </cell>
          <cell r="J122" t="str">
            <v>정상출근</v>
          </cell>
          <cell r="K122" t="str">
            <v>정상퇴근</v>
          </cell>
        </row>
        <row r="123">
          <cell r="B123" t="str">
            <v>유서호</v>
          </cell>
          <cell r="J123" t="str">
            <v>정상출근</v>
          </cell>
          <cell r="K123" t="str">
            <v>정상퇴근</v>
          </cell>
        </row>
        <row r="124">
          <cell r="B124" t="str">
            <v>김정철</v>
          </cell>
          <cell r="J124" t="str">
            <v>조기출근</v>
          </cell>
          <cell r="K124" t="str">
            <v>정상퇴근</v>
          </cell>
        </row>
        <row r="125">
          <cell r="B125" t="str">
            <v>루스탐</v>
          </cell>
          <cell r="J125" t="str">
            <v>정상출근</v>
          </cell>
          <cell r="K125" t="str">
            <v>정상퇴근</v>
          </cell>
        </row>
        <row r="126">
          <cell r="B126" t="str">
            <v>군잔</v>
          </cell>
          <cell r="J126" t="str">
            <v>정상출근</v>
          </cell>
          <cell r="K126" t="str">
            <v>정상퇴근</v>
          </cell>
        </row>
        <row r="127">
          <cell r="B127" t="str">
            <v>김동일</v>
          </cell>
          <cell r="J127" t="str">
            <v>정상출근</v>
          </cell>
          <cell r="K127" t="str">
            <v>정상퇴근</v>
          </cell>
        </row>
        <row r="128">
          <cell r="B128" t="str">
            <v>정세영</v>
          </cell>
          <cell r="J128" t="str">
            <v>정상출근</v>
          </cell>
          <cell r="K128" t="str">
            <v>정상퇴근</v>
          </cell>
        </row>
        <row r="129">
          <cell r="B129" t="str">
            <v>현유경</v>
          </cell>
          <cell r="J129" t="str">
            <v>정상출근</v>
          </cell>
          <cell r="K129" t="str">
            <v>정상퇴근</v>
          </cell>
        </row>
        <row r="130">
          <cell r="B130" t="str">
            <v>이남재</v>
          </cell>
          <cell r="J130" t="str">
            <v>정상출근</v>
          </cell>
          <cell r="K130" t="str">
            <v>정상퇴근</v>
          </cell>
        </row>
        <row r="131">
          <cell r="B131" t="str">
            <v>조종우</v>
          </cell>
          <cell r="J131" t="str">
            <v>정상출근</v>
          </cell>
          <cell r="K131" t="str">
            <v>정상퇴근</v>
          </cell>
        </row>
        <row r="132">
          <cell r="B132" t="str">
            <v>유경희</v>
          </cell>
          <cell r="J132" t="str">
            <v>정상출근</v>
          </cell>
          <cell r="K132" t="str">
            <v>정상퇴근</v>
          </cell>
        </row>
        <row r="133">
          <cell r="B133" t="str">
            <v>이승일</v>
          </cell>
          <cell r="J133" t="str">
            <v>조기출근</v>
          </cell>
          <cell r="K133" t="str">
            <v>정상퇴근</v>
          </cell>
        </row>
        <row r="134">
          <cell r="B134" t="str">
            <v>노푸른</v>
          </cell>
          <cell r="J134" t="str">
            <v>정상출근</v>
          </cell>
          <cell r="K134" t="str">
            <v>정상퇴근</v>
          </cell>
        </row>
        <row r="135">
          <cell r="B135" t="str">
            <v>한재석</v>
          </cell>
          <cell r="J135" t="str">
            <v>정상출근</v>
          </cell>
          <cell r="K135" t="str">
            <v>정상퇴근</v>
          </cell>
        </row>
        <row r="136">
          <cell r="B136" t="str">
            <v>김상형</v>
          </cell>
          <cell r="J136" t="str">
            <v>정상출근</v>
          </cell>
          <cell r="K136" t="str">
            <v>정상퇴근</v>
          </cell>
        </row>
        <row r="137">
          <cell r="B137" t="str">
            <v>구사랑</v>
          </cell>
          <cell r="J137" t="str">
            <v>오전반차</v>
          </cell>
          <cell r="K137" t="str">
            <v>정상퇴근</v>
          </cell>
        </row>
        <row r="138">
          <cell r="B138" t="str">
            <v>박창현</v>
          </cell>
          <cell r="J138" t="str">
            <v>무급휴직</v>
          </cell>
          <cell r="K138" t="str">
            <v>무급휴직</v>
          </cell>
        </row>
        <row r="139">
          <cell r="B139" t="str">
            <v>쩐티히엔</v>
          </cell>
          <cell r="J139" t="str">
            <v>정상출근</v>
          </cell>
          <cell r="K139" t="str">
            <v>정상퇴근</v>
          </cell>
        </row>
        <row r="140">
          <cell r="B140" t="str">
            <v>정은수</v>
          </cell>
          <cell r="J140" t="str">
            <v>정상출근</v>
          </cell>
          <cell r="K140" t="str">
            <v>정상퇴근</v>
          </cell>
        </row>
        <row r="141">
          <cell r="B141" t="str">
            <v>이동희</v>
          </cell>
          <cell r="J141" t="str">
            <v>정상출근</v>
          </cell>
          <cell r="K141" t="str">
            <v>정상퇴근</v>
          </cell>
        </row>
        <row r="142">
          <cell r="B142" t="str">
            <v>김정수</v>
          </cell>
          <cell r="J142" t="str">
            <v>정상출근</v>
          </cell>
          <cell r="K142" t="str">
            <v>정상퇴근</v>
          </cell>
        </row>
        <row r="143">
          <cell r="B143" t="str">
            <v>조용익</v>
          </cell>
          <cell r="J143" t="str">
            <v>조기출근</v>
          </cell>
          <cell r="K143" t="str">
            <v>정상퇴근</v>
          </cell>
        </row>
        <row r="144">
          <cell r="B144" t="str">
            <v>백경준</v>
          </cell>
          <cell r="J144" t="str">
            <v>정상출근</v>
          </cell>
          <cell r="K144" t="str">
            <v>정상퇴근</v>
          </cell>
        </row>
        <row r="145">
          <cell r="B145" t="str">
            <v>이원섭</v>
          </cell>
          <cell r="J145" t="str">
            <v>조기출근</v>
          </cell>
          <cell r="K145" t="str">
            <v>정상퇴근</v>
          </cell>
        </row>
        <row r="146">
          <cell r="B146" t="str">
            <v>이용재</v>
          </cell>
          <cell r="J146" t="str">
            <v>정상출근</v>
          </cell>
          <cell r="K146" t="str">
            <v>정상퇴근</v>
          </cell>
        </row>
        <row r="147">
          <cell r="B147" t="str">
            <v>박상진</v>
          </cell>
          <cell r="J147" t="str">
            <v>정상출근</v>
          </cell>
          <cell r="K147" t="str">
            <v>정상퇴근</v>
          </cell>
        </row>
        <row r="148">
          <cell r="B148" t="str">
            <v>박태린</v>
          </cell>
          <cell r="J148" t="str">
            <v>정상출근</v>
          </cell>
          <cell r="K148" t="str">
            <v>정상퇴근</v>
          </cell>
        </row>
        <row r="149">
          <cell r="B149" t="str">
            <v>유정덕</v>
          </cell>
          <cell r="J149" t="str">
            <v>정상출근</v>
          </cell>
          <cell r="K149" t="str">
            <v>정상퇴근</v>
          </cell>
        </row>
        <row r="150">
          <cell r="B150" t="str">
            <v>장학수</v>
          </cell>
          <cell r="J150" t="str">
            <v>조기출근</v>
          </cell>
          <cell r="K150" t="str">
            <v>연장근무</v>
          </cell>
        </row>
        <row r="151">
          <cell r="B151" t="str">
            <v>나우팔</v>
          </cell>
          <cell r="J151" t="str">
            <v>연차</v>
          </cell>
          <cell r="K151" t="str">
            <v>연차</v>
          </cell>
        </row>
        <row r="152">
          <cell r="B152" t="str">
            <v>채민주</v>
          </cell>
          <cell r="J152" t="str">
            <v>정상출근</v>
          </cell>
          <cell r="K152" t="str">
            <v>정상퇴근</v>
          </cell>
        </row>
        <row r="153">
          <cell r="B153" t="str">
            <v>김성훈</v>
          </cell>
          <cell r="J153" t="str">
            <v>조기출근</v>
          </cell>
          <cell r="K153" t="str">
            <v>연장근무</v>
          </cell>
        </row>
        <row r="154">
          <cell r="B154" t="str">
            <v>이기현</v>
          </cell>
          <cell r="J154" t="str">
            <v>조기출근</v>
          </cell>
          <cell r="K154" t="str">
            <v>정상퇴근</v>
          </cell>
        </row>
        <row r="155">
          <cell r="B155" t="str">
            <v>박대원</v>
          </cell>
          <cell r="J155" t="str">
            <v>정상출근</v>
          </cell>
          <cell r="K155" t="str">
            <v>정상퇴근</v>
          </cell>
        </row>
        <row r="156">
          <cell r="B156" t="str">
            <v>최민우</v>
          </cell>
          <cell r="J156" t="str">
            <v>정상출근</v>
          </cell>
          <cell r="K156" t="str">
            <v>정상퇴근</v>
          </cell>
        </row>
        <row r="157">
          <cell r="B157" t="str">
            <v>조성대</v>
          </cell>
          <cell r="J157" t="str">
            <v>정상출근</v>
          </cell>
          <cell r="K157" t="str">
            <v>정상퇴근</v>
          </cell>
        </row>
        <row r="158">
          <cell r="B158" t="str">
            <v>조도연</v>
          </cell>
          <cell r="J158" t="str">
            <v>정상출근</v>
          </cell>
          <cell r="K158" t="str">
            <v>정상퇴근</v>
          </cell>
        </row>
        <row r="159">
          <cell r="B159" t="str">
            <v>최지영</v>
          </cell>
          <cell r="J159" t="str">
            <v>정상출근</v>
          </cell>
          <cell r="K159" t="str">
            <v>오후반차</v>
          </cell>
        </row>
        <row r="160">
          <cell r="B160" t="str">
            <v>홍진</v>
          </cell>
          <cell r="J160" t="str">
            <v>정상출근</v>
          </cell>
          <cell r="K160" t="str">
            <v>정상퇴근</v>
          </cell>
        </row>
        <row r="161">
          <cell r="B161" t="str">
            <v>김은지</v>
          </cell>
          <cell r="J161" t="str">
            <v>정상출근</v>
          </cell>
          <cell r="K161" t="str">
            <v>정상퇴근</v>
          </cell>
        </row>
        <row r="162">
          <cell r="B162" t="str">
            <v>김정원</v>
          </cell>
          <cell r="J162" t="str">
            <v>정상출근</v>
          </cell>
          <cell r="K162" t="str">
            <v>정상퇴근</v>
          </cell>
        </row>
        <row r="163">
          <cell r="B163" t="str">
            <v>유서호</v>
          </cell>
          <cell r="J163" t="str">
            <v>정상출근</v>
          </cell>
          <cell r="K163" t="str">
            <v>정상퇴근</v>
          </cell>
        </row>
        <row r="164">
          <cell r="B164" t="str">
            <v>김정철</v>
          </cell>
          <cell r="J164" t="str">
            <v>정상출근</v>
          </cell>
          <cell r="K164" t="str">
            <v>정상퇴근</v>
          </cell>
        </row>
        <row r="165">
          <cell r="B165" t="str">
            <v>루스탐</v>
          </cell>
          <cell r="J165" t="str">
            <v>정상출근</v>
          </cell>
          <cell r="K165" t="str">
            <v>정상퇴근</v>
          </cell>
        </row>
        <row r="166">
          <cell r="B166" t="str">
            <v>군잔</v>
          </cell>
          <cell r="J166" t="str">
            <v>연차</v>
          </cell>
          <cell r="K166" t="str">
            <v>연차</v>
          </cell>
        </row>
        <row r="167">
          <cell r="B167" t="str">
            <v>김동일</v>
          </cell>
          <cell r="J167" t="str">
            <v>정상출근</v>
          </cell>
          <cell r="K167" t="str">
            <v>연장근무</v>
          </cell>
        </row>
        <row r="168">
          <cell r="B168" t="str">
            <v>정세영</v>
          </cell>
          <cell r="J168" t="str">
            <v>정상출근</v>
          </cell>
          <cell r="K168" t="str">
            <v>정상퇴근</v>
          </cell>
        </row>
        <row r="169">
          <cell r="B169" t="str">
            <v>현유경</v>
          </cell>
          <cell r="J169" t="str">
            <v>정상출근</v>
          </cell>
          <cell r="K169" t="str">
            <v>정상퇴근</v>
          </cell>
        </row>
        <row r="170">
          <cell r="B170" t="str">
            <v>이남재</v>
          </cell>
          <cell r="J170" t="str">
            <v>정상출근</v>
          </cell>
          <cell r="K170" t="str">
            <v>정상퇴근</v>
          </cell>
        </row>
        <row r="171">
          <cell r="B171" t="str">
            <v>조종우</v>
          </cell>
          <cell r="J171" t="str">
            <v>정상출근</v>
          </cell>
          <cell r="K171" t="str">
            <v>정상퇴근</v>
          </cell>
        </row>
        <row r="172">
          <cell r="B172" t="str">
            <v>유경희</v>
          </cell>
          <cell r="J172" t="str">
            <v>정상출근</v>
          </cell>
          <cell r="K172" t="str">
            <v>정상퇴근</v>
          </cell>
        </row>
        <row r="173">
          <cell r="B173" t="str">
            <v>이승일</v>
          </cell>
          <cell r="J173" t="str">
            <v>조기출근</v>
          </cell>
          <cell r="K173" t="str">
            <v>정상퇴근</v>
          </cell>
        </row>
        <row r="174">
          <cell r="B174" t="str">
            <v>노푸른</v>
          </cell>
          <cell r="J174" t="str">
            <v>정상출근</v>
          </cell>
          <cell r="K174" t="str">
            <v>정상퇴근</v>
          </cell>
        </row>
        <row r="175">
          <cell r="B175" t="str">
            <v>한재석</v>
          </cell>
          <cell r="J175" t="str">
            <v>정상출근</v>
          </cell>
          <cell r="K175" t="str">
            <v>정상퇴근</v>
          </cell>
        </row>
        <row r="176">
          <cell r="B176" t="str">
            <v>김상형</v>
          </cell>
          <cell r="J176" t="str">
            <v>조기출근</v>
          </cell>
          <cell r="K176" t="str">
            <v>정상퇴근</v>
          </cell>
        </row>
        <row r="177">
          <cell r="B177" t="str">
            <v>구사랑</v>
          </cell>
          <cell r="J177" t="str">
            <v>정상출근</v>
          </cell>
          <cell r="K177" t="str">
            <v>정상퇴근</v>
          </cell>
        </row>
        <row r="178">
          <cell r="B178" t="str">
            <v>박창현</v>
          </cell>
          <cell r="J178" t="str">
            <v>무급휴직</v>
          </cell>
          <cell r="K178" t="str">
            <v>무급휴직</v>
          </cell>
        </row>
        <row r="179">
          <cell r="B179" t="str">
            <v>쩐티히엔</v>
          </cell>
          <cell r="J179" t="str">
            <v>정상출근</v>
          </cell>
          <cell r="K179" t="str">
            <v>정상퇴근</v>
          </cell>
        </row>
        <row r="180">
          <cell r="B180" t="str">
            <v>정은수</v>
          </cell>
          <cell r="J180" t="str">
            <v>정상출근</v>
          </cell>
          <cell r="K180" t="str">
            <v>정상퇴근</v>
          </cell>
        </row>
        <row r="181">
          <cell r="B181" t="str">
            <v>이동희</v>
          </cell>
          <cell r="J181" t="str">
            <v>정상출근</v>
          </cell>
          <cell r="K181" t="str">
            <v>정상퇴근</v>
          </cell>
        </row>
        <row r="182">
          <cell r="B182" t="str">
            <v>김정수</v>
          </cell>
          <cell r="J182" t="str">
            <v>정상출근</v>
          </cell>
          <cell r="K182" t="str">
            <v>정상퇴근</v>
          </cell>
        </row>
        <row r="183">
          <cell r="B183" t="str">
            <v>조용익</v>
          </cell>
          <cell r="J183" t="str">
            <v>지각</v>
          </cell>
          <cell r="K183" t="str">
            <v>정상퇴근</v>
          </cell>
        </row>
        <row r="184">
          <cell r="B184" t="str">
            <v>백경준</v>
          </cell>
          <cell r="J184" t="str">
            <v>정상출근</v>
          </cell>
          <cell r="K184" t="str">
            <v>정상퇴근</v>
          </cell>
        </row>
        <row r="185">
          <cell r="B185" t="str">
            <v>이원섭</v>
          </cell>
          <cell r="J185" t="str">
            <v>조기출근</v>
          </cell>
          <cell r="K185" t="str">
            <v>정상퇴근</v>
          </cell>
        </row>
        <row r="186">
          <cell r="B186" t="str">
            <v>이용재</v>
          </cell>
          <cell r="J186" t="str">
            <v>정상출근</v>
          </cell>
          <cell r="K186" t="str">
            <v>정상퇴근</v>
          </cell>
        </row>
        <row r="187">
          <cell r="B187" t="str">
            <v>박상진</v>
          </cell>
          <cell r="J187" t="str">
            <v>정상출근</v>
          </cell>
          <cell r="K187" t="str">
            <v>정상퇴근</v>
          </cell>
        </row>
        <row r="188">
          <cell r="B188" t="str">
            <v>박태린</v>
          </cell>
          <cell r="J188" t="str">
            <v>정상출근</v>
          </cell>
          <cell r="K188" t="str">
            <v>정상퇴근</v>
          </cell>
        </row>
        <row r="189">
          <cell r="B189" t="str">
            <v>유정덕</v>
          </cell>
          <cell r="J189" t="str">
            <v>정상출근</v>
          </cell>
          <cell r="K189" t="str">
            <v>정상퇴근</v>
          </cell>
        </row>
        <row r="190">
          <cell r="B190" t="str">
            <v>장학수</v>
          </cell>
          <cell r="J190" t="str">
            <v>정상출근</v>
          </cell>
          <cell r="K190" t="str">
            <v>연장근무</v>
          </cell>
        </row>
        <row r="191">
          <cell r="B191" t="str">
            <v>나우팔</v>
          </cell>
          <cell r="J191" t="str">
            <v>정상출근</v>
          </cell>
          <cell r="K191" t="str">
            <v>정상퇴근</v>
          </cell>
        </row>
        <row r="192">
          <cell r="B192" t="str">
            <v>채민주</v>
          </cell>
          <cell r="J192" t="str">
            <v>정상출근</v>
          </cell>
          <cell r="K192" t="str">
            <v>정상퇴근</v>
          </cell>
        </row>
        <row r="193">
          <cell r="B193" t="str">
            <v>김성훈</v>
          </cell>
          <cell r="J193" t="str">
            <v>조기출근</v>
          </cell>
          <cell r="K193" t="str">
            <v>정상퇴근</v>
          </cell>
        </row>
        <row r="194">
          <cell r="B194" t="str">
            <v>이기현</v>
          </cell>
          <cell r="J194" t="str">
            <v>정상출근</v>
          </cell>
          <cell r="K194" t="str">
            <v>정상퇴근</v>
          </cell>
        </row>
        <row r="195">
          <cell r="B195" t="str">
            <v>박대원</v>
          </cell>
          <cell r="J195" t="str">
            <v>정상출근</v>
          </cell>
          <cell r="K195" t="str">
            <v>정상퇴근</v>
          </cell>
        </row>
        <row r="196">
          <cell r="B196" t="str">
            <v>최민우</v>
          </cell>
          <cell r="J196" t="str">
            <v>정상출근</v>
          </cell>
          <cell r="K196" t="str">
            <v>정상퇴근</v>
          </cell>
        </row>
        <row r="197">
          <cell r="B197" t="str">
            <v>조성대</v>
          </cell>
          <cell r="J197" t="str">
            <v>정상출근</v>
          </cell>
          <cell r="K197" t="str">
            <v>정상퇴근</v>
          </cell>
        </row>
        <row r="198">
          <cell r="B198" t="str">
            <v>조도연</v>
          </cell>
          <cell r="J198" t="str">
            <v>정상출근</v>
          </cell>
          <cell r="K198" t="str">
            <v>정상퇴근</v>
          </cell>
        </row>
        <row r="199">
          <cell r="B199" t="str">
            <v>최지영</v>
          </cell>
          <cell r="J199" t="str">
            <v>정상출근</v>
          </cell>
          <cell r="K199" t="str">
            <v>정상퇴근</v>
          </cell>
        </row>
        <row r="200">
          <cell r="B200" t="str">
            <v>홍진</v>
          </cell>
          <cell r="J200" t="str">
            <v>정상출근</v>
          </cell>
          <cell r="K200" t="str">
            <v>정상퇴근</v>
          </cell>
        </row>
        <row r="201">
          <cell r="B201" t="str">
            <v>김은지</v>
          </cell>
          <cell r="J201" t="str">
            <v>정상출근</v>
          </cell>
          <cell r="K201" t="str">
            <v>정상퇴근</v>
          </cell>
        </row>
        <row r="202">
          <cell r="B202" t="str">
            <v>김정원</v>
          </cell>
          <cell r="J202" t="str">
            <v>정상출근</v>
          </cell>
          <cell r="K202" t="str">
            <v>정상퇴근</v>
          </cell>
        </row>
        <row r="203">
          <cell r="B203" t="str">
            <v>유서호</v>
          </cell>
          <cell r="J203" t="str">
            <v>정상출근</v>
          </cell>
          <cell r="K203" t="str">
            <v>정상퇴근</v>
          </cell>
        </row>
        <row r="204">
          <cell r="B204" t="str">
            <v>김정철</v>
          </cell>
          <cell r="J204" t="str">
            <v>정상출근</v>
          </cell>
          <cell r="K204" t="str">
            <v>정상퇴근</v>
          </cell>
        </row>
        <row r="205">
          <cell r="B205" t="str">
            <v>루스탐</v>
          </cell>
          <cell r="J205" t="str">
            <v>정상출근</v>
          </cell>
          <cell r="K205" t="str">
            <v>정상퇴근</v>
          </cell>
        </row>
        <row r="206">
          <cell r="B206" t="str">
            <v>군잔</v>
          </cell>
          <cell r="J206" t="str">
            <v>정상출근</v>
          </cell>
          <cell r="K206" t="str">
            <v>정상퇴근</v>
          </cell>
        </row>
        <row r="207">
          <cell r="B207" t="str">
            <v>김동일</v>
          </cell>
          <cell r="J207" t="str">
            <v>정상출근</v>
          </cell>
          <cell r="K207" t="str">
            <v>오후반차</v>
          </cell>
        </row>
        <row r="208">
          <cell r="B208" t="str">
            <v>정세영</v>
          </cell>
          <cell r="J208" t="str">
            <v>정상출근</v>
          </cell>
          <cell r="K208" t="str">
            <v>정상퇴근</v>
          </cell>
        </row>
        <row r="209">
          <cell r="B209" t="str">
            <v>현유경</v>
          </cell>
          <cell r="J209" t="str">
            <v>정상출근</v>
          </cell>
          <cell r="K209" t="str">
            <v>정상퇴근</v>
          </cell>
        </row>
        <row r="210">
          <cell r="B210" t="str">
            <v>이남재</v>
          </cell>
          <cell r="J210" t="str">
            <v>정상출근</v>
          </cell>
          <cell r="K210" t="str">
            <v>정상퇴근</v>
          </cell>
        </row>
        <row r="211">
          <cell r="B211" t="str">
            <v>조종우</v>
          </cell>
          <cell r="J211" t="str">
            <v>정상출근</v>
          </cell>
          <cell r="K211" t="str">
            <v>정상퇴근</v>
          </cell>
        </row>
        <row r="212">
          <cell r="B212" t="str">
            <v>유경희</v>
          </cell>
          <cell r="J212" t="str">
            <v>정상출근</v>
          </cell>
          <cell r="K212" t="str">
            <v>정상퇴근</v>
          </cell>
        </row>
        <row r="213">
          <cell r="B213" t="str">
            <v>이승일</v>
          </cell>
          <cell r="J213" t="str">
            <v>조기출근</v>
          </cell>
          <cell r="K213" t="str">
            <v>연장근무</v>
          </cell>
        </row>
        <row r="214">
          <cell r="B214" t="str">
            <v>노푸른</v>
          </cell>
          <cell r="J214" t="str">
            <v>정상출근</v>
          </cell>
          <cell r="K214" t="str">
            <v>정상퇴근</v>
          </cell>
        </row>
        <row r="215">
          <cell r="B215" t="str">
            <v>한재석</v>
          </cell>
          <cell r="J215" t="str">
            <v>정상출근</v>
          </cell>
          <cell r="K215" t="str">
            <v>정상퇴근</v>
          </cell>
        </row>
        <row r="216">
          <cell r="B216" t="str">
            <v>김상형</v>
          </cell>
          <cell r="J216" t="str">
            <v>정상출근</v>
          </cell>
          <cell r="K216" t="str">
            <v>정상퇴근</v>
          </cell>
        </row>
        <row r="217">
          <cell r="B217" t="str">
            <v>구사랑</v>
          </cell>
          <cell r="J217" t="str">
            <v>정상출근</v>
          </cell>
          <cell r="K217" t="str">
            <v>정상퇴근</v>
          </cell>
        </row>
        <row r="218">
          <cell r="B218" t="str">
            <v>박창현</v>
          </cell>
          <cell r="J218" t="str">
            <v>무급휴직</v>
          </cell>
          <cell r="K218" t="str">
            <v>무급휴직</v>
          </cell>
        </row>
        <row r="219">
          <cell r="B219" t="str">
            <v>쩐티히엔</v>
          </cell>
          <cell r="J219" t="str">
            <v>정상출근</v>
          </cell>
          <cell r="K219" t="str">
            <v>정상퇴근</v>
          </cell>
        </row>
        <row r="220">
          <cell r="B220" t="str">
            <v>정은수</v>
          </cell>
          <cell r="J220" t="str">
            <v>정상출근</v>
          </cell>
          <cell r="K220" t="str">
            <v>정상퇴근</v>
          </cell>
        </row>
        <row r="221">
          <cell r="B221" t="str">
            <v>이동희</v>
          </cell>
          <cell r="J221" t="str">
            <v>정상출근</v>
          </cell>
          <cell r="K221" t="str">
            <v>정상퇴근</v>
          </cell>
        </row>
        <row r="222">
          <cell r="B222" t="str">
            <v>김정수</v>
          </cell>
          <cell r="J222" t="str">
            <v>정상출근</v>
          </cell>
          <cell r="K222" t="str">
            <v>정상퇴근</v>
          </cell>
        </row>
        <row r="223">
          <cell r="B223" t="str">
            <v>조용익</v>
          </cell>
          <cell r="J223" t="str">
            <v>조기출근</v>
          </cell>
          <cell r="K223" t="str">
            <v>연장근무</v>
          </cell>
        </row>
        <row r="224">
          <cell r="B224" t="str">
            <v>백경준</v>
          </cell>
          <cell r="J224" t="str">
            <v>정상출근</v>
          </cell>
          <cell r="K224" t="str">
            <v>정상퇴근</v>
          </cell>
        </row>
        <row r="225">
          <cell r="B225" t="str">
            <v>이원섭</v>
          </cell>
          <cell r="J225" t="str">
            <v>정상출근</v>
          </cell>
          <cell r="K225" t="str">
            <v>정상퇴근</v>
          </cell>
        </row>
        <row r="226">
          <cell r="B226" t="str">
            <v>이용재</v>
          </cell>
          <cell r="J226" t="str">
            <v>연차</v>
          </cell>
          <cell r="K226" t="str">
            <v>연차</v>
          </cell>
        </row>
        <row r="227">
          <cell r="B227" t="str">
            <v>박상진</v>
          </cell>
          <cell r="J227" t="str">
            <v>정상출근</v>
          </cell>
          <cell r="K227" t="str">
            <v>정상퇴근</v>
          </cell>
        </row>
        <row r="228">
          <cell r="B228" t="str">
            <v>박태린</v>
          </cell>
          <cell r="J228" t="str">
            <v>조기출근</v>
          </cell>
          <cell r="K228" t="str">
            <v>정상퇴근</v>
          </cell>
        </row>
        <row r="229">
          <cell r="B229" t="str">
            <v>유정덕</v>
          </cell>
          <cell r="J229" t="str">
            <v>정상출근</v>
          </cell>
          <cell r="K229" t="str">
            <v>정상퇴근</v>
          </cell>
        </row>
        <row r="230">
          <cell r="B230" t="str">
            <v>장학수</v>
          </cell>
          <cell r="J230" t="str">
            <v>정상출근</v>
          </cell>
          <cell r="K230" t="str">
            <v>연장근무</v>
          </cell>
        </row>
        <row r="231">
          <cell r="B231" t="str">
            <v>나우팔</v>
          </cell>
          <cell r="J231" t="str">
            <v>정상출근</v>
          </cell>
          <cell r="K231" t="str">
            <v>정상퇴근</v>
          </cell>
        </row>
        <row r="232">
          <cell r="B232" t="str">
            <v>채민주</v>
          </cell>
          <cell r="J232" t="str">
            <v>정상출근</v>
          </cell>
          <cell r="K232" t="str">
            <v>정상퇴근</v>
          </cell>
        </row>
        <row r="233">
          <cell r="B233" t="str">
            <v>김성훈</v>
          </cell>
          <cell r="J233" t="str">
            <v>정상출근</v>
          </cell>
          <cell r="K233" t="str">
            <v>정상퇴근</v>
          </cell>
        </row>
        <row r="234">
          <cell r="B234" t="str">
            <v>이기현</v>
          </cell>
          <cell r="J234" t="str">
            <v>정상출근</v>
          </cell>
          <cell r="K234" t="str">
            <v>정상퇴근</v>
          </cell>
        </row>
        <row r="235">
          <cell r="B235" t="str">
            <v>박대원</v>
          </cell>
          <cell r="J235" t="str">
            <v>정상출근</v>
          </cell>
          <cell r="K235" t="str">
            <v>정상퇴근</v>
          </cell>
        </row>
        <row r="236">
          <cell r="B236" t="str">
            <v>최민우</v>
          </cell>
          <cell r="J236" t="str">
            <v>정상출근</v>
          </cell>
          <cell r="K236" t="str">
            <v>정상퇴근</v>
          </cell>
        </row>
        <row r="237">
          <cell r="B237" t="str">
            <v>조성대</v>
          </cell>
          <cell r="J237" t="str">
            <v>정상출근</v>
          </cell>
          <cell r="K237" t="str">
            <v>정상퇴근</v>
          </cell>
        </row>
        <row r="238">
          <cell r="B238" t="str">
            <v>조도연</v>
          </cell>
          <cell r="J238" t="str">
            <v>정상출근</v>
          </cell>
          <cell r="K238" t="str">
            <v>정상퇴근</v>
          </cell>
        </row>
        <row r="239">
          <cell r="B239" t="str">
            <v>최지영</v>
          </cell>
          <cell r="J239" t="str">
            <v>휴일</v>
          </cell>
          <cell r="K239" t="str">
            <v>휴일</v>
          </cell>
        </row>
        <row r="240">
          <cell r="B240" t="str">
            <v>홍진</v>
          </cell>
          <cell r="J240" t="str">
            <v>휴일</v>
          </cell>
          <cell r="K240" t="str">
            <v>휴일</v>
          </cell>
        </row>
        <row r="241">
          <cell r="B241" t="str">
            <v>김은지</v>
          </cell>
          <cell r="J241" t="str">
            <v>휴일</v>
          </cell>
          <cell r="K241" t="str">
            <v>휴일</v>
          </cell>
        </row>
        <row r="242">
          <cell r="B242" t="str">
            <v>김정원</v>
          </cell>
          <cell r="J242" t="str">
            <v>휴일</v>
          </cell>
          <cell r="K242" t="str">
            <v>휴일</v>
          </cell>
        </row>
        <row r="243">
          <cell r="B243" t="str">
            <v>유서호</v>
          </cell>
          <cell r="J243" t="str">
            <v>휴일</v>
          </cell>
          <cell r="K243" t="str">
            <v>휴일</v>
          </cell>
        </row>
        <row r="244">
          <cell r="B244" t="str">
            <v>김정철</v>
          </cell>
          <cell r="J244" t="str">
            <v>휴일</v>
          </cell>
          <cell r="K244" t="str">
            <v>휴일</v>
          </cell>
        </row>
        <row r="245">
          <cell r="B245" t="str">
            <v>루스탐</v>
          </cell>
          <cell r="J245" t="str">
            <v>휴일</v>
          </cell>
          <cell r="K245" t="str">
            <v>휴일</v>
          </cell>
        </row>
        <row r="246">
          <cell r="B246" t="str">
            <v>군잔</v>
          </cell>
          <cell r="J246" t="str">
            <v>휴일</v>
          </cell>
          <cell r="K246" t="str">
            <v>휴일</v>
          </cell>
        </row>
        <row r="247">
          <cell r="B247" t="str">
            <v>김동일</v>
          </cell>
          <cell r="J247" t="str">
            <v>휴일</v>
          </cell>
          <cell r="K247" t="str">
            <v>휴일</v>
          </cell>
        </row>
        <row r="248">
          <cell r="B248" t="str">
            <v>정세영</v>
          </cell>
          <cell r="J248" t="str">
            <v>휴일</v>
          </cell>
          <cell r="K248" t="str">
            <v>휴일</v>
          </cell>
        </row>
        <row r="249">
          <cell r="B249" t="str">
            <v>현유경</v>
          </cell>
          <cell r="J249" t="str">
            <v>휴일</v>
          </cell>
          <cell r="K249" t="str">
            <v>휴일</v>
          </cell>
        </row>
        <row r="250">
          <cell r="B250" t="str">
            <v>이남재</v>
          </cell>
          <cell r="J250" t="str">
            <v>휴일</v>
          </cell>
          <cell r="K250" t="str">
            <v>휴일</v>
          </cell>
        </row>
        <row r="251">
          <cell r="B251" t="str">
            <v>조종우</v>
          </cell>
          <cell r="J251" t="str">
            <v>휴일</v>
          </cell>
          <cell r="K251" t="str">
            <v>휴일</v>
          </cell>
        </row>
        <row r="252">
          <cell r="B252" t="str">
            <v>유경희</v>
          </cell>
          <cell r="J252" t="str">
            <v>휴일</v>
          </cell>
          <cell r="K252" t="str">
            <v>휴일</v>
          </cell>
        </row>
        <row r="253">
          <cell r="B253" t="str">
            <v>이승일</v>
          </cell>
          <cell r="J253" t="str">
            <v>휴일</v>
          </cell>
          <cell r="K253" t="str">
            <v>휴일</v>
          </cell>
        </row>
        <row r="254">
          <cell r="B254" t="str">
            <v>노푸른</v>
          </cell>
          <cell r="J254" t="str">
            <v>휴일</v>
          </cell>
          <cell r="K254" t="str">
            <v>휴일</v>
          </cell>
        </row>
        <row r="255">
          <cell r="B255" t="str">
            <v>한재석</v>
          </cell>
          <cell r="J255" t="str">
            <v>휴일</v>
          </cell>
          <cell r="K255" t="str">
            <v>휴일</v>
          </cell>
        </row>
        <row r="256">
          <cell r="B256" t="str">
            <v>김상형</v>
          </cell>
          <cell r="J256" t="str">
            <v>휴일</v>
          </cell>
          <cell r="K256" t="str">
            <v>휴일</v>
          </cell>
        </row>
        <row r="257">
          <cell r="B257" t="str">
            <v>구사랑</v>
          </cell>
          <cell r="J257" t="str">
            <v>휴일</v>
          </cell>
          <cell r="K257" t="str">
            <v>휴일</v>
          </cell>
        </row>
        <row r="258">
          <cell r="B258" t="str">
            <v>박창현</v>
          </cell>
          <cell r="J258" t="str">
            <v>무급휴직</v>
          </cell>
          <cell r="K258" t="str">
            <v>무급휴직</v>
          </cell>
        </row>
        <row r="259">
          <cell r="B259" t="str">
            <v>쩐티히엔</v>
          </cell>
          <cell r="J259" t="str">
            <v>휴일</v>
          </cell>
          <cell r="K259" t="str">
            <v>휴일</v>
          </cell>
        </row>
        <row r="260">
          <cell r="B260" t="str">
            <v>정은수</v>
          </cell>
          <cell r="J260" t="str">
            <v>휴일</v>
          </cell>
          <cell r="K260" t="str">
            <v>휴일</v>
          </cell>
        </row>
        <row r="261">
          <cell r="B261" t="str">
            <v>이동희</v>
          </cell>
          <cell r="J261" t="str">
            <v>휴일</v>
          </cell>
          <cell r="K261" t="str">
            <v>휴일</v>
          </cell>
        </row>
        <row r="262">
          <cell r="B262" t="str">
            <v>김정수</v>
          </cell>
          <cell r="J262" t="str">
            <v>휴일</v>
          </cell>
          <cell r="K262" t="str">
            <v>휴일</v>
          </cell>
        </row>
        <row r="263">
          <cell r="B263" t="str">
            <v>조용익</v>
          </cell>
          <cell r="J263" t="str">
            <v>휴일</v>
          </cell>
          <cell r="K263" t="str">
            <v>휴일</v>
          </cell>
        </row>
        <row r="264">
          <cell r="B264" t="str">
            <v>백경준</v>
          </cell>
          <cell r="J264" t="str">
            <v>휴일</v>
          </cell>
          <cell r="K264" t="str">
            <v>휴일</v>
          </cell>
        </row>
        <row r="265">
          <cell r="B265" t="str">
            <v>이원섭</v>
          </cell>
          <cell r="J265" t="str">
            <v>휴일</v>
          </cell>
          <cell r="K265" t="str">
            <v>휴일</v>
          </cell>
        </row>
        <row r="266">
          <cell r="B266" t="str">
            <v>이용재</v>
          </cell>
          <cell r="J266" t="str">
            <v>휴일</v>
          </cell>
          <cell r="K266" t="str">
            <v>휴일</v>
          </cell>
        </row>
        <row r="267">
          <cell r="B267" t="str">
            <v>박상진</v>
          </cell>
          <cell r="J267" t="str">
            <v>휴일</v>
          </cell>
          <cell r="K267" t="str">
            <v>휴일</v>
          </cell>
        </row>
        <row r="268">
          <cell r="B268" t="str">
            <v>박태린</v>
          </cell>
          <cell r="J268" t="str">
            <v>휴일</v>
          </cell>
          <cell r="K268" t="str">
            <v>휴일</v>
          </cell>
        </row>
        <row r="269">
          <cell r="B269" t="str">
            <v>유정덕</v>
          </cell>
          <cell r="J269" t="str">
            <v>휴일</v>
          </cell>
          <cell r="K269" t="str">
            <v>휴일</v>
          </cell>
        </row>
        <row r="270">
          <cell r="B270" t="str">
            <v>장학수</v>
          </cell>
          <cell r="J270" t="str">
            <v>휴일</v>
          </cell>
          <cell r="K270" t="str">
            <v>휴일</v>
          </cell>
        </row>
        <row r="271">
          <cell r="B271" t="str">
            <v>나우팔</v>
          </cell>
          <cell r="J271" t="str">
            <v>휴일</v>
          </cell>
          <cell r="K271" t="str">
            <v>휴일</v>
          </cell>
        </row>
        <row r="272">
          <cell r="B272" t="str">
            <v>채민주</v>
          </cell>
          <cell r="J272" t="str">
            <v>휴일</v>
          </cell>
          <cell r="K272" t="str">
            <v>휴일</v>
          </cell>
        </row>
        <row r="273">
          <cell r="B273" t="str">
            <v>김성훈</v>
          </cell>
          <cell r="J273" t="str">
            <v>휴일</v>
          </cell>
          <cell r="K273" t="str">
            <v>휴일</v>
          </cell>
        </row>
        <row r="274">
          <cell r="B274" t="str">
            <v>이기현</v>
          </cell>
          <cell r="J274" t="str">
            <v>휴일</v>
          </cell>
          <cell r="K274" t="str">
            <v>휴일</v>
          </cell>
        </row>
        <row r="275">
          <cell r="B275" t="str">
            <v>박대원</v>
          </cell>
          <cell r="J275" t="str">
            <v>휴일</v>
          </cell>
          <cell r="K275" t="str">
            <v>휴일</v>
          </cell>
        </row>
        <row r="276">
          <cell r="B276" t="str">
            <v>최민우</v>
          </cell>
          <cell r="J276" t="str">
            <v>휴일</v>
          </cell>
          <cell r="K276" t="str">
            <v>휴일</v>
          </cell>
        </row>
        <row r="277">
          <cell r="B277" t="str">
            <v>조성대</v>
          </cell>
          <cell r="J277" t="str">
            <v>휴일</v>
          </cell>
          <cell r="K277" t="str">
            <v>휴일</v>
          </cell>
        </row>
        <row r="278">
          <cell r="B278" t="str">
            <v>조도연</v>
          </cell>
          <cell r="J278" t="str">
            <v>휴일</v>
          </cell>
          <cell r="K278" t="str">
            <v>휴일</v>
          </cell>
        </row>
        <row r="279">
          <cell r="B279" t="str">
            <v>최지영</v>
          </cell>
          <cell r="J279" t="str">
            <v>휴일</v>
          </cell>
          <cell r="K279" t="str">
            <v>휴일</v>
          </cell>
        </row>
        <row r="280">
          <cell r="B280" t="str">
            <v>홍진</v>
          </cell>
          <cell r="J280" t="str">
            <v>휴일</v>
          </cell>
          <cell r="K280" t="str">
            <v>휴일</v>
          </cell>
        </row>
        <row r="281">
          <cell r="B281" t="str">
            <v>김은지</v>
          </cell>
          <cell r="J281" t="str">
            <v>휴일</v>
          </cell>
          <cell r="K281" t="str">
            <v>휴일</v>
          </cell>
        </row>
        <row r="282">
          <cell r="B282" t="str">
            <v>김정원</v>
          </cell>
          <cell r="J282" t="str">
            <v>휴일</v>
          </cell>
          <cell r="K282" t="str">
            <v>휴일</v>
          </cell>
        </row>
        <row r="283">
          <cell r="B283" t="str">
            <v>유서호</v>
          </cell>
          <cell r="J283" t="str">
            <v>휴일</v>
          </cell>
          <cell r="K283" t="str">
            <v>휴일</v>
          </cell>
        </row>
        <row r="284">
          <cell r="B284" t="str">
            <v>김정철</v>
          </cell>
          <cell r="J284" t="str">
            <v>휴일</v>
          </cell>
          <cell r="K284" t="str">
            <v>휴일</v>
          </cell>
        </row>
        <row r="285">
          <cell r="B285" t="str">
            <v>루스탐</v>
          </cell>
          <cell r="J285" t="str">
            <v>휴일</v>
          </cell>
          <cell r="K285" t="str">
            <v>휴일</v>
          </cell>
        </row>
        <row r="286">
          <cell r="B286" t="str">
            <v>군잔</v>
          </cell>
          <cell r="J286" t="str">
            <v>휴일</v>
          </cell>
          <cell r="K286" t="str">
            <v>휴일</v>
          </cell>
        </row>
        <row r="287">
          <cell r="B287" t="str">
            <v>김동일</v>
          </cell>
          <cell r="J287" t="str">
            <v>휴일</v>
          </cell>
          <cell r="K287" t="str">
            <v>휴일</v>
          </cell>
        </row>
        <row r="288">
          <cell r="B288" t="str">
            <v>정세영</v>
          </cell>
          <cell r="J288" t="str">
            <v>휴일</v>
          </cell>
          <cell r="K288" t="str">
            <v>휴일</v>
          </cell>
        </row>
        <row r="289">
          <cell r="B289" t="str">
            <v>현유경</v>
          </cell>
          <cell r="J289" t="str">
            <v>휴일</v>
          </cell>
          <cell r="K289" t="str">
            <v>휴일</v>
          </cell>
        </row>
        <row r="290">
          <cell r="B290" t="str">
            <v>이남재</v>
          </cell>
          <cell r="J290" t="str">
            <v>휴일</v>
          </cell>
          <cell r="K290" t="str">
            <v>휴일</v>
          </cell>
        </row>
        <row r="291">
          <cell r="B291" t="str">
            <v>조종우</v>
          </cell>
          <cell r="J291" t="str">
            <v>휴일</v>
          </cell>
          <cell r="K291" t="str">
            <v>휴일</v>
          </cell>
        </row>
        <row r="292">
          <cell r="B292" t="str">
            <v>유경희</v>
          </cell>
          <cell r="J292" t="str">
            <v>휴일</v>
          </cell>
          <cell r="K292" t="str">
            <v>휴일</v>
          </cell>
        </row>
        <row r="293">
          <cell r="B293" t="str">
            <v>이승일</v>
          </cell>
          <cell r="J293" t="str">
            <v>휴일</v>
          </cell>
          <cell r="K293" t="str">
            <v>휴일</v>
          </cell>
        </row>
        <row r="294">
          <cell r="B294" t="str">
            <v>노푸른</v>
          </cell>
          <cell r="J294" t="str">
            <v>휴일</v>
          </cell>
          <cell r="K294" t="str">
            <v>휴일</v>
          </cell>
        </row>
        <row r="295">
          <cell r="B295" t="str">
            <v>한재석</v>
          </cell>
          <cell r="J295" t="str">
            <v>휴일</v>
          </cell>
          <cell r="K295" t="str">
            <v>휴일</v>
          </cell>
        </row>
        <row r="296">
          <cell r="B296" t="str">
            <v>김상형</v>
          </cell>
          <cell r="J296" t="str">
            <v>휴일</v>
          </cell>
          <cell r="K296" t="str">
            <v>휴일</v>
          </cell>
        </row>
        <row r="297">
          <cell r="B297" t="str">
            <v>구사랑</v>
          </cell>
          <cell r="J297" t="str">
            <v>휴일</v>
          </cell>
          <cell r="K297" t="str">
            <v>휴일</v>
          </cell>
        </row>
        <row r="298">
          <cell r="B298" t="str">
            <v>박창현</v>
          </cell>
          <cell r="J298" t="str">
            <v>무급휴직</v>
          </cell>
          <cell r="K298" t="str">
            <v>무급휴직</v>
          </cell>
        </row>
        <row r="299">
          <cell r="B299" t="str">
            <v>쩐티히엔</v>
          </cell>
          <cell r="J299" t="str">
            <v>휴일</v>
          </cell>
          <cell r="K299" t="str">
            <v>휴일</v>
          </cell>
        </row>
        <row r="300">
          <cell r="B300" t="str">
            <v>정은수</v>
          </cell>
          <cell r="J300" t="str">
            <v>휴일</v>
          </cell>
          <cell r="K300" t="str">
            <v>휴일</v>
          </cell>
        </row>
        <row r="301">
          <cell r="B301" t="str">
            <v>이동희</v>
          </cell>
          <cell r="J301" t="str">
            <v>휴일</v>
          </cell>
          <cell r="K301" t="str">
            <v>휴일</v>
          </cell>
        </row>
        <row r="302">
          <cell r="B302" t="str">
            <v>김정수</v>
          </cell>
          <cell r="J302" t="str">
            <v>휴일</v>
          </cell>
          <cell r="K302" t="str">
            <v>휴일</v>
          </cell>
        </row>
        <row r="303">
          <cell r="B303" t="str">
            <v>조용익</v>
          </cell>
          <cell r="J303" t="str">
            <v>휴일</v>
          </cell>
          <cell r="K303" t="str">
            <v>휴일</v>
          </cell>
        </row>
        <row r="304">
          <cell r="B304" t="str">
            <v>백경준</v>
          </cell>
          <cell r="J304" t="str">
            <v>휴일</v>
          </cell>
          <cell r="K304" t="str">
            <v>휴일</v>
          </cell>
        </row>
        <row r="305">
          <cell r="B305" t="str">
            <v>이원섭</v>
          </cell>
          <cell r="J305" t="str">
            <v>휴일</v>
          </cell>
          <cell r="K305" t="str">
            <v>휴일</v>
          </cell>
        </row>
        <row r="306">
          <cell r="B306" t="str">
            <v>이용재</v>
          </cell>
          <cell r="J306" t="str">
            <v>휴일</v>
          </cell>
          <cell r="K306" t="str">
            <v>휴일</v>
          </cell>
        </row>
        <row r="307">
          <cell r="B307" t="str">
            <v>박상진</v>
          </cell>
          <cell r="J307" t="str">
            <v>휴일</v>
          </cell>
          <cell r="K307" t="str">
            <v>휴일</v>
          </cell>
        </row>
        <row r="308">
          <cell r="B308" t="str">
            <v>박태린</v>
          </cell>
          <cell r="J308" t="str">
            <v>휴일</v>
          </cell>
          <cell r="K308" t="str">
            <v>휴일</v>
          </cell>
        </row>
        <row r="309">
          <cell r="B309" t="str">
            <v>유정덕</v>
          </cell>
          <cell r="J309" t="str">
            <v>휴일</v>
          </cell>
          <cell r="K309" t="str">
            <v>휴일</v>
          </cell>
        </row>
        <row r="310">
          <cell r="B310" t="str">
            <v>장학수</v>
          </cell>
          <cell r="J310" t="str">
            <v>휴일</v>
          </cell>
          <cell r="K310" t="str">
            <v>휴일</v>
          </cell>
        </row>
        <row r="311">
          <cell r="B311" t="str">
            <v>나우팔</v>
          </cell>
          <cell r="J311" t="str">
            <v>휴일</v>
          </cell>
          <cell r="K311" t="str">
            <v>휴일</v>
          </cell>
        </row>
        <row r="312">
          <cell r="B312" t="str">
            <v>채민주</v>
          </cell>
          <cell r="J312" t="str">
            <v>휴일</v>
          </cell>
          <cell r="K312" t="str">
            <v>휴일</v>
          </cell>
        </row>
        <row r="313">
          <cell r="B313" t="str">
            <v>김성훈</v>
          </cell>
          <cell r="J313" t="str">
            <v>휴일</v>
          </cell>
          <cell r="K313" t="str">
            <v>휴일</v>
          </cell>
        </row>
        <row r="314">
          <cell r="B314" t="str">
            <v>이기현</v>
          </cell>
          <cell r="J314" t="str">
            <v>휴일</v>
          </cell>
          <cell r="K314" t="str">
            <v>휴일</v>
          </cell>
        </row>
        <row r="315">
          <cell r="B315" t="str">
            <v>박대원</v>
          </cell>
          <cell r="J315" t="str">
            <v>휴일</v>
          </cell>
          <cell r="K315" t="str">
            <v>휴일</v>
          </cell>
        </row>
        <row r="316">
          <cell r="B316" t="str">
            <v>최민우</v>
          </cell>
          <cell r="J316" t="str">
            <v>휴일</v>
          </cell>
          <cell r="K316" t="str">
            <v>휴일</v>
          </cell>
        </row>
        <row r="317">
          <cell r="B317" t="str">
            <v>조성대</v>
          </cell>
          <cell r="J317" t="str">
            <v>휴일</v>
          </cell>
          <cell r="K317" t="str">
            <v>휴일</v>
          </cell>
        </row>
        <row r="318">
          <cell r="B318" t="str">
            <v>조도연</v>
          </cell>
          <cell r="J318" t="str">
            <v>휴일</v>
          </cell>
          <cell r="K318" t="str">
            <v>휴일</v>
          </cell>
        </row>
        <row r="319">
          <cell r="B319" t="str">
            <v>최지영</v>
          </cell>
          <cell r="J319" t="str">
            <v>휴일</v>
          </cell>
          <cell r="K319" t="str">
            <v>휴일</v>
          </cell>
        </row>
        <row r="320">
          <cell r="B320" t="str">
            <v>홍진</v>
          </cell>
          <cell r="J320" t="str">
            <v>휴일</v>
          </cell>
          <cell r="K320" t="str">
            <v>휴일</v>
          </cell>
        </row>
        <row r="321">
          <cell r="B321" t="str">
            <v>김은지</v>
          </cell>
          <cell r="J321" t="str">
            <v>휴일</v>
          </cell>
          <cell r="K321" t="str">
            <v>휴일</v>
          </cell>
        </row>
        <row r="322">
          <cell r="B322" t="str">
            <v>김정원</v>
          </cell>
          <cell r="J322" t="str">
            <v>휴일</v>
          </cell>
          <cell r="K322" t="str">
            <v>휴일</v>
          </cell>
        </row>
        <row r="323">
          <cell r="B323" t="str">
            <v>유서호</v>
          </cell>
          <cell r="J323" t="str">
            <v>휴일</v>
          </cell>
          <cell r="K323" t="str">
            <v>휴일</v>
          </cell>
        </row>
        <row r="324">
          <cell r="B324" t="str">
            <v>김정철</v>
          </cell>
          <cell r="J324" t="str">
            <v>휴일</v>
          </cell>
          <cell r="K324" t="str">
            <v>휴일</v>
          </cell>
        </row>
        <row r="325">
          <cell r="B325" t="str">
            <v>루스탐</v>
          </cell>
          <cell r="J325" t="str">
            <v>휴일</v>
          </cell>
          <cell r="K325" t="str">
            <v>휴일</v>
          </cell>
        </row>
        <row r="326">
          <cell r="B326" t="str">
            <v>군잔</v>
          </cell>
          <cell r="J326" t="str">
            <v>휴일</v>
          </cell>
          <cell r="K326" t="str">
            <v>휴일</v>
          </cell>
        </row>
        <row r="327">
          <cell r="B327" t="str">
            <v>김동일</v>
          </cell>
          <cell r="J327" t="str">
            <v>휴일</v>
          </cell>
          <cell r="K327" t="str">
            <v>휴일</v>
          </cell>
        </row>
        <row r="328">
          <cell r="B328" t="str">
            <v>정세영</v>
          </cell>
          <cell r="J328" t="str">
            <v>휴일</v>
          </cell>
          <cell r="K328" t="str">
            <v>휴일</v>
          </cell>
        </row>
        <row r="329">
          <cell r="B329" t="str">
            <v>현유경</v>
          </cell>
          <cell r="J329" t="str">
            <v>휴일</v>
          </cell>
          <cell r="K329" t="str">
            <v>휴일</v>
          </cell>
        </row>
        <row r="330">
          <cell r="B330" t="str">
            <v>이남재</v>
          </cell>
          <cell r="J330" t="str">
            <v>휴일</v>
          </cell>
          <cell r="K330" t="str">
            <v>휴일</v>
          </cell>
        </row>
        <row r="331">
          <cell r="B331" t="str">
            <v>조종우</v>
          </cell>
          <cell r="J331" t="str">
            <v>휴일</v>
          </cell>
          <cell r="K331" t="str">
            <v>휴일</v>
          </cell>
        </row>
        <row r="332">
          <cell r="B332" t="str">
            <v>유경희</v>
          </cell>
          <cell r="J332" t="str">
            <v>휴일</v>
          </cell>
          <cell r="K332" t="str">
            <v>휴일</v>
          </cell>
        </row>
        <row r="333">
          <cell r="B333" t="str">
            <v>이승일</v>
          </cell>
          <cell r="J333" t="str">
            <v>휴일</v>
          </cell>
          <cell r="K333" t="str">
            <v>휴일</v>
          </cell>
        </row>
        <row r="334">
          <cell r="B334" t="str">
            <v>노푸른</v>
          </cell>
          <cell r="J334" t="str">
            <v>휴일</v>
          </cell>
          <cell r="K334" t="str">
            <v>휴일</v>
          </cell>
        </row>
        <row r="335">
          <cell r="B335" t="str">
            <v>한재석</v>
          </cell>
          <cell r="J335" t="str">
            <v>휴일</v>
          </cell>
          <cell r="K335" t="str">
            <v>휴일</v>
          </cell>
        </row>
        <row r="336">
          <cell r="B336" t="str">
            <v>김상형</v>
          </cell>
          <cell r="J336" t="str">
            <v>휴일</v>
          </cell>
          <cell r="K336" t="str">
            <v>휴일</v>
          </cell>
        </row>
        <row r="337">
          <cell r="B337" t="str">
            <v>구사랑</v>
          </cell>
          <cell r="J337" t="str">
            <v>휴일</v>
          </cell>
          <cell r="K337" t="str">
            <v>휴일</v>
          </cell>
        </row>
        <row r="338">
          <cell r="B338" t="str">
            <v>박창현</v>
          </cell>
          <cell r="J338" t="str">
            <v>무급휴직</v>
          </cell>
          <cell r="K338" t="str">
            <v>무급휴직</v>
          </cell>
        </row>
        <row r="339">
          <cell r="B339" t="str">
            <v>쩐티히엔</v>
          </cell>
          <cell r="J339" t="str">
            <v>휴일</v>
          </cell>
          <cell r="K339" t="str">
            <v>휴일</v>
          </cell>
        </row>
        <row r="340">
          <cell r="B340" t="str">
            <v>정은수</v>
          </cell>
          <cell r="J340" t="str">
            <v>휴일</v>
          </cell>
          <cell r="K340" t="str">
            <v>휴일</v>
          </cell>
        </row>
        <row r="341">
          <cell r="B341" t="str">
            <v>이동희</v>
          </cell>
          <cell r="J341" t="str">
            <v>휴일</v>
          </cell>
          <cell r="K341" t="str">
            <v>휴일</v>
          </cell>
        </row>
        <row r="342">
          <cell r="B342" t="str">
            <v>김정수</v>
          </cell>
          <cell r="J342" t="str">
            <v>휴일</v>
          </cell>
          <cell r="K342" t="str">
            <v>휴일</v>
          </cell>
        </row>
        <row r="343">
          <cell r="B343" t="str">
            <v>조용익</v>
          </cell>
          <cell r="J343" t="str">
            <v>휴일</v>
          </cell>
          <cell r="K343" t="str">
            <v>휴일</v>
          </cell>
        </row>
        <row r="344">
          <cell r="B344" t="str">
            <v>백경준</v>
          </cell>
          <cell r="J344" t="str">
            <v>휴일</v>
          </cell>
          <cell r="K344" t="str">
            <v>휴일</v>
          </cell>
        </row>
        <row r="345">
          <cell r="B345" t="str">
            <v>이원섭</v>
          </cell>
          <cell r="J345" t="str">
            <v>휴일</v>
          </cell>
          <cell r="K345" t="str">
            <v>휴일</v>
          </cell>
        </row>
        <row r="346">
          <cell r="B346" t="str">
            <v>이용재</v>
          </cell>
          <cell r="J346" t="str">
            <v>휴일</v>
          </cell>
          <cell r="K346" t="str">
            <v>휴일</v>
          </cell>
        </row>
        <row r="347">
          <cell r="B347" t="str">
            <v>박상진</v>
          </cell>
          <cell r="J347" t="str">
            <v>휴일</v>
          </cell>
          <cell r="K347" t="str">
            <v>휴일</v>
          </cell>
        </row>
        <row r="348">
          <cell r="B348" t="str">
            <v>박태린</v>
          </cell>
          <cell r="J348" t="str">
            <v>휴일</v>
          </cell>
          <cell r="K348" t="str">
            <v>휴일</v>
          </cell>
        </row>
        <row r="349">
          <cell r="B349" t="str">
            <v>유정덕</v>
          </cell>
          <cell r="J349" t="str">
            <v>휴일</v>
          </cell>
          <cell r="K349" t="str">
            <v>휴일</v>
          </cell>
        </row>
        <row r="350">
          <cell r="B350" t="str">
            <v>장학수</v>
          </cell>
          <cell r="J350" t="str">
            <v>휴일</v>
          </cell>
          <cell r="K350" t="str">
            <v>휴일</v>
          </cell>
        </row>
        <row r="351">
          <cell r="B351" t="str">
            <v>나우팔</v>
          </cell>
          <cell r="J351" t="str">
            <v>휴일</v>
          </cell>
          <cell r="K351" t="str">
            <v>휴일</v>
          </cell>
        </row>
        <row r="352">
          <cell r="B352" t="str">
            <v>채민주</v>
          </cell>
          <cell r="J352" t="str">
            <v>휴일</v>
          </cell>
          <cell r="K352" t="str">
            <v>휴일</v>
          </cell>
        </row>
        <row r="353">
          <cell r="B353" t="str">
            <v>김성훈</v>
          </cell>
          <cell r="J353" t="str">
            <v>휴일</v>
          </cell>
          <cell r="K353" t="str">
            <v>휴일</v>
          </cell>
        </row>
        <row r="354">
          <cell r="B354" t="str">
            <v>이기현</v>
          </cell>
          <cell r="J354" t="str">
            <v>휴일</v>
          </cell>
          <cell r="K354" t="str">
            <v>휴일</v>
          </cell>
        </row>
        <row r="355">
          <cell r="B355" t="str">
            <v>박대원</v>
          </cell>
          <cell r="J355" t="str">
            <v>휴일</v>
          </cell>
          <cell r="K355" t="str">
            <v>휴일</v>
          </cell>
        </row>
        <row r="356">
          <cell r="B356" t="str">
            <v>최민우</v>
          </cell>
          <cell r="J356" t="str">
            <v>휴일</v>
          </cell>
          <cell r="K356" t="str">
            <v>휴일</v>
          </cell>
        </row>
        <row r="357">
          <cell r="B357" t="str">
            <v>조성대</v>
          </cell>
          <cell r="J357" t="str">
            <v>휴일</v>
          </cell>
          <cell r="K357" t="str">
            <v>휴일</v>
          </cell>
        </row>
        <row r="358">
          <cell r="B358" t="str">
            <v>조도연</v>
          </cell>
          <cell r="J358" t="str">
            <v>휴일</v>
          </cell>
          <cell r="K358" t="str">
            <v>휴일</v>
          </cell>
        </row>
        <row r="359">
          <cell r="B359" t="str">
            <v>최지영</v>
          </cell>
          <cell r="J359" t="str">
            <v>정상출근</v>
          </cell>
          <cell r="K359" t="str">
            <v>정상퇴근</v>
          </cell>
        </row>
        <row r="360">
          <cell r="B360" t="str">
            <v>홍진</v>
          </cell>
          <cell r="J360" t="str">
            <v>정상출근</v>
          </cell>
          <cell r="K360" t="str">
            <v>정상퇴근</v>
          </cell>
        </row>
        <row r="361">
          <cell r="B361" t="str">
            <v>김은지</v>
          </cell>
          <cell r="J361" t="str">
            <v>정상출근</v>
          </cell>
          <cell r="K361" t="str">
            <v>정상퇴근</v>
          </cell>
        </row>
        <row r="362">
          <cell r="B362" t="str">
            <v>김정원</v>
          </cell>
          <cell r="J362" t="str">
            <v>오전반차</v>
          </cell>
          <cell r="K362" t="str">
            <v>정상퇴근</v>
          </cell>
        </row>
        <row r="363">
          <cell r="B363" t="str">
            <v>유서호</v>
          </cell>
          <cell r="J363" t="str">
            <v>정상출근</v>
          </cell>
          <cell r="K363" t="str">
            <v>정상퇴근</v>
          </cell>
        </row>
        <row r="364">
          <cell r="B364" t="str">
            <v>김정철</v>
          </cell>
          <cell r="J364" t="str">
            <v>정상출근</v>
          </cell>
          <cell r="K364" t="str">
            <v>정상퇴근</v>
          </cell>
        </row>
        <row r="365">
          <cell r="B365" t="str">
            <v>루스탐</v>
          </cell>
          <cell r="J365" t="str">
            <v>정상출근</v>
          </cell>
          <cell r="K365" t="str">
            <v>정상퇴근</v>
          </cell>
        </row>
        <row r="366">
          <cell r="B366" t="str">
            <v>군잔</v>
          </cell>
          <cell r="J366" t="str">
            <v>정상출근</v>
          </cell>
          <cell r="K366" t="str">
            <v>정상퇴근</v>
          </cell>
        </row>
        <row r="367">
          <cell r="B367" t="str">
            <v>김동일</v>
          </cell>
          <cell r="J367" t="str">
            <v>정상출근</v>
          </cell>
          <cell r="K367" t="str">
            <v>정상퇴근</v>
          </cell>
        </row>
        <row r="368">
          <cell r="B368" t="str">
            <v>정세영</v>
          </cell>
          <cell r="J368" t="str">
            <v>정상출근</v>
          </cell>
          <cell r="K368" t="str">
            <v>정상퇴근</v>
          </cell>
        </row>
        <row r="369">
          <cell r="B369" t="str">
            <v>현유경</v>
          </cell>
          <cell r="J369" t="str">
            <v>정상출근</v>
          </cell>
          <cell r="K369" t="str">
            <v>정상퇴근</v>
          </cell>
        </row>
        <row r="370">
          <cell r="B370" t="str">
            <v>이남재</v>
          </cell>
          <cell r="J370" t="str">
            <v>정상출근</v>
          </cell>
          <cell r="K370" t="str">
            <v>정상퇴근</v>
          </cell>
        </row>
        <row r="371">
          <cell r="B371" t="str">
            <v>조종우</v>
          </cell>
          <cell r="J371" t="str">
            <v>정상출근</v>
          </cell>
          <cell r="K371" t="str">
            <v>정상퇴근</v>
          </cell>
        </row>
        <row r="372">
          <cell r="B372" t="str">
            <v>유경희</v>
          </cell>
          <cell r="J372" t="str">
            <v>정상출근</v>
          </cell>
          <cell r="K372" t="str">
            <v>정상퇴근</v>
          </cell>
        </row>
        <row r="373">
          <cell r="B373" t="str">
            <v>이승일</v>
          </cell>
          <cell r="J373" t="str">
            <v>조기출근</v>
          </cell>
          <cell r="K373" t="str">
            <v>정상퇴근</v>
          </cell>
        </row>
        <row r="374">
          <cell r="B374" t="str">
            <v>노푸른</v>
          </cell>
          <cell r="J374" t="str">
            <v>연차</v>
          </cell>
          <cell r="K374" t="str">
            <v>연차</v>
          </cell>
        </row>
        <row r="375">
          <cell r="B375" t="str">
            <v>한재석</v>
          </cell>
          <cell r="J375" t="str">
            <v>정상출근</v>
          </cell>
          <cell r="K375" t="str">
            <v>정상퇴근</v>
          </cell>
        </row>
        <row r="376">
          <cell r="B376" t="str">
            <v>김상형</v>
          </cell>
          <cell r="J376" t="str">
            <v>정상출근</v>
          </cell>
          <cell r="K376" t="str">
            <v>정상퇴근</v>
          </cell>
        </row>
        <row r="377">
          <cell r="B377" t="str">
            <v>구사랑</v>
          </cell>
          <cell r="J377" t="str">
            <v>정상출근</v>
          </cell>
          <cell r="K377" t="str">
            <v>오후반차</v>
          </cell>
        </row>
        <row r="378">
          <cell r="B378" t="str">
            <v>박창현</v>
          </cell>
          <cell r="J378" t="str">
            <v>무급휴직</v>
          </cell>
          <cell r="K378" t="str">
            <v>무급휴직</v>
          </cell>
        </row>
        <row r="379">
          <cell r="B379" t="str">
            <v>쩐티히엔</v>
          </cell>
          <cell r="J379" t="str">
            <v>정상출근</v>
          </cell>
          <cell r="K379" t="str">
            <v>정상퇴근</v>
          </cell>
        </row>
        <row r="380">
          <cell r="B380" t="str">
            <v>정은수</v>
          </cell>
          <cell r="J380" t="str">
            <v>정상출근</v>
          </cell>
          <cell r="K380" t="str">
            <v>정상퇴근</v>
          </cell>
        </row>
        <row r="381">
          <cell r="B381" t="str">
            <v>이동희</v>
          </cell>
          <cell r="J381" t="str">
            <v>정상출근</v>
          </cell>
          <cell r="K381" t="str">
            <v>정상퇴근</v>
          </cell>
        </row>
        <row r="382">
          <cell r="B382" t="str">
            <v>김정수</v>
          </cell>
          <cell r="J382" t="str">
            <v>정상출근</v>
          </cell>
          <cell r="K382" t="str">
            <v>정상퇴근</v>
          </cell>
        </row>
        <row r="383">
          <cell r="B383" t="str">
            <v>조용익</v>
          </cell>
          <cell r="J383" t="str">
            <v>조기출근</v>
          </cell>
          <cell r="K383" t="str">
            <v>정상퇴근</v>
          </cell>
        </row>
        <row r="384">
          <cell r="B384" t="str">
            <v>백경준</v>
          </cell>
          <cell r="J384" t="str">
            <v>정상출근</v>
          </cell>
          <cell r="K384" t="str">
            <v>연장근무</v>
          </cell>
        </row>
        <row r="385">
          <cell r="B385" t="str">
            <v>이원섭</v>
          </cell>
          <cell r="J385" t="str">
            <v>조기출근</v>
          </cell>
          <cell r="K385" t="str">
            <v>정상퇴근</v>
          </cell>
        </row>
        <row r="386">
          <cell r="B386" t="str">
            <v>이용재</v>
          </cell>
          <cell r="J386" t="str">
            <v>정상출근</v>
          </cell>
          <cell r="K386" t="str">
            <v>정상퇴근</v>
          </cell>
        </row>
        <row r="387">
          <cell r="B387" t="str">
            <v>박상진</v>
          </cell>
          <cell r="J387" t="str">
            <v>정상출근</v>
          </cell>
          <cell r="K387" t="str">
            <v>정상퇴근</v>
          </cell>
        </row>
        <row r="388">
          <cell r="B388" t="str">
            <v>박태린</v>
          </cell>
          <cell r="J388" t="str">
            <v>정상출근</v>
          </cell>
          <cell r="K388" t="str">
            <v>정상퇴근</v>
          </cell>
        </row>
        <row r="389">
          <cell r="B389" t="str">
            <v>유정덕</v>
          </cell>
          <cell r="J389" t="str">
            <v>정상출근</v>
          </cell>
          <cell r="K389" t="str">
            <v>정상퇴근</v>
          </cell>
        </row>
        <row r="390">
          <cell r="B390" t="str">
            <v>장학수</v>
          </cell>
          <cell r="J390" t="str">
            <v>조기출근</v>
          </cell>
          <cell r="K390" t="str">
            <v>연장근무</v>
          </cell>
        </row>
        <row r="391">
          <cell r="B391" t="str">
            <v>나우팔</v>
          </cell>
          <cell r="J391" t="str">
            <v>정상출근</v>
          </cell>
          <cell r="K391" t="str">
            <v>정상퇴근</v>
          </cell>
        </row>
        <row r="392">
          <cell r="B392" t="str">
            <v>채민주</v>
          </cell>
          <cell r="J392" t="str">
            <v>정상출근</v>
          </cell>
          <cell r="K392" t="str">
            <v>정상퇴근</v>
          </cell>
        </row>
        <row r="393">
          <cell r="B393" t="str">
            <v>김성훈</v>
          </cell>
          <cell r="J393" t="str">
            <v>정상출근</v>
          </cell>
          <cell r="K393" t="str">
            <v>정상퇴근</v>
          </cell>
        </row>
        <row r="394">
          <cell r="B394" t="str">
            <v>이기현</v>
          </cell>
          <cell r="J394" t="str">
            <v>정상출근</v>
          </cell>
          <cell r="K394" t="str">
            <v>정상퇴근</v>
          </cell>
        </row>
        <row r="395">
          <cell r="B395" t="str">
            <v>박대원</v>
          </cell>
          <cell r="J395" t="str">
            <v>정상출근</v>
          </cell>
          <cell r="K395" t="str">
            <v>정상퇴근</v>
          </cell>
        </row>
        <row r="396">
          <cell r="B396" t="str">
            <v>최민우</v>
          </cell>
          <cell r="J396" t="str">
            <v>정상출근</v>
          </cell>
          <cell r="K396" t="str">
            <v>정상퇴근</v>
          </cell>
        </row>
        <row r="397">
          <cell r="B397" t="str">
            <v>조성대</v>
          </cell>
          <cell r="J397" t="str">
            <v>정상출근</v>
          </cell>
          <cell r="K397" t="str">
            <v>정상퇴근</v>
          </cell>
        </row>
        <row r="398">
          <cell r="B398" t="str">
            <v>조도연</v>
          </cell>
          <cell r="J398" t="str">
            <v>정상출근</v>
          </cell>
          <cell r="K398" t="str">
            <v>정상퇴근</v>
          </cell>
        </row>
        <row r="399">
          <cell r="B399" t="str">
            <v>최지영</v>
          </cell>
          <cell r="J399" t="str">
            <v>정상출근</v>
          </cell>
          <cell r="K399" t="str">
            <v>정상퇴근</v>
          </cell>
        </row>
        <row r="400">
          <cell r="B400" t="str">
            <v>홍진</v>
          </cell>
          <cell r="J400" t="str">
            <v>정상출근</v>
          </cell>
          <cell r="K400" t="str">
            <v>정상퇴근</v>
          </cell>
        </row>
        <row r="401">
          <cell r="B401" t="str">
            <v>김은지</v>
          </cell>
          <cell r="J401" t="str">
            <v>정상출근</v>
          </cell>
          <cell r="K401" t="str">
            <v>정상퇴근</v>
          </cell>
        </row>
        <row r="402">
          <cell r="B402" t="str">
            <v>김정원</v>
          </cell>
          <cell r="J402" t="str">
            <v>정상출근</v>
          </cell>
          <cell r="K402" t="str">
            <v>정상퇴근</v>
          </cell>
        </row>
        <row r="403">
          <cell r="B403" t="str">
            <v>유서호</v>
          </cell>
          <cell r="J403" t="str">
            <v>정상출근</v>
          </cell>
          <cell r="K403" t="str">
            <v>정상퇴근</v>
          </cell>
        </row>
        <row r="404">
          <cell r="B404" t="str">
            <v>김정철</v>
          </cell>
          <cell r="J404" t="str">
            <v>정상출근</v>
          </cell>
          <cell r="K404" t="str">
            <v>정상퇴근</v>
          </cell>
        </row>
        <row r="405">
          <cell r="B405" t="str">
            <v>루스탐</v>
          </cell>
          <cell r="J405" t="str">
            <v>정상출근</v>
          </cell>
          <cell r="K405" t="str">
            <v>정상퇴근</v>
          </cell>
        </row>
        <row r="406">
          <cell r="B406" t="str">
            <v>군잔</v>
          </cell>
          <cell r="J406" t="str">
            <v>정상출근</v>
          </cell>
          <cell r="K406" t="str">
            <v>정상퇴근</v>
          </cell>
        </row>
        <row r="407">
          <cell r="B407" t="str">
            <v>김동일</v>
          </cell>
          <cell r="J407" t="str">
            <v>정상출근</v>
          </cell>
          <cell r="K407" t="str">
            <v>정상퇴근</v>
          </cell>
        </row>
        <row r="408">
          <cell r="B408" t="str">
            <v>정세영</v>
          </cell>
          <cell r="J408" t="str">
            <v>정상출근</v>
          </cell>
          <cell r="K408" t="str">
            <v>정상퇴근</v>
          </cell>
        </row>
        <row r="409">
          <cell r="B409" t="str">
            <v>현유경</v>
          </cell>
          <cell r="J409" t="str">
            <v>정상출근</v>
          </cell>
          <cell r="K409" t="str">
            <v>정상퇴근</v>
          </cell>
        </row>
        <row r="410">
          <cell r="B410" t="str">
            <v>이남재</v>
          </cell>
          <cell r="J410" t="str">
            <v>정상출근</v>
          </cell>
          <cell r="K410" t="str">
            <v>정상퇴근</v>
          </cell>
        </row>
        <row r="411">
          <cell r="B411" t="str">
            <v>조종우</v>
          </cell>
          <cell r="J411" t="str">
            <v>정상출근</v>
          </cell>
          <cell r="K411" t="str">
            <v>정상퇴근</v>
          </cell>
        </row>
        <row r="412">
          <cell r="B412" t="str">
            <v>유경희</v>
          </cell>
          <cell r="J412" t="str">
            <v>정상출근</v>
          </cell>
          <cell r="K412" t="str">
            <v>오후반차</v>
          </cell>
        </row>
        <row r="413">
          <cell r="B413" t="str">
            <v>이승일</v>
          </cell>
          <cell r="J413" t="str">
            <v>조기출근</v>
          </cell>
          <cell r="K413" t="str">
            <v>정상퇴근</v>
          </cell>
        </row>
        <row r="414">
          <cell r="B414" t="str">
            <v>노푸른</v>
          </cell>
          <cell r="J414" t="str">
            <v>정상출근</v>
          </cell>
          <cell r="K414" t="str">
            <v>정상퇴근</v>
          </cell>
        </row>
        <row r="415">
          <cell r="B415" t="str">
            <v>한재석</v>
          </cell>
          <cell r="J415" t="str">
            <v>정상출근</v>
          </cell>
          <cell r="K415" t="str">
            <v>정상퇴근</v>
          </cell>
        </row>
        <row r="416">
          <cell r="B416" t="str">
            <v>김상형</v>
          </cell>
          <cell r="J416" t="str">
            <v>정상출근</v>
          </cell>
          <cell r="K416" t="str">
            <v>정상퇴근</v>
          </cell>
        </row>
        <row r="417">
          <cell r="B417" t="str">
            <v>구사랑</v>
          </cell>
          <cell r="J417" t="str">
            <v>정상출근</v>
          </cell>
          <cell r="K417" t="str">
            <v>정상퇴근</v>
          </cell>
        </row>
        <row r="418">
          <cell r="B418" t="str">
            <v>박창현</v>
          </cell>
          <cell r="J418" t="str">
            <v>무급휴직</v>
          </cell>
          <cell r="K418" t="str">
            <v>무급휴직</v>
          </cell>
        </row>
        <row r="419">
          <cell r="B419" t="str">
            <v>쩐티히엔</v>
          </cell>
          <cell r="J419" t="str">
            <v>정상출근</v>
          </cell>
          <cell r="K419" t="str">
            <v>정상퇴근</v>
          </cell>
        </row>
        <row r="420">
          <cell r="B420" t="str">
            <v>정은수</v>
          </cell>
          <cell r="J420" t="str">
            <v>정상출근</v>
          </cell>
          <cell r="K420" t="str">
            <v>정상퇴근</v>
          </cell>
        </row>
        <row r="421">
          <cell r="B421" t="str">
            <v>이동희</v>
          </cell>
          <cell r="J421" t="str">
            <v>연차</v>
          </cell>
          <cell r="K421" t="str">
            <v>연차</v>
          </cell>
        </row>
        <row r="422">
          <cell r="B422" t="str">
            <v>김정수</v>
          </cell>
          <cell r="J422" t="str">
            <v>정상출근</v>
          </cell>
          <cell r="K422" t="str">
            <v>정상퇴근</v>
          </cell>
        </row>
        <row r="423">
          <cell r="B423" t="str">
            <v>조용익</v>
          </cell>
          <cell r="J423" t="str">
            <v>조기출근</v>
          </cell>
          <cell r="K423" t="str">
            <v>정상퇴근</v>
          </cell>
        </row>
        <row r="424">
          <cell r="B424" t="str">
            <v>백경준</v>
          </cell>
          <cell r="J424" t="str">
            <v>정상출근</v>
          </cell>
          <cell r="K424" t="str">
            <v>정상퇴근</v>
          </cell>
        </row>
        <row r="425">
          <cell r="B425" t="str">
            <v>이원섭</v>
          </cell>
          <cell r="J425" t="str">
            <v>조기출근</v>
          </cell>
          <cell r="K425" t="str">
            <v>정상퇴근</v>
          </cell>
        </row>
        <row r="426">
          <cell r="B426" t="str">
            <v>이용재</v>
          </cell>
          <cell r="J426" t="str">
            <v>정상출근</v>
          </cell>
          <cell r="K426" t="str">
            <v>정상퇴근</v>
          </cell>
        </row>
        <row r="427">
          <cell r="B427" t="str">
            <v>박상진</v>
          </cell>
          <cell r="J427" t="str">
            <v>정상출근</v>
          </cell>
          <cell r="K427" t="str">
            <v>정상퇴근</v>
          </cell>
        </row>
        <row r="428">
          <cell r="B428" t="str">
            <v>박태린</v>
          </cell>
          <cell r="J428" t="str">
            <v>정상출근</v>
          </cell>
          <cell r="K428" t="str">
            <v>정상퇴근</v>
          </cell>
        </row>
        <row r="429">
          <cell r="B429" t="str">
            <v>유정덕</v>
          </cell>
          <cell r="J429" t="str">
            <v>정상출근</v>
          </cell>
          <cell r="K429" t="str">
            <v>정상퇴근</v>
          </cell>
        </row>
        <row r="430">
          <cell r="B430" t="str">
            <v>장학수</v>
          </cell>
          <cell r="J430" t="str">
            <v>조기출근</v>
          </cell>
          <cell r="K430" t="str">
            <v>연장근무</v>
          </cell>
        </row>
        <row r="431">
          <cell r="B431" t="str">
            <v>나우팔</v>
          </cell>
          <cell r="J431" t="str">
            <v>정상출근</v>
          </cell>
          <cell r="K431" t="str">
            <v>정상퇴근</v>
          </cell>
        </row>
        <row r="432">
          <cell r="B432" t="str">
            <v>채민주</v>
          </cell>
          <cell r="J432" t="str">
            <v>정상출근</v>
          </cell>
          <cell r="K432" t="str">
            <v>정상퇴근</v>
          </cell>
        </row>
        <row r="433">
          <cell r="B433" t="str">
            <v>김성훈</v>
          </cell>
          <cell r="J433" t="str">
            <v>정상출근</v>
          </cell>
          <cell r="K433" t="str">
            <v>정상퇴근</v>
          </cell>
        </row>
        <row r="434">
          <cell r="B434" t="str">
            <v>이기현</v>
          </cell>
          <cell r="J434" t="str">
            <v>정상출근</v>
          </cell>
          <cell r="K434" t="str">
            <v>정상퇴근</v>
          </cell>
        </row>
        <row r="435">
          <cell r="B435" t="str">
            <v>박대원</v>
          </cell>
          <cell r="J435" t="str">
            <v>정상출근</v>
          </cell>
          <cell r="K435" t="str">
            <v>정상퇴근</v>
          </cell>
        </row>
        <row r="436">
          <cell r="B436" t="str">
            <v>최민우</v>
          </cell>
          <cell r="J436" t="str">
            <v>정상출근</v>
          </cell>
          <cell r="K436" t="str">
            <v>정상퇴근</v>
          </cell>
        </row>
        <row r="437">
          <cell r="B437" t="str">
            <v>조성대</v>
          </cell>
          <cell r="J437" t="str">
            <v>정상출근</v>
          </cell>
          <cell r="K437" t="str">
            <v>정상퇴근</v>
          </cell>
        </row>
        <row r="438">
          <cell r="B438" t="str">
            <v>조도연</v>
          </cell>
          <cell r="J438" t="str">
            <v>정상출근</v>
          </cell>
          <cell r="K438" t="str">
            <v>정상퇴근</v>
          </cell>
        </row>
        <row r="439">
          <cell r="B439" t="str">
            <v>최지영</v>
          </cell>
          <cell r="J439" t="str">
            <v>정상출근</v>
          </cell>
          <cell r="K439" t="str">
            <v>정상퇴근</v>
          </cell>
        </row>
        <row r="440">
          <cell r="B440" t="str">
            <v>홍진</v>
          </cell>
          <cell r="J440" t="str">
            <v>정상출근</v>
          </cell>
          <cell r="K440" t="str">
            <v>정상퇴근</v>
          </cell>
        </row>
        <row r="441">
          <cell r="B441" t="str">
            <v>김은지</v>
          </cell>
          <cell r="J441" t="str">
            <v>정상출근</v>
          </cell>
          <cell r="K441" t="str">
            <v>정상퇴근</v>
          </cell>
        </row>
        <row r="442">
          <cell r="B442" t="str">
            <v>김정원</v>
          </cell>
          <cell r="J442" t="str">
            <v>정상출근</v>
          </cell>
          <cell r="K442" t="str">
            <v>정상퇴근</v>
          </cell>
        </row>
        <row r="443">
          <cell r="B443" t="str">
            <v>유서호</v>
          </cell>
          <cell r="J443" t="str">
            <v>정상출근</v>
          </cell>
          <cell r="K443" t="str">
            <v>정상퇴근</v>
          </cell>
        </row>
        <row r="444">
          <cell r="B444" t="str">
            <v>김정철</v>
          </cell>
          <cell r="J444" t="str">
            <v>정상출근</v>
          </cell>
          <cell r="K444" t="str">
            <v>정상퇴근</v>
          </cell>
        </row>
        <row r="445">
          <cell r="B445" t="str">
            <v>루스탐</v>
          </cell>
          <cell r="J445" t="str">
            <v>정상출근</v>
          </cell>
          <cell r="K445" t="str">
            <v>정상퇴근</v>
          </cell>
        </row>
        <row r="446">
          <cell r="B446" t="str">
            <v>군잔</v>
          </cell>
          <cell r="J446" t="str">
            <v>정상출근</v>
          </cell>
          <cell r="K446" t="str">
            <v>정상퇴근</v>
          </cell>
        </row>
        <row r="447">
          <cell r="B447" t="str">
            <v>김동일</v>
          </cell>
          <cell r="J447" t="str">
            <v>정상출근</v>
          </cell>
          <cell r="K447" t="str">
            <v>정상퇴근</v>
          </cell>
        </row>
        <row r="448">
          <cell r="B448" t="str">
            <v>정세영</v>
          </cell>
          <cell r="J448" t="str">
            <v>정상출근</v>
          </cell>
          <cell r="K448" t="str">
            <v>정상퇴근</v>
          </cell>
        </row>
        <row r="449">
          <cell r="B449" t="str">
            <v>현유경</v>
          </cell>
          <cell r="J449" t="str">
            <v>정상출근</v>
          </cell>
          <cell r="K449" t="str">
            <v>정상퇴근</v>
          </cell>
        </row>
        <row r="450">
          <cell r="B450" t="str">
            <v>이남재</v>
          </cell>
          <cell r="J450" t="str">
            <v>정상출근</v>
          </cell>
          <cell r="K450" t="str">
            <v>정상퇴근</v>
          </cell>
        </row>
        <row r="451">
          <cell r="B451" t="str">
            <v>조종우</v>
          </cell>
          <cell r="J451" t="str">
            <v>정상출근</v>
          </cell>
          <cell r="K451" t="str">
            <v>정상퇴근</v>
          </cell>
        </row>
        <row r="452">
          <cell r="B452" t="str">
            <v>유경희</v>
          </cell>
          <cell r="J452" t="str">
            <v>정상출근</v>
          </cell>
          <cell r="K452" t="str">
            <v>정상퇴근</v>
          </cell>
        </row>
        <row r="453">
          <cell r="B453" t="str">
            <v>이승일</v>
          </cell>
          <cell r="J453" t="str">
            <v>조기출근</v>
          </cell>
          <cell r="K453" t="str">
            <v>정상퇴근</v>
          </cell>
        </row>
        <row r="454">
          <cell r="B454" t="str">
            <v>노푸른</v>
          </cell>
          <cell r="J454" t="str">
            <v>정상출근</v>
          </cell>
          <cell r="K454" t="str">
            <v>정상퇴근</v>
          </cell>
        </row>
        <row r="455">
          <cell r="B455" t="str">
            <v>한재석</v>
          </cell>
          <cell r="J455" t="str">
            <v>정상출근</v>
          </cell>
          <cell r="K455" t="str">
            <v>정상퇴근</v>
          </cell>
        </row>
        <row r="456">
          <cell r="B456" t="str">
            <v>김상형</v>
          </cell>
          <cell r="J456" t="str">
            <v>정상출근</v>
          </cell>
          <cell r="K456" t="str">
            <v>정상퇴근</v>
          </cell>
        </row>
        <row r="457">
          <cell r="B457" t="str">
            <v>구사랑</v>
          </cell>
          <cell r="J457" t="str">
            <v>정상출근</v>
          </cell>
          <cell r="K457" t="str">
            <v>정상퇴근</v>
          </cell>
        </row>
        <row r="458">
          <cell r="B458" t="str">
            <v>박창현</v>
          </cell>
          <cell r="J458" t="str">
            <v>무급휴직</v>
          </cell>
          <cell r="K458" t="str">
            <v>무급휴직</v>
          </cell>
        </row>
        <row r="459">
          <cell r="B459" t="str">
            <v>쩐티히엔</v>
          </cell>
          <cell r="J459" t="str">
            <v>정상출근</v>
          </cell>
          <cell r="K459" t="str">
            <v>정상퇴근</v>
          </cell>
        </row>
        <row r="460">
          <cell r="B460" t="str">
            <v>정은수</v>
          </cell>
          <cell r="J460" t="str">
            <v>조기출근</v>
          </cell>
          <cell r="K460" t="str">
            <v>정상퇴근</v>
          </cell>
        </row>
        <row r="461">
          <cell r="B461" t="str">
            <v>이동희</v>
          </cell>
          <cell r="J461" t="str">
            <v>정상출근</v>
          </cell>
          <cell r="K461" t="str">
            <v>정상퇴근</v>
          </cell>
        </row>
        <row r="462">
          <cell r="B462" t="str">
            <v>김정수</v>
          </cell>
          <cell r="J462" t="str">
            <v>연차</v>
          </cell>
          <cell r="K462" t="str">
            <v>연차</v>
          </cell>
        </row>
        <row r="463">
          <cell r="B463" t="str">
            <v>조용익</v>
          </cell>
          <cell r="J463" t="str">
            <v>정상출근</v>
          </cell>
          <cell r="K463" t="str">
            <v>연장근무</v>
          </cell>
        </row>
        <row r="464">
          <cell r="B464" t="str">
            <v>백경준</v>
          </cell>
          <cell r="J464" t="str">
            <v>정상출근</v>
          </cell>
          <cell r="K464" t="str">
            <v>정상퇴근</v>
          </cell>
        </row>
        <row r="465">
          <cell r="B465" t="str">
            <v>이원섭</v>
          </cell>
          <cell r="J465" t="str">
            <v>조기출근</v>
          </cell>
          <cell r="K465" t="str">
            <v>정상퇴근</v>
          </cell>
        </row>
        <row r="466">
          <cell r="B466" t="str">
            <v>이용재</v>
          </cell>
          <cell r="J466" t="str">
            <v>조기출근</v>
          </cell>
          <cell r="K466" t="str">
            <v>정상퇴근</v>
          </cell>
        </row>
        <row r="467">
          <cell r="B467" t="str">
            <v>박상진</v>
          </cell>
          <cell r="J467" t="str">
            <v>정상출근</v>
          </cell>
          <cell r="K467" t="str">
            <v>정상퇴근</v>
          </cell>
        </row>
        <row r="468">
          <cell r="B468" t="str">
            <v>박태린</v>
          </cell>
          <cell r="J468" t="str">
            <v>정상출근</v>
          </cell>
          <cell r="K468" t="str">
            <v>정상퇴근</v>
          </cell>
        </row>
        <row r="469">
          <cell r="B469" t="str">
            <v>유정덕</v>
          </cell>
          <cell r="J469" t="str">
            <v>정상출근</v>
          </cell>
          <cell r="K469" t="str">
            <v>정상퇴근</v>
          </cell>
        </row>
        <row r="470">
          <cell r="B470" t="str">
            <v>장학수</v>
          </cell>
          <cell r="J470" t="str">
            <v>정상출근</v>
          </cell>
          <cell r="K470" t="str">
            <v>정상퇴근</v>
          </cell>
        </row>
        <row r="471">
          <cell r="B471" t="str">
            <v>나우팔</v>
          </cell>
          <cell r="J471" t="str">
            <v>정상출근</v>
          </cell>
          <cell r="K471" t="str">
            <v>정상퇴근</v>
          </cell>
        </row>
        <row r="472">
          <cell r="B472" t="str">
            <v>채민주</v>
          </cell>
          <cell r="J472" t="str">
            <v>정상출근</v>
          </cell>
          <cell r="K472" t="str">
            <v>정상퇴근</v>
          </cell>
        </row>
        <row r="473">
          <cell r="B473" t="str">
            <v>김성훈</v>
          </cell>
          <cell r="J473" t="str">
            <v>정상출근</v>
          </cell>
          <cell r="K473" t="str">
            <v>정상퇴근</v>
          </cell>
        </row>
        <row r="474">
          <cell r="B474" t="str">
            <v>이기현</v>
          </cell>
          <cell r="J474" t="str">
            <v>정상출근</v>
          </cell>
          <cell r="K474" t="str">
            <v>정상퇴근</v>
          </cell>
        </row>
        <row r="475">
          <cell r="B475" t="str">
            <v>박대원</v>
          </cell>
          <cell r="J475" t="str">
            <v>정상출근</v>
          </cell>
          <cell r="K475" t="str">
            <v>정상퇴근</v>
          </cell>
        </row>
        <row r="476">
          <cell r="B476" t="str">
            <v>최민우</v>
          </cell>
          <cell r="J476" t="str">
            <v>정상출근</v>
          </cell>
          <cell r="K476" t="str">
            <v>정상퇴근</v>
          </cell>
        </row>
        <row r="477">
          <cell r="B477" t="str">
            <v>조성대</v>
          </cell>
          <cell r="J477" t="str">
            <v>정상출근</v>
          </cell>
          <cell r="K477" t="str">
            <v>정상퇴근</v>
          </cell>
        </row>
        <row r="478">
          <cell r="B478" t="str">
            <v>조도연</v>
          </cell>
          <cell r="J478" t="str">
            <v>정상출근</v>
          </cell>
          <cell r="K478" t="str">
            <v>정상퇴근</v>
          </cell>
        </row>
        <row r="479">
          <cell r="B479" t="str">
            <v>최지영</v>
          </cell>
          <cell r="J479" t="str">
            <v>정상출근</v>
          </cell>
          <cell r="K479" t="str">
            <v>정상퇴근</v>
          </cell>
        </row>
        <row r="480">
          <cell r="B480" t="str">
            <v>홍진</v>
          </cell>
          <cell r="J480" t="str">
            <v>정상출근</v>
          </cell>
          <cell r="K480" t="str">
            <v>정상퇴근</v>
          </cell>
        </row>
        <row r="481">
          <cell r="B481" t="str">
            <v>김은지</v>
          </cell>
          <cell r="J481" t="str">
            <v>정상출근</v>
          </cell>
          <cell r="K481" t="str">
            <v>정상퇴근</v>
          </cell>
        </row>
        <row r="482">
          <cell r="B482" t="str">
            <v>김정원</v>
          </cell>
          <cell r="J482" t="str">
            <v>정상출근</v>
          </cell>
          <cell r="K482" t="str">
            <v>정상퇴근</v>
          </cell>
        </row>
        <row r="483">
          <cell r="B483" t="str">
            <v>유서호</v>
          </cell>
          <cell r="J483" t="str">
            <v>정상출근</v>
          </cell>
          <cell r="K483" t="str">
            <v>정상퇴근</v>
          </cell>
        </row>
        <row r="484">
          <cell r="B484" t="str">
            <v>김정철</v>
          </cell>
          <cell r="J484" t="str">
            <v>정상출근</v>
          </cell>
          <cell r="K484" t="str">
            <v>정상퇴근</v>
          </cell>
        </row>
        <row r="485">
          <cell r="B485" t="str">
            <v>루스탐</v>
          </cell>
          <cell r="J485" t="str">
            <v>정상출근</v>
          </cell>
          <cell r="K485" t="str">
            <v>정상퇴근</v>
          </cell>
        </row>
        <row r="486">
          <cell r="B486" t="str">
            <v>군잔</v>
          </cell>
          <cell r="J486" t="str">
            <v>조기출근</v>
          </cell>
          <cell r="K486" t="str">
            <v>정상퇴근</v>
          </cell>
        </row>
        <row r="487">
          <cell r="B487" t="str">
            <v>김동일</v>
          </cell>
          <cell r="J487" t="str">
            <v>정상출근</v>
          </cell>
          <cell r="K487" t="str">
            <v>정상퇴근</v>
          </cell>
        </row>
        <row r="488">
          <cell r="B488" t="str">
            <v>정세영</v>
          </cell>
          <cell r="J488" t="str">
            <v>정상출근</v>
          </cell>
          <cell r="K488" t="str">
            <v>정상퇴근</v>
          </cell>
        </row>
        <row r="489">
          <cell r="B489" t="str">
            <v>현유경</v>
          </cell>
          <cell r="J489" t="str">
            <v>정상출근</v>
          </cell>
          <cell r="K489" t="str">
            <v>정상퇴근</v>
          </cell>
        </row>
        <row r="490">
          <cell r="B490" t="str">
            <v>이남재</v>
          </cell>
          <cell r="J490" t="str">
            <v>정상출근</v>
          </cell>
          <cell r="K490" t="str">
            <v>정상퇴근</v>
          </cell>
        </row>
        <row r="491">
          <cell r="B491" t="str">
            <v>조종우</v>
          </cell>
          <cell r="J491" t="str">
            <v>정상출근</v>
          </cell>
          <cell r="K491" t="str">
            <v>정상퇴근</v>
          </cell>
        </row>
        <row r="492">
          <cell r="B492" t="str">
            <v>유경희</v>
          </cell>
          <cell r="J492" t="str">
            <v>정상출근</v>
          </cell>
          <cell r="K492" t="str">
            <v>정상퇴근</v>
          </cell>
        </row>
        <row r="493">
          <cell r="B493" t="str">
            <v>이승일</v>
          </cell>
          <cell r="J493" t="str">
            <v>조기출근</v>
          </cell>
          <cell r="K493" t="str">
            <v>정상퇴근</v>
          </cell>
        </row>
        <row r="494">
          <cell r="B494" t="str">
            <v>노푸른</v>
          </cell>
          <cell r="J494" t="str">
            <v>정상출근</v>
          </cell>
          <cell r="K494" t="str">
            <v>정상퇴근</v>
          </cell>
        </row>
        <row r="495">
          <cell r="B495" t="str">
            <v>한재석</v>
          </cell>
          <cell r="J495" t="str">
            <v>정상출근</v>
          </cell>
          <cell r="K495" t="str">
            <v>정상퇴근</v>
          </cell>
        </row>
        <row r="496">
          <cell r="B496" t="str">
            <v>김상형</v>
          </cell>
          <cell r="J496" t="str">
            <v>정상출근</v>
          </cell>
          <cell r="K496" t="str">
            <v>정상퇴근</v>
          </cell>
        </row>
        <row r="497">
          <cell r="B497" t="str">
            <v>구사랑</v>
          </cell>
          <cell r="J497" t="str">
            <v>정상출근</v>
          </cell>
          <cell r="K497" t="str">
            <v>정상퇴근</v>
          </cell>
        </row>
        <row r="498">
          <cell r="B498" t="str">
            <v>박창현</v>
          </cell>
          <cell r="J498" t="str">
            <v>무급휴직</v>
          </cell>
          <cell r="K498" t="str">
            <v>무급휴직</v>
          </cell>
        </row>
        <row r="499">
          <cell r="B499" t="str">
            <v>쩐티히엔</v>
          </cell>
          <cell r="J499" t="str">
            <v>정상출근</v>
          </cell>
          <cell r="K499" t="str">
            <v>정상퇴근</v>
          </cell>
        </row>
        <row r="500">
          <cell r="B500" t="str">
            <v>정은수</v>
          </cell>
          <cell r="J500" t="str">
            <v>공가</v>
          </cell>
          <cell r="K500" t="str">
            <v>오후반차</v>
          </cell>
        </row>
        <row r="501">
          <cell r="B501" t="str">
            <v>이동희</v>
          </cell>
          <cell r="J501" t="str">
            <v>정상출근</v>
          </cell>
          <cell r="K501" t="str">
            <v>정상퇴근</v>
          </cell>
        </row>
        <row r="502">
          <cell r="B502" t="str">
            <v>김정수</v>
          </cell>
          <cell r="J502" t="str">
            <v>조기출근</v>
          </cell>
          <cell r="K502" t="str">
            <v>정상퇴근</v>
          </cell>
        </row>
        <row r="503">
          <cell r="B503" t="str">
            <v>조용익</v>
          </cell>
          <cell r="J503" t="str">
            <v>조기출근</v>
          </cell>
          <cell r="K503" t="str">
            <v>정상퇴근</v>
          </cell>
        </row>
        <row r="504">
          <cell r="B504" t="str">
            <v>백경준</v>
          </cell>
          <cell r="J504" t="str">
            <v>정상출근</v>
          </cell>
          <cell r="K504" t="str">
            <v>정상퇴근</v>
          </cell>
        </row>
        <row r="505">
          <cell r="B505" t="str">
            <v>이원섭</v>
          </cell>
          <cell r="J505" t="str">
            <v>연차</v>
          </cell>
          <cell r="K505" t="str">
            <v>연차</v>
          </cell>
        </row>
        <row r="506">
          <cell r="B506" t="str">
            <v>이용재</v>
          </cell>
          <cell r="J506" t="str">
            <v>조기출근</v>
          </cell>
          <cell r="K506" t="str">
            <v>정상퇴근</v>
          </cell>
        </row>
        <row r="507">
          <cell r="B507" t="str">
            <v>박상진</v>
          </cell>
          <cell r="J507" t="str">
            <v>정상출근</v>
          </cell>
          <cell r="K507" t="str">
            <v>정상퇴근</v>
          </cell>
        </row>
        <row r="508">
          <cell r="B508" t="str">
            <v>박태린</v>
          </cell>
          <cell r="J508" t="str">
            <v>조기출근</v>
          </cell>
          <cell r="K508" t="str">
            <v>정상퇴근</v>
          </cell>
        </row>
        <row r="509">
          <cell r="B509" t="str">
            <v>유정덕</v>
          </cell>
          <cell r="J509" t="str">
            <v>조기출근</v>
          </cell>
          <cell r="K509" t="str">
            <v>정상퇴근</v>
          </cell>
        </row>
        <row r="510">
          <cell r="B510" t="str">
            <v>장학수</v>
          </cell>
          <cell r="J510" t="str">
            <v>정상출근</v>
          </cell>
          <cell r="K510" t="str">
            <v>정상퇴근</v>
          </cell>
        </row>
        <row r="511">
          <cell r="B511" t="str">
            <v>나우팔</v>
          </cell>
          <cell r="J511" t="str">
            <v>정상출근</v>
          </cell>
          <cell r="K511" t="str">
            <v>정상퇴근</v>
          </cell>
        </row>
        <row r="512">
          <cell r="B512" t="str">
            <v>채민주</v>
          </cell>
          <cell r="J512" t="str">
            <v>조기출근</v>
          </cell>
          <cell r="K512" t="str">
            <v>정상퇴근</v>
          </cell>
        </row>
        <row r="513">
          <cell r="B513" t="str">
            <v>김성훈</v>
          </cell>
          <cell r="J513" t="str">
            <v>정상출근</v>
          </cell>
          <cell r="K513" t="str">
            <v>정상퇴근</v>
          </cell>
        </row>
        <row r="514">
          <cell r="B514" t="str">
            <v>이기현</v>
          </cell>
          <cell r="J514" t="str">
            <v>공가</v>
          </cell>
          <cell r="K514" t="str">
            <v>공가</v>
          </cell>
        </row>
        <row r="515">
          <cell r="B515" t="str">
            <v>박대원</v>
          </cell>
          <cell r="J515" t="str">
            <v>정상출근</v>
          </cell>
          <cell r="K515" t="str">
            <v>정상퇴근</v>
          </cell>
        </row>
        <row r="516">
          <cell r="B516" t="str">
            <v>최민우</v>
          </cell>
          <cell r="J516" t="str">
            <v>정상출근</v>
          </cell>
          <cell r="K516" t="str">
            <v>정상퇴근</v>
          </cell>
        </row>
        <row r="517">
          <cell r="B517" t="str">
            <v>조성대</v>
          </cell>
          <cell r="J517" t="str">
            <v>정상출근</v>
          </cell>
          <cell r="K517" t="str">
            <v>정상퇴근</v>
          </cell>
        </row>
        <row r="518">
          <cell r="B518" t="str">
            <v>조도연</v>
          </cell>
          <cell r="J518" t="str">
            <v>정상출근</v>
          </cell>
          <cell r="K518" t="str">
            <v>정상퇴근</v>
          </cell>
        </row>
        <row r="519">
          <cell r="B519" t="str">
            <v>최지영</v>
          </cell>
          <cell r="J519" t="str">
            <v>휴일</v>
          </cell>
          <cell r="K519" t="str">
            <v>휴일</v>
          </cell>
        </row>
        <row r="520">
          <cell r="B520" t="str">
            <v>홍진</v>
          </cell>
          <cell r="J520" t="str">
            <v>휴일</v>
          </cell>
          <cell r="K520" t="str">
            <v>휴일</v>
          </cell>
        </row>
        <row r="521">
          <cell r="B521" t="str">
            <v>김은지</v>
          </cell>
          <cell r="J521" t="str">
            <v>휴일</v>
          </cell>
          <cell r="K521" t="str">
            <v>휴일</v>
          </cell>
        </row>
        <row r="522">
          <cell r="B522" t="str">
            <v>김정원</v>
          </cell>
          <cell r="J522" t="str">
            <v>휴일</v>
          </cell>
          <cell r="K522" t="str">
            <v>휴일</v>
          </cell>
        </row>
        <row r="523">
          <cell r="B523" t="str">
            <v>유서호</v>
          </cell>
          <cell r="J523" t="str">
            <v>휴일</v>
          </cell>
          <cell r="K523" t="str">
            <v>휴일</v>
          </cell>
        </row>
        <row r="524">
          <cell r="B524" t="str">
            <v>김정철</v>
          </cell>
          <cell r="J524" t="str">
            <v>휴일</v>
          </cell>
          <cell r="K524" t="str">
            <v>휴일</v>
          </cell>
        </row>
        <row r="525">
          <cell r="B525" t="str">
            <v>루스탐</v>
          </cell>
          <cell r="J525" t="str">
            <v>휴일</v>
          </cell>
          <cell r="K525" t="str">
            <v>휴일</v>
          </cell>
        </row>
        <row r="526">
          <cell r="B526" t="str">
            <v>군잔</v>
          </cell>
          <cell r="J526" t="str">
            <v>휴일</v>
          </cell>
          <cell r="K526" t="str">
            <v>휴일</v>
          </cell>
        </row>
        <row r="527">
          <cell r="B527" t="str">
            <v>김동일</v>
          </cell>
          <cell r="J527" t="str">
            <v>휴일</v>
          </cell>
          <cell r="K527" t="str">
            <v>휴일</v>
          </cell>
        </row>
        <row r="528">
          <cell r="B528" t="str">
            <v>정세영</v>
          </cell>
          <cell r="J528" t="str">
            <v>휴일</v>
          </cell>
          <cell r="K528" t="str">
            <v>휴일</v>
          </cell>
        </row>
        <row r="529">
          <cell r="B529" t="str">
            <v>현유경</v>
          </cell>
          <cell r="J529" t="str">
            <v>휴일</v>
          </cell>
          <cell r="K529" t="str">
            <v>휴일</v>
          </cell>
        </row>
        <row r="530">
          <cell r="B530" t="str">
            <v>이남재</v>
          </cell>
          <cell r="J530" t="str">
            <v>휴일</v>
          </cell>
          <cell r="K530" t="str">
            <v>휴일</v>
          </cell>
        </row>
        <row r="531">
          <cell r="B531" t="str">
            <v>조종우</v>
          </cell>
          <cell r="J531" t="str">
            <v>휴일</v>
          </cell>
          <cell r="K531" t="str">
            <v>휴일</v>
          </cell>
        </row>
        <row r="532">
          <cell r="B532" t="str">
            <v>유경희</v>
          </cell>
          <cell r="J532" t="str">
            <v>휴일</v>
          </cell>
          <cell r="K532" t="str">
            <v>휴일</v>
          </cell>
        </row>
        <row r="533">
          <cell r="B533" t="str">
            <v>이승일</v>
          </cell>
          <cell r="J533" t="str">
            <v>휴일</v>
          </cell>
          <cell r="K533" t="str">
            <v>휴일</v>
          </cell>
        </row>
        <row r="534">
          <cell r="B534" t="str">
            <v>노푸른</v>
          </cell>
          <cell r="J534" t="str">
            <v>휴일</v>
          </cell>
          <cell r="K534" t="str">
            <v>휴일</v>
          </cell>
        </row>
        <row r="535">
          <cell r="B535" t="str">
            <v>한재석</v>
          </cell>
          <cell r="J535" t="str">
            <v>휴일</v>
          </cell>
          <cell r="K535" t="str">
            <v>휴일</v>
          </cell>
        </row>
        <row r="536">
          <cell r="B536" t="str">
            <v>김상형</v>
          </cell>
          <cell r="J536" t="str">
            <v>휴일</v>
          </cell>
          <cell r="K536" t="str">
            <v>휴일</v>
          </cell>
        </row>
        <row r="537">
          <cell r="B537" t="str">
            <v>구사랑</v>
          </cell>
          <cell r="J537" t="str">
            <v>휴일</v>
          </cell>
          <cell r="K537" t="str">
            <v>휴일</v>
          </cell>
        </row>
        <row r="538">
          <cell r="B538" t="str">
            <v>박창현</v>
          </cell>
          <cell r="J538" t="str">
            <v>무급휴직</v>
          </cell>
          <cell r="K538" t="str">
            <v>무급휴직</v>
          </cell>
        </row>
        <row r="539">
          <cell r="B539" t="str">
            <v>쩐티히엔</v>
          </cell>
          <cell r="J539" t="str">
            <v>휴일</v>
          </cell>
          <cell r="K539" t="str">
            <v>휴일</v>
          </cell>
        </row>
        <row r="540">
          <cell r="B540" t="str">
            <v>정은수</v>
          </cell>
          <cell r="J540" t="str">
            <v>휴일</v>
          </cell>
          <cell r="K540" t="str">
            <v>휴일</v>
          </cell>
        </row>
        <row r="541">
          <cell r="B541" t="str">
            <v>이동희</v>
          </cell>
          <cell r="J541" t="str">
            <v>휴일</v>
          </cell>
          <cell r="K541" t="str">
            <v>휴일</v>
          </cell>
        </row>
        <row r="542">
          <cell r="B542" t="str">
            <v>김정수</v>
          </cell>
          <cell r="J542" t="str">
            <v>휴일</v>
          </cell>
          <cell r="K542" t="str">
            <v>휴일</v>
          </cell>
        </row>
        <row r="543">
          <cell r="B543" t="str">
            <v>조용익</v>
          </cell>
          <cell r="J543" t="str">
            <v>휴일</v>
          </cell>
          <cell r="K543" t="str">
            <v>휴일</v>
          </cell>
        </row>
        <row r="544">
          <cell r="B544" t="str">
            <v>백경준</v>
          </cell>
          <cell r="J544" t="str">
            <v>휴일</v>
          </cell>
          <cell r="K544" t="str">
            <v>휴일</v>
          </cell>
        </row>
        <row r="545">
          <cell r="B545" t="str">
            <v>이원섭</v>
          </cell>
          <cell r="J545" t="str">
            <v>휴일</v>
          </cell>
          <cell r="K545" t="str">
            <v>휴일</v>
          </cell>
        </row>
        <row r="546">
          <cell r="B546" t="str">
            <v>이용재</v>
          </cell>
          <cell r="J546" t="str">
            <v>휴일</v>
          </cell>
          <cell r="K546" t="str">
            <v>휴일</v>
          </cell>
        </row>
        <row r="547">
          <cell r="B547" t="str">
            <v>박상진</v>
          </cell>
          <cell r="J547" t="str">
            <v>휴일</v>
          </cell>
          <cell r="K547" t="str">
            <v>휴일</v>
          </cell>
        </row>
        <row r="548">
          <cell r="B548" t="str">
            <v>박태린</v>
          </cell>
          <cell r="J548" t="str">
            <v>휴일</v>
          </cell>
          <cell r="K548" t="str">
            <v>휴일</v>
          </cell>
        </row>
        <row r="549">
          <cell r="B549" t="str">
            <v>유정덕</v>
          </cell>
          <cell r="J549" t="str">
            <v>휴일</v>
          </cell>
          <cell r="K549" t="str">
            <v>휴일</v>
          </cell>
        </row>
        <row r="550">
          <cell r="B550" t="str">
            <v>장학수</v>
          </cell>
          <cell r="J550" t="str">
            <v>휴일</v>
          </cell>
          <cell r="K550" t="str">
            <v>휴일</v>
          </cell>
        </row>
        <row r="551">
          <cell r="B551" t="str">
            <v>나우팔</v>
          </cell>
          <cell r="J551" t="str">
            <v>휴일</v>
          </cell>
          <cell r="K551" t="str">
            <v>휴일</v>
          </cell>
        </row>
        <row r="552">
          <cell r="B552" t="str">
            <v>채민주</v>
          </cell>
          <cell r="J552" t="str">
            <v>휴일</v>
          </cell>
          <cell r="K552" t="str">
            <v>휴일</v>
          </cell>
        </row>
        <row r="553">
          <cell r="B553" t="str">
            <v>김성훈</v>
          </cell>
          <cell r="J553" t="str">
            <v>휴일</v>
          </cell>
          <cell r="K553" t="str">
            <v>휴일</v>
          </cell>
        </row>
        <row r="554">
          <cell r="B554" t="str">
            <v>이기현</v>
          </cell>
          <cell r="J554" t="str">
            <v>휴일</v>
          </cell>
          <cell r="K554" t="str">
            <v>휴일</v>
          </cell>
        </row>
        <row r="555">
          <cell r="B555" t="str">
            <v>박대원</v>
          </cell>
          <cell r="J555" t="str">
            <v>휴일</v>
          </cell>
          <cell r="K555" t="str">
            <v>휴일</v>
          </cell>
        </row>
        <row r="556">
          <cell r="B556" t="str">
            <v>최민우</v>
          </cell>
          <cell r="J556" t="str">
            <v>휴일</v>
          </cell>
          <cell r="K556" t="str">
            <v>휴일</v>
          </cell>
        </row>
        <row r="557">
          <cell r="B557" t="str">
            <v>조성대</v>
          </cell>
          <cell r="J557" t="str">
            <v>휴일</v>
          </cell>
          <cell r="K557" t="str">
            <v>휴일</v>
          </cell>
        </row>
        <row r="558">
          <cell r="B558" t="str">
            <v>조도연</v>
          </cell>
          <cell r="J558" t="str">
            <v>휴일</v>
          </cell>
          <cell r="K558" t="str">
            <v>휴일</v>
          </cell>
        </row>
        <row r="559">
          <cell r="B559" t="str">
            <v>최지영</v>
          </cell>
          <cell r="J559" t="str">
            <v>휴일</v>
          </cell>
          <cell r="K559" t="str">
            <v>휴일</v>
          </cell>
        </row>
        <row r="560">
          <cell r="B560" t="str">
            <v>홍진</v>
          </cell>
          <cell r="J560" t="str">
            <v>휴일</v>
          </cell>
          <cell r="K560" t="str">
            <v>휴일</v>
          </cell>
        </row>
        <row r="561">
          <cell r="B561" t="str">
            <v>김은지</v>
          </cell>
          <cell r="J561" t="str">
            <v>휴일</v>
          </cell>
          <cell r="K561" t="str">
            <v>휴일</v>
          </cell>
        </row>
        <row r="562">
          <cell r="B562" t="str">
            <v>김정원</v>
          </cell>
          <cell r="J562" t="str">
            <v>휴일</v>
          </cell>
          <cell r="K562" t="str">
            <v>휴일</v>
          </cell>
        </row>
        <row r="563">
          <cell r="B563" t="str">
            <v>유서호</v>
          </cell>
          <cell r="J563" t="str">
            <v>휴일</v>
          </cell>
          <cell r="K563" t="str">
            <v>휴일</v>
          </cell>
        </row>
        <row r="564">
          <cell r="B564" t="str">
            <v>김정철</v>
          </cell>
          <cell r="J564" t="str">
            <v>휴일</v>
          </cell>
          <cell r="K564" t="str">
            <v>휴일</v>
          </cell>
        </row>
        <row r="565">
          <cell r="B565" t="str">
            <v>루스탐</v>
          </cell>
          <cell r="J565" t="str">
            <v>휴일</v>
          </cell>
          <cell r="K565" t="str">
            <v>휴일</v>
          </cell>
        </row>
        <row r="566">
          <cell r="B566" t="str">
            <v>군잔</v>
          </cell>
          <cell r="J566" t="str">
            <v>휴일</v>
          </cell>
          <cell r="K566" t="str">
            <v>휴일</v>
          </cell>
        </row>
        <row r="567">
          <cell r="B567" t="str">
            <v>김동일</v>
          </cell>
          <cell r="J567" t="str">
            <v>휴일</v>
          </cell>
          <cell r="K567" t="str">
            <v>휴일</v>
          </cell>
        </row>
        <row r="568">
          <cell r="B568" t="str">
            <v>정세영</v>
          </cell>
          <cell r="J568" t="str">
            <v>휴일</v>
          </cell>
          <cell r="K568" t="str">
            <v>휴일</v>
          </cell>
        </row>
        <row r="569">
          <cell r="B569" t="str">
            <v>현유경</v>
          </cell>
          <cell r="J569" t="str">
            <v>휴일</v>
          </cell>
          <cell r="K569" t="str">
            <v>휴일</v>
          </cell>
        </row>
        <row r="570">
          <cell r="B570" t="str">
            <v>이남재</v>
          </cell>
          <cell r="J570" t="str">
            <v>휴일</v>
          </cell>
          <cell r="K570" t="str">
            <v>휴일</v>
          </cell>
        </row>
        <row r="571">
          <cell r="B571" t="str">
            <v>조종우</v>
          </cell>
          <cell r="J571" t="str">
            <v>휴일</v>
          </cell>
          <cell r="K571" t="str">
            <v>휴일</v>
          </cell>
        </row>
        <row r="572">
          <cell r="B572" t="str">
            <v>유경희</v>
          </cell>
          <cell r="J572" t="str">
            <v>휴일</v>
          </cell>
          <cell r="K572" t="str">
            <v>휴일</v>
          </cell>
        </row>
        <row r="573">
          <cell r="B573" t="str">
            <v>이승일</v>
          </cell>
          <cell r="J573" t="str">
            <v>휴일</v>
          </cell>
          <cell r="K573" t="str">
            <v>휴일</v>
          </cell>
        </row>
        <row r="574">
          <cell r="B574" t="str">
            <v>노푸른</v>
          </cell>
          <cell r="J574" t="str">
            <v>휴일</v>
          </cell>
          <cell r="K574" t="str">
            <v>휴일</v>
          </cell>
        </row>
        <row r="575">
          <cell r="B575" t="str">
            <v>한재석</v>
          </cell>
          <cell r="J575" t="str">
            <v>휴일</v>
          </cell>
          <cell r="K575" t="str">
            <v>휴일</v>
          </cell>
        </row>
        <row r="576">
          <cell r="B576" t="str">
            <v>김상형</v>
          </cell>
          <cell r="J576" t="str">
            <v>휴일</v>
          </cell>
          <cell r="K576" t="str">
            <v>휴일</v>
          </cell>
        </row>
        <row r="577">
          <cell r="B577" t="str">
            <v>구사랑</v>
          </cell>
          <cell r="J577" t="str">
            <v>휴일</v>
          </cell>
          <cell r="K577" t="str">
            <v>휴일</v>
          </cell>
        </row>
        <row r="578">
          <cell r="B578" t="str">
            <v>박창현</v>
          </cell>
          <cell r="J578" t="str">
            <v>무급휴직</v>
          </cell>
          <cell r="K578" t="str">
            <v>무급휴직</v>
          </cell>
        </row>
        <row r="579">
          <cell r="B579" t="str">
            <v>쩐티히엔</v>
          </cell>
          <cell r="J579" t="str">
            <v>휴일</v>
          </cell>
          <cell r="K579" t="str">
            <v>휴일</v>
          </cell>
        </row>
        <row r="580">
          <cell r="B580" t="str">
            <v>정은수</v>
          </cell>
          <cell r="J580" t="str">
            <v>휴일</v>
          </cell>
          <cell r="K580" t="str">
            <v>휴일</v>
          </cell>
        </row>
        <row r="581">
          <cell r="B581" t="str">
            <v>이동희</v>
          </cell>
          <cell r="J581" t="str">
            <v>휴일</v>
          </cell>
          <cell r="K581" t="str">
            <v>휴일</v>
          </cell>
        </row>
        <row r="582">
          <cell r="B582" t="str">
            <v>김정수</v>
          </cell>
          <cell r="J582" t="str">
            <v>휴일</v>
          </cell>
          <cell r="K582" t="str">
            <v>휴일</v>
          </cell>
        </row>
        <row r="583">
          <cell r="B583" t="str">
            <v>조용익</v>
          </cell>
          <cell r="J583" t="str">
            <v>휴일</v>
          </cell>
          <cell r="K583" t="str">
            <v>휴일</v>
          </cell>
        </row>
        <row r="584">
          <cell r="B584" t="str">
            <v>백경준</v>
          </cell>
          <cell r="J584" t="str">
            <v>휴일</v>
          </cell>
          <cell r="K584" t="str">
            <v>휴일</v>
          </cell>
        </row>
        <row r="585">
          <cell r="B585" t="str">
            <v>이원섭</v>
          </cell>
          <cell r="J585" t="str">
            <v>휴일</v>
          </cell>
          <cell r="K585" t="str">
            <v>휴일</v>
          </cell>
        </row>
        <row r="586">
          <cell r="B586" t="str">
            <v>이용재</v>
          </cell>
          <cell r="J586" t="str">
            <v>휴일</v>
          </cell>
          <cell r="K586" t="str">
            <v>휴일</v>
          </cell>
        </row>
        <row r="587">
          <cell r="B587" t="str">
            <v>박상진</v>
          </cell>
          <cell r="J587" t="str">
            <v>휴일</v>
          </cell>
          <cell r="K587" t="str">
            <v>휴일</v>
          </cell>
        </row>
        <row r="588">
          <cell r="B588" t="str">
            <v>박태린</v>
          </cell>
          <cell r="J588" t="str">
            <v>휴일</v>
          </cell>
          <cell r="K588" t="str">
            <v>휴일</v>
          </cell>
        </row>
        <row r="589">
          <cell r="B589" t="str">
            <v>유정덕</v>
          </cell>
          <cell r="J589" t="str">
            <v>휴일</v>
          </cell>
          <cell r="K589" t="str">
            <v>휴일</v>
          </cell>
        </row>
        <row r="590">
          <cell r="B590" t="str">
            <v>장학수</v>
          </cell>
          <cell r="J590" t="str">
            <v>휴일</v>
          </cell>
          <cell r="K590" t="str">
            <v>휴일</v>
          </cell>
        </row>
        <row r="591">
          <cell r="B591" t="str">
            <v>나우팔</v>
          </cell>
          <cell r="J591" t="str">
            <v>휴일</v>
          </cell>
          <cell r="K591" t="str">
            <v>휴일</v>
          </cell>
        </row>
        <row r="592">
          <cell r="B592" t="str">
            <v>채민주</v>
          </cell>
          <cell r="J592" t="str">
            <v>휴일</v>
          </cell>
          <cell r="K592" t="str">
            <v>휴일</v>
          </cell>
        </row>
        <row r="593">
          <cell r="B593" t="str">
            <v>김성훈</v>
          </cell>
          <cell r="J593" t="str">
            <v>휴일</v>
          </cell>
          <cell r="K593" t="str">
            <v>휴일</v>
          </cell>
        </row>
        <row r="594">
          <cell r="B594" t="str">
            <v>이기현</v>
          </cell>
          <cell r="J594" t="str">
            <v>휴일</v>
          </cell>
          <cell r="K594" t="str">
            <v>휴일</v>
          </cell>
        </row>
        <row r="595">
          <cell r="B595" t="str">
            <v>박대원</v>
          </cell>
          <cell r="J595" t="str">
            <v>휴일</v>
          </cell>
          <cell r="K595" t="str">
            <v>휴일</v>
          </cell>
        </row>
        <row r="596">
          <cell r="B596" t="str">
            <v>최민우</v>
          </cell>
          <cell r="J596" t="str">
            <v>휴일</v>
          </cell>
          <cell r="K596" t="str">
            <v>휴일</v>
          </cell>
        </row>
        <row r="597">
          <cell r="B597" t="str">
            <v>조성대</v>
          </cell>
          <cell r="J597" t="str">
            <v>휴일</v>
          </cell>
          <cell r="K597" t="str">
            <v>휴일</v>
          </cell>
        </row>
        <row r="598">
          <cell r="B598" t="str">
            <v>조도연</v>
          </cell>
          <cell r="J598" t="str">
            <v>휴일</v>
          </cell>
          <cell r="K598" t="str">
            <v>휴일</v>
          </cell>
        </row>
        <row r="599">
          <cell r="B599" t="str">
            <v>최지영</v>
          </cell>
          <cell r="J599" t="str">
            <v>연차</v>
          </cell>
          <cell r="K599" t="str">
            <v>연차</v>
          </cell>
        </row>
        <row r="600">
          <cell r="B600" t="str">
            <v>홍진</v>
          </cell>
          <cell r="J600" t="str">
            <v>정상출근</v>
          </cell>
          <cell r="K600" t="str">
            <v>정상퇴근</v>
          </cell>
        </row>
        <row r="601">
          <cell r="B601" t="str">
            <v>김은지</v>
          </cell>
          <cell r="J601" t="str">
            <v>외근</v>
          </cell>
          <cell r="K601" t="str">
            <v>정상퇴근</v>
          </cell>
        </row>
        <row r="602">
          <cell r="B602" t="str">
            <v>김정원</v>
          </cell>
          <cell r="J602" t="str">
            <v>정상출근</v>
          </cell>
          <cell r="K602" t="str">
            <v>정상퇴근</v>
          </cell>
        </row>
        <row r="603">
          <cell r="B603" t="str">
            <v>유서호</v>
          </cell>
          <cell r="J603" t="str">
            <v>정상출근</v>
          </cell>
          <cell r="K603" t="str">
            <v>정상퇴근</v>
          </cell>
        </row>
        <row r="604">
          <cell r="B604" t="str">
            <v>김정철</v>
          </cell>
          <cell r="J604" t="str">
            <v>정상출근</v>
          </cell>
          <cell r="K604" t="str">
            <v>정상퇴근</v>
          </cell>
        </row>
        <row r="605">
          <cell r="B605" t="str">
            <v>루스탐</v>
          </cell>
          <cell r="J605" t="str">
            <v>정상출근</v>
          </cell>
          <cell r="K605" t="str">
            <v>정상퇴근</v>
          </cell>
        </row>
        <row r="606">
          <cell r="B606" t="str">
            <v>군잔</v>
          </cell>
          <cell r="J606" t="str">
            <v>정상출근</v>
          </cell>
          <cell r="K606" t="str">
            <v>정상퇴근</v>
          </cell>
        </row>
        <row r="607">
          <cell r="B607" t="str">
            <v>김동일</v>
          </cell>
          <cell r="J607" t="str">
            <v>정상출근</v>
          </cell>
          <cell r="K607" t="str">
            <v>정상퇴근</v>
          </cell>
        </row>
        <row r="608">
          <cell r="B608" t="str">
            <v>정세영</v>
          </cell>
          <cell r="J608" t="str">
            <v>정상출근</v>
          </cell>
          <cell r="K608" t="str">
            <v>정상퇴근</v>
          </cell>
        </row>
        <row r="609">
          <cell r="B609" t="str">
            <v>현유경</v>
          </cell>
          <cell r="J609" t="str">
            <v>정상출근</v>
          </cell>
          <cell r="K609" t="str">
            <v>정상퇴근</v>
          </cell>
        </row>
        <row r="610">
          <cell r="B610" t="str">
            <v>이남재</v>
          </cell>
          <cell r="J610" t="str">
            <v>정상출근</v>
          </cell>
          <cell r="K610" t="str">
            <v>정상퇴근</v>
          </cell>
        </row>
        <row r="611">
          <cell r="B611" t="str">
            <v>조종우</v>
          </cell>
          <cell r="J611" t="str">
            <v>정상출근</v>
          </cell>
          <cell r="K611" t="str">
            <v>정상퇴근</v>
          </cell>
        </row>
        <row r="612">
          <cell r="B612" t="str">
            <v>유경희</v>
          </cell>
          <cell r="J612" t="str">
            <v>정상출근</v>
          </cell>
          <cell r="K612" t="str">
            <v>정상퇴근</v>
          </cell>
        </row>
        <row r="613">
          <cell r="B613" t="str">
            <v>이승일</v>
          </cell>
          <cell r="J613" t="str">
            <v>조기출근</v>
          </cell>
          <cell r="K613" t="str">
            <v>정상퇴근</v>
          </cell>
        </row>
        <row r="614">
          <cell r="B614" t="str">
            <v>노푸른</v>
          </cell>
          <cell r="J614" t="str">
            <v>정상출근</v>
          </cell>
          <cell r="K614" t="str">
            <v>정상퇴근</v>
          </cell>
        </row>
        <row r="615">
          <cell r="B615" t="str">
            <v>한재석</v>
          </cell>
          <cell r="J615" t="str">
            <v>정상출근</v>
          </cell>
          <cell r="K615" t="str">
            <v>정상퇴근</v>
          </cell>
        </row>
        <row r="616">
          <cell r="B616" t="str">
            <v>김상형</v>
          </cell>
          <cell r="J616" t="str">
            <v>외근</v>
          </cell>
          <cell r="K616" t="str">
            <v>정상퇴근</v>
          </cell>
        </row>
        <row r="617">
          <cell r="B617" t="str">
            <v>구사랑</v>
          </cell>
          <cell r="J617" t="str">
            <v>정상출근</v>
          </cell>
          <cell r="K617" t="str">
            <v>정상퇴근</v>
          </cell>
        </row>
        <row r="618">
          <cell r="B618" t="str">
            <v>박창현</v>
          </cell>
          <cell r="J618" t="str">
            <v>무급휴직</v>
          </cell>
          <cell r="K618" t="str">
            <v>무급휴직</v>
          </cell>
        </row>
        <row r="619">
          <cell r="B619" t="str">
            <v>쩐티히엔</v>
          </cell>
          <cell r="J619" t="str">
            <v>정상출근</v>
          </cell>
          <cell r="K619" t="str">
            <v>정상퇴근</v>
          </cell>
        </row>
        <row r="620">
          <cell r="B620" t="str">
            <v>정은수</v>
          </cell>
          <cell r="J620" t="str">
            <v>정상출근</v>
          </cell>
          <cell r="K620" t="str">
            <v>정상퇴근</v>
          </cell>
        </row>
        <row r="621">
          <cell r="B621" t="str">
            <v>이동희</v>
          </cell>
          <cell r="J621" t="str">
            <v>정상출근</v>
          </cell>
          <cell r="K621" t="str">
            <v>정상퇴근</v>
          </cell>
        </row>
        <row r="622">
          <cell r="B622" t="str">
            <v>김정수</v>
          </cell>
          <cell r="J622" t="str">
            <v>정상출근</v>
          </cell>
          <cell r="K622" t="str">
            <v>정상퇴근</v>
          </cell>
        </row>
        <row r="623">
          <cell r="B623" t="str">
            <v>조용익</v>
          </cell>
          <cell r="J623" t="str">
            <v>조기출근</v>
          </cell>
          <cell r="K623" t="str">
            <v>정상퇴근</v>
          </cell>
        </row>
        <row r="624">
          <cell r="B624" t="str">
            <v>백경준</v>
          </cell>
          <cell r="J624" t="str">
            <v>정상출근</v>
          </cell>
          <cell r="K624" t="str">
            <v>정상퇴근</v>
          </cell>
        </row>
        <row r="625">
          <cell r="B625" t="str">
            <v>이원섭</v>
          </cell>
          <cell r="J625" t="str">
            <v>조기출근</v>
          </cell>
          <cell r="K625" t="str">
            <v>정상퇴근</v>
          </cell>
        </row>
        <row r="626">
          <cell r="B626" t="str">
            <v>이용재</v>
          </cell>
          <cell r="J626" t="str">
            <v>조기출근</v>
          </cell>
          <cell r="K626" t="str">
            <v>정상퇴근</v>
          </cell>
        </row>
        <row r="627">
          <cell r="B627" t="str">
            <v>박상진</v>
          </cell>
          <cell r="J627" t="str">
            <v>정상출근</v>
          </cell>
          <cell r="K627" t="str">
            <v>정상퇴근</v>
          </cell>
        </row>
        <row r="628">
          <cell r="B628" t="str">
            <v>박태린</v>
          </cell>
          <cell r="J628" t="str">
            <v>정상출근</v>
          </cell>
          <cell r="K628" t="str">
            <v>정상퇴근</v>
          </cell>
        </row>
        <row r="629">
          <cell r="B629" t="str">
            <v>유정덕</v>
          </cell>
          <cell r="J629" t="str">
            <v>정상출근</v>
          </cell>
          <cell r="K629" t="str">
            <v>정상퇴근</v>
          </cell>
        </row>
        <row r="630">
          <cell r="B630" t="str">
            <v>장학수</v>
          </cell>
          <cell r="J630" t="str">
            <v>정상출근</v>
          </cell>
          <cell r="K630" t="str">
            <v>정상퇴근</v>
          </cell>
        </row>
        <row r="631">
          <cell r="B631" t="str">
            <v>나우팔</v>
          </cell>
          <cell r="J631" t="str">
            <v>연차</v>
          </cell>
          <cell r="K631" t="str">
            <v>연차</v>
          </cell>
        </row>
        <row r="632">
          <cell r="B632" t="str">
            <v>채민주</v>
          </cell>
          <cell r="J632" t="str">
            <v>정상출근</v>
          </cell>
          <cell r="K632" t="str">
            <v>정상퇴근</v>
          </cell>
        </row>
        <row r="633">
          <cell r="B633" t="str">
            <v>김성훈</v>
          </cell>
          <cell r="J633" t="str">
            <v>정상출근</v>
          </cell>
          <cell r="K633" t="str">
            <v>정상퇴근</v>
          </cell>
        </row>
        <row r="634">
          <cell r="B634" t="str">
            <v>이기현</v>
          </cell>
          <cell r="J634" t="str">
            <v>정상출근</v>
          </cell>
          <cell r="K634" t="str">
            <v>정상퇴근</v>
          </cell>
        </row>
        <row r="635">
          <cell r="B635" t="str">
            <v>박대원</v>
          </cell>
          <cell r="J635" t="str">
            <v>정상출근</v>
          </cell>
          <cell r="K635" t="str">
            <v>정상퇴근</v>
          </cell>
        </row>
        <row r="636">
          <cell r="B636" t="str">
            <v>최민우</v>
          </cell>
          <cell r="J636" t="str">
            <v>정상출근</v>
          </cell>
          <cell r="K636" t="str">
            <v>정상퇴근</v>
          </cell>
        </row>
        <row r="637">
          <cell r="B637" t="str">
            <v>조성대</v>
          </cell>
          <cell r="J637" t="str">
            <v>정상출근</v>
          </cell>
          <cell r="K637" t="str">
            <v>정상퇴근</v>
          </cell>
        </row>
        <row r="638">
          <cell r="B638" t="str">
            <v>조도연</v>
          </cell>
          <cell r="J638" t="str">
            <v>정상출근</v>
          </cell>
          <cell r="K638" t="str">
            <v>정상퇴근</v>
          </cell>
        </row>
        <row r="639">
          <cell r="B639" t="str">
            <v>최지영</v>
          </cell>
          <cell r="J639" t="str">
            <v>정상출근</v>
          </cell>
          <cell r="K639" t="str">
            <v>정상퇴근</v>
          </cell>
        </row>
        <row r="640">
          <cell r="B640" t="str">
            <v>홍진</v>
          </cell>
          <cell r="J640" t="str">
            <v>정상출근</v>
          </cell>
          <cell r="K640" t="str">
            <v>정상퇴근</v>
          </cell>
        </row>
        <row r="641">
          <cell r="B641" t="str">
            <v>김은지</v>
          </cell>
          <cell r="J641" t="str">
            <v>정상출근</v>
          </cell>
          <cell r="K641" t="str">
            <v>정상퇴근</v>
          </cell>
        </row>
        <row r="642">
          <cell r="B642" t="str">
            <v>김정원</v>
          </cell>
          <cell r="J642" t="str">
            <v>정상출근</v>
          </cell>
          <cell r="K642" t="str">
            <v>정상퇴근</v>
          </cell>
        </row>
        <row r="643">
          <cell r="B643" t="str">
            <v>유서호</v>
          </cell>
          <cell r="J643" t="str">
            <v>정상출근</v>
          </cell>
          <cell r="K643" t="str">
            <v>정상퇴근</v>
          </cell>
        </row>
        <row r="644">
          <cell r="B644" t="str">
            <v>김정철</v>
          </cell>
          <cell r="J644" t="str">
            <v>정상출근</v>
          </cell>
          <cell r="K644" t="str">
            <v>정상퇴근</v>
          </cell>
        </row>
        <row r="645">
          <cell r="B645" t="str">
            <v>루스탐</v>
          </cell>
          <cell r="J645" t="str">
            <v>정상출근</v>
          </cell>
          <cell r="K645" t="str">
            <v>정상퇴근</v>
          </cell>
        </row>
        <row r="646">
          <cell r="B646" t="str">
            <v>군잔</v>
          </cell>
          <cell r="J646" t="str">
            <v>정상출근</v>
          </cell>
          <cell r="K646" t="str">
            <v>정상퇴근</v>
          </cell>
        </row>
        <row r="647">
          <cell r="B647" t="str">
            <v>김동일</v>
          </cell>
          <cell r="J647" t="str">
            <v>정상출근</v>
          </cell>
          <cell r="K647" t="str">
            <v>정상퇴근</v>
          </cell>
        </row>
        <row r="648">
          <cell r="B648" t="str">
            <v>정세영</v>
          </cell>
          <cell r="J648" t="str">
            <v>정상출근</v>
          </cell>
          <cell r="K648" t="str">
            <v>정상퇴근</v>
          </cell>
        </row>
        <row r="649">
          <cell r="B649" t="str">
            <v>현유경</v>
          </cell>
          <cell r="J649" t="str">
            <v>정상출근</v>
          </cell>
          <cell r="K649" t="str">
            <v>정상퇴근</v>
          </cell>
        </row>
        <row r="650">
          <cell r="B650" t="str">
            <v>이남재</v>
          </cell>
          <cell r="J650" t="str">
            <v>정상출근</v>
          </cell>
          <cell r="K650" t="str">
            <v>정상퇴근</v>
          </cell>
        </row>
        <row r="651">
          <cell r="B651" t="str">
            <v>조종우</v>
          </cell>
          <cell r="J651" t="str">
            <v>정상출근</v>
          </cell>
          <cell r="K651" t="str">
            <v>정상퇴근</v>
          </cell>
        </row>
        <row r="652">
          <cell r="B652" t="str">
            <v>유경희</v>
          </cell>
          <cell r="J652" t="str">
            <v>정상출근</v>
          </cell>
          <cell r="K652" t="str">
            <v>정상퇴근</v>
          </cell>
        </row>
        <row r="653">
          <cell r="B653" t="str">
            <v>이승일</v>
          </cell>
          <cell r="J653" t="str">
            <v>조기출근</v>
          </cell>
          <cell r="K653" t="str">
            <v>정상퇴근</v>
          </cell>
        </row>
        <row r="654">
          <cell r="B654" t="str">
            <v>노푸른</v>
          </cell>
          <cell r="J654" t="str">
            <v>정상출근</v>
          </cell>
          <cell r="K654" t="str">
            <v>정상퇴근</v>
          </cell>
        </row>
        <row r="655">
          <cell r="B655" t="str">
            <v>한재석</v>
          </cell>
          <cell r="J655" t="str">
            <v>정상출근</v>
          </cell>
          <cell r="K655" t="str">
            <v>정상퇴근</v>
          </cell>
        </row>
        <row r="656">
          <cell r="B656" t="str">
            <v>김상형</v>
          </cell>
          <cell r="J656" t="str">
            <v>정상출근</v>
          </cell>
          <cell r="K656" t="str">
            <v>정상퇴근</v>
          </cell>
        </row>
        <row r="657">
          <cell r="B657" t="str">
            <v>구사랑</v>
          </cell>
          <cell r="J657" t="str">
            <v>정상출근</v>
          </cell>
          <cell r="K657" t="str">
            <v>정상퇴근</v>
          </cell>
        </row>
        <row r="658">
          <cell r="B658" t="str">
            <v>박창현</v>
          </cell>
          <cell r="J658" t="str">
            <v>무급휴직</v>
          </cell>
          <cell r="K658" t="str">
            <v>무급휴직</v>
          </cell>
        </row>
        <row r="659">
          <cell r="B659" t="str">
            <v>쩐티히엔</v>
          </cell>
          <cell r="J659" t="str">
            <v>정상출근</v>
          </cell>
          <cell r="K659" t="str">
            <v>정상퇴근</v>
          </cell>
        </row>
        <row r="660">
          <cell r="B660" t="str">
            <v>정은수</v>
          </cell>
          <cell r="J660" t="str">
            <v>정상출근</v>
          </cell>
          <cell r="K660" t="str">
            <v>정상퇴근</v>
          </cell>
        </row>
        <row r="661">
          <cell r="B661" t="str">
            <v>이동희</v>
          </cell>
          <cell r="J661" t="str">
            <v>정상출근</v>
          </cell>
          <cell r="K661" t="str">
            <v>정상퇴근</v>
          </cell>
        </row>
        <row r="662">
          <cell r="B662" t="str">
            <v>김정수</v>
          </cell>
          <cell r="J662" t="str">
            <v>정상출근</v>
          </cell>
          <cell r="K662" t="str">
            <v>정상퇴근</v>
          </cell>
        </row>
        <row r="663">
          <cell r="B663" t="str">
            <v>조용익</v>
          </cell>
          <cell r="J663" t="str">
            <v>조기출근</v>
          </cell>
          <cell r="K663" t="str">
            <v>정상퇴근</v>
          </cell>
        </row>
        <row r="664">
          <cell r="B664" t="str">
            <v>백경준</v>
          </cell>
          <cell r="J664" t="str">
            <v>정상출근</v>
          </cell>
          <cell r="K664" t="str">
            <v>정상퇴근</v>
          </cell>
        </row>
        <row r="665">
          <cell r="B665" t="str">
            <v>이원섭</v>
          </cell>
          <cell r="J665" t="str">
            <v>조기출근</v>
          </cell>
          <cell r="K665" t="str">
            <v>정상퇴근</v>
          </cell>
        </row>
        <row r="666">
          <cell r="B666" t="str">
            <v>이용재</v>
          </cell>
          <cell r="J666" t="str">
            <v>정상출근</v>
          </cell>
          <cell r="K666" t="str">
            <v>연장근무</v>
          </cell>
        </row>
        <row r="667">
          <cell r="B667" t="str">
            <v>박상진</v>
          </cell>
          <cell r="J667" t="str">
            <v>정상출근</v>
          </cell>
          <cell r="K667" t="str">
            <v>정상퇴근</v>
          </cell>
        </row>
        <row r="668">
          <cell r="B668" t="str">
            <v>박태린</v>
          </cell>
          <cell r="J668" t="str">
            <v>조기출근</v>
          </cell>
          <cell r="K668" t="str">
            <v>정상퇴근</v>
          </cell>
        </row>
        <row r="669">
          <cell r="B669" t="str">
            <v>유정덕</v>
          </cell>
          <cell r="J669" t="str">
            <v>정상출근</v>
          </cell>
          <cell r="K669" t="str">
            <v>정상퇴근</v>
          </cell>
        </row>
        <row r="670">
          <cell r="B670" t="str">
            <v>장학수</v>
          </cell>
          <cell r="J670" t="str">
            <v>정상출근</v>
          </cell>
          <cell r="K670" t="str">
            <v>정상퇴근</v>
          </cell>
        </row>
        <row r="671">
          <cell r="B671" t="str">
            <v>나우팔</v>
          </cell>
          <cell r="J671" t="str">
            <v>정상출근</v>
          </cell>
          <cell r="K671" t="str">
            <v>정상퇴근</v>
          </cell>
        </row>
        <row r="672">
          <cell r="B672" t="str">
            <v>채민주</v>
          </cell>
          <cell r="J672" t="str">
            <v>정상출근</v>
          </cell>
          <cell r="K672" t="str">
            <v>정상퇴근</v>
          </cell>
        </row>
        <row r="673">
          <cell r="B673" t="str">
            <v>김성훈</v>
          </cell>
          <cell r="J673" t="str">
            <v>정상출근</v>
          </cell>
          <cell r="K673" t="str">
            <v>정상퇴근</v>
          </cell>
        </row>
        <row r="674">
          <cell r="B674" t="str">
            <v>이기현</v>
          </cell>
          <cell r="J674" t="str">
            <v>정상출근</v>
          </cell>
          <cell r="K674" t="str">
            <v>정상퇴근</v>
          </cell>
        </row>
        <row r="675">
          <cell r="B675" t="str">
            <v>박대원</v>
          </cell>
          <cell r="J675" t="str">
            <v>정상출근</v>
          </cell>
          <cell r="K675" t="str">
            <v>정상퇴근</v>
          </cell>
        </row>
        <row r="676">
          <cell r="B676" t="str">
            <v>최민우</v>
          </cell>
          <cell r="J676" t="str">
            <v>조기출근</v>
          </cell>
          <cell r="K676" t="str">
            <v>정상퇴근</v>
          </cell>
        </row>
        <row r="677">
          <cell r="B677" t="str">
            <v>조성대</v>
          </cell>
          <cell r="J677" t="str">
            <v>정상출근</v>
          </cell>
          <cell r="K677" t="str">
            <v>정상퇴근</v>
          </cell>
        </row>
        <row r="678">
          <cell r="B678" t="str">
            <v>조도연</v>
          </cell>
          <cell r="J678" t="str">
            <v>정상출근</v>
          </cell>
          <cell r="K678" t="str">
            <v>정상퇴근</v>
          </cell>
        </row>
        <row r="679">
          <cell r="B679" t="str">
            <v>최지영</v>
          </cell>
          <cell r="J679" t="str">
            <v>정상출근</v>
          </cell>
          <cell r="K679" t="str">
            <v>정상퇴근</v>
          </cell>
        </row>
        <row r="680">
          <cell r="B680" t="str">
            <v>홍진</v>
          </cell>
          <cell r="J680" t="str">
            <v>정상출근</v>
          </cell>
          <cell r="K680" t="str">
            <v>정상퇴근</v>
          </cell>
        </row>
        <row r="681">
          <cell r="B681" t="str">
            <v>김은지</v>
          </cell>
          <cell r="J681" t="str">
            <v>정상출근</v>
          </cell>
          <cell r="K681" t="str">
            <v>정상퇴근</v>
          </cell>
        </row>
        <row r="682">
          <cell r="B682" t="str">
            <v>김정원</v>
          </cell>
          <cell r="J682" t="str">
            <v>정상출근</v>
          </cell>
          <cell r="K682" t="str">
            <v>정상퇴근</v>
          </cell>
        </row>
        <row r="683">
          <cell r="B683" t="str">
            <v>유서호</v>
          </cell>
          <cell r="J683" t="str">
            <v>정상출근</v>
          </cell>
          <cell r="K683" t="str">
            <v>정상퇴근</v>
          </cell>
        </row>
        <row r="684">
          <cell r="B684" t="str">
            <v>김정철</v>
          </cell>
          <cell r="J684" t="str">
            <v>정상출근</v>
          </cell>
          <cell r="K684" t="str">
            <v>정상퇴근</v>
          </cell>
        </row>
        <row r="685">
          <cell r="B685" t="str">
            <v>루스탐</v>
          </cell>
          <cell r="J685" t="str">
            <v>정상출근</v>
          </cell>
          <cell r="K685" t="str">
            <v>정상퇴근</v>
          </cell>
        </row>
        <row r="686">
          <cell r="B686" t="str">
            <v>군잔</v>
          </cell>
          <cell r="J686" t="str">
            <v>정상출근</v>
          </cell>
          <cell r="K686" t="str">
            <v>정상퇴근</v>
          </cell>
        </row>
        <row r="687">
          <cell r="B687" t="str">
            <v>김동일</v>
          </cell>
          <cell r="J687" t="str">
            <v>정상출근</v>
          </cell>
          <cell r="K687" t="str">
            <v>정상퇴근</v>
          </cell>
        </row>
        <row r="688">
          <cell r="B688" t="str">
            <v>정세영</v>
          </cell>
          <cell r="J688" t="str">
            <v>정상출근</v>
          </cell>
          <cell r="K688" t="str">
            <v>정상퇴근</v>
          </cell>
        </row>
        <row r="689">
          <cell r="B689" t="str">
            <v>현유경</v>
          </cell>
          <cell r="J689" t="str">
            <v>연차</v>
          </cell>
          <cell r="K689" t="str">
            <v>연차</v>
          </cell>
        </row>
        <row r="690">
          <cell r="B690" t="str">
            <v>이남재</v>
          </cell>
          <cell r="J690" t="str">
            <v>정상출근</v>
          </cell>
          <cell r="K690" t="str">
            <v>정상퇴근</v>
          </cell>
        </row>
        <row r="691">
          <cell r="B691" t="str">
            <v>조종우</v>
          </cell>
          <cell r="J691" t="str">
            <v>정상출근</v>
          </cell>
          <cell r="K691" t="str">
            <v>정상퇴근</v>
          </cell>
        </row>
        <row r="692">
          <cell r="B692" t="str">
            <v>유경희</v>
          </cell>
          <cell r="J692" t="str">
            <v>정상출근</v>
          </cell>
          <cell r="K692" t="str">
            <v>정상퇴근</v>
          </cell>
        </row>
        <row r="693">
          <cell r="B693" t="str">
            <v>이승일</v>
          </cell>
          <cell r="J693" t="str">
            <v>조기출근</v>
          </cell>
          <cell r="K693" t="str">
            <v>정상퇴근</v>
          </cell>
        </row>
        <row r="694">
          <cell r="B694" t="str">
            <v>노푸른</v>
          </cell>
          <cell r="J694" t="str">
            <v>정상출근</v>
          </cell>
          <cell r="K694" t="str">
            <v>정상퇴근</v>
          </cell>
        </row>
        <row r="695">
          <cell r="B695" t="str">
            <v>한재석</v>
          </cell>
          <cell r="J695" t="str">
            <v>정상출근</v>
          </cell>
          <cell r="K695" t="str">
            <v>정상퇴근</v>
          </cell>
        </row>
        <row r="696">
          <cell r="B696" t="str">
            <v>김상형</v>
          </cell>
          <cell r="J696" t="str">
            <v>정상출근</v>
          </cell>
          <cell r="K696" t="str">
            <v>정상퇴근</v>
          </cell>
        </row>
        <row r="697">
          <cell r="B697" t="str">
            <v>구사랑</v>
          </cell>
          <cell r="J697" t="str">
            <v>정상출근</v>
          </cell>
          <cell r="K697" t="str">
            <v>오후반차</v>
          </cell>
        </row>
        <row r="698">
          <cell r="B698" t="str">
            <v>박창현</v>
          </cell>
          <cell r="J698" t="str">
            <v>무급휴직</v>
          </cell>
          <cell r="K698" t="str">
            <v>무급휴직</v>
          </cell>
        </row>
        <row r="699">
          <cell r="B699" t="str">
            <v>쩐티히엔</v>
          </cell>
          <cell r="J699" t="str">
            <v>정상출근</v>
          </cell>
          <cell r="K699" t="str">
            <v>정상퇴근</v>
          </cell>
        </row>
        <row r="700">
          <cell r="B700" t="str">
            <v>정은수</v>
          </cell>
          <cell r="J700" t="str">
            <v>정상출근</v>
          </cell>
          <cell r="K700" t="str">
            <v>정상퇴근</v>
          </cell>
        </row>
        <row r="701">
          <cell r="B701" t="str">
            <v>이동희</v>
          </cell>
          <cell r="J701" t="str">
            <v>정상출근</v>
          </cell>
          <cell r="K701" t="str">
            <v>정상퇴근</v>
          </cell>
        </row>
        <row r="702">
          <cell r="B702" t="str">
            <v>김정수</v>
          </cell>
          <cell r="J702" t="str">
            <v>정상출근</v>
          </cell>
          <cell r="K702" t="str">
            <v>정상퇴근</v>
          </cell>
        </row>
        <row r="703">
          <cell r="B703" t="str">
            <v>조용익</v>
          </cell>
          <cell r="J703" t="str">
            <v>정상출근</v>
          </cell>
          <cell r="K703" t="str">
            <v>정상퇴근</v>
          </cell>
        </row>
        <row r="704">
          <cell r="B704" t="str">
            <v>백경준</v>
          </cell>
          <cell r="J704" t="str">
            <v>정상출근</v>
          </cell>
          <cell r="K704" t="str">
            <v>정상퇴근</v>
          </cell>
        </row>
        <row r="705">
          <cell r="B705" t="str">
            <v>이원섭</v>
          </cell>
          <cell r="J705" t="str">
            <v>조기출근</v>
          </cell>
          <cell r="K705" t="str">
            <v>정상퇴근</v>
          </cell>
        </row>
        <row r="706">
          <cell r="B706" t="str">
            <v>이용재</v>
          </cell>
          <cell r="J706" t="str">
            <v>조기출근</v>
          </cell>
          <cell r="K706" t="str">
            <v>정상퇴근</v>
          </cell>
        </row>
        <row r="707">
          <cell r="B707" t="str">
            <v>박상진</v>
          </cell>
          <cell r="J707" t="str">
            <v>정상출근</v>
          </cell>
          <cell r="K707" t="str">
            <v>정상퇴근</v>
          </cell>
        </row>
        <row r="708">
          <cell r="B708" t="str">
            <v>박태린</v>
          </cell>
          <cell r="J708" t="str">
            <v>조기출근</v>
          </cell>
          <cell r="K708" t="str">
            <v>정상퇴근</v>
          </cell>
        </row>
        <row r="709">
          <cell r="B709" t="str">
            <v>유정덕</v>
          </cell>
          <cell r="J709" t="str">
            <v>정상출근</v>
          </cell>
          <cell r="K709" t="str">
            <v>정상퇴근</v>
          </cell>
        </row>
        <row r="710">
          <cell r="B710" t="str">
            <v>장학수</v>
          </cell>
          <cell r="J710" t="str">
            <v>조기출근</v>
          </cell>
          <cell r="K710" t="str">
            <v>정상퇴근</v>
          </cell>
        </row>
        <row r="711">
          <cell r="B711" t="str">
            <v>나우팔</v>
          </cell>
          <cell r="J711" t="str">
            <v>정상출근</v>
          </cell>
          <cell r="K711" t="str">
            <v>정상퇴근</v>
          </cell>
        </row>
        <row r="712">
          <cell r="B712" t="str">
            <v>채민주</v>
          </cell>
          <cell r="J712" t="str">
            <v>정상출근</v>
          </cell>
          <cell r="K712" t="str">
            <v>정상퇴근</v>
          </cell>
        </row>
        <row r="713">
          <cell r="B713" t="str">
            <v>김성훈</v>
          </cell>
          <cell r="J713" t="str">
            <v>정상출근</v>
          </cell>
          <cell r="K713" t="str">
            <v>정상퇴근</v>
          </cell>
        </row>
        <row r="714">
          <cell r="B714" t="str">
            <v>이기현</v>
          </cell>
          <cell r="J714" t="str">
            <v>정상출근</v>
          </cell>
          <cell r="K714" t="str">
            <v>정상퇴근</v>
          </cell>
        </row>
        <row r="715">
          <cell r="B715" t="str">
            <v>박대원</v>
          </cell>
          <cell r="J715" t="str">
            <v>정상출근</v>
          </cell>
          <cell r="K715" t="str">
            <v>정상퇴근</v>
          </cell>
        </row>
        <row r="716">
          <cell r="B716" t="str">
            <v>최민우</v>
          </cell>
          <cell r="J716" t="str">
            <v>정상출근</v>
          </cell>
          <cell r="K716" t="str">
            <v>정상퇴근</v>
          </cell>
        </row>
        <row r="717">
          <cell r="B717" t="str">
            <v>조성대</v>
          </cell>
          <cell r="J717" t="str">
            <v>정상출근</v>
          </cell>
          <cell r="K717" t="str">
            <v>정상퇴근</v>
          </cell>
        </row>
        <row r="718">
          <cell r="B718" t="str">
            <v>조도연</v>
          </cell>
          <cell r="J718" t="str">
            <v>정상출근</v>
          </cell>
          <cell r="K718" t="str">
            <v>정상퇴근</v>
          </cell>
        </row>
        <row r="719">
          <cell r="B719" t="str">
            <v>최지영</v>
          </cell>
          <cell r="J719" t="str">
            <v>정상출근</v>
          </cell>
          <cell r="K719" t="str">
            <v>정상퇴근</v>
          </cell>
        </row>
        <row r="720">
          <cell r="B720" t="str">
            <v>홍진</v>
          </cell>
          <cell r="J720" t="str">
            <v>정상출근</v>
          </cell>
          <cell r="K720" t="str">
            <v>정상퇴근</v>
          </cell>
        </row>
        <row r="721">
          <cell r="B721" t="str">
            <v>김은지</v>
          </cell>
          <cell r="J721" t="str">
            <v>정상출근</v>
          </cell>
          <cell r="K721" t="str">
            <v>정상퇴근</v>
          </cell>
        </row>
        <row r="722">
          <cell r="B722" t="str">
            <v>김정원</v>
          </cell>
          <cell r="J722" t="str">
            <v>정상출근</v>
          </cell>
          <cell r="K722" t="str">
            <v>정상퇴근</v>
          </cell>
        </row>
        <row r="723">
          <cell r="B723" t="str">
            <v>유서호</v>
          </cell>
          <cell r="J723" t="str">
            <v>정상출근</v>
          </cell>
          <cell r="K723" t="str">
            <v>정상퇴근</v>
          </cell>
        </row>
        <row r="724">
          <cell r="B724" t="str">
            <v>김정철</v>
          </cell>
          <cell r="J724" t="str">
            <v>정상출근</v>
          </cell>
          <cell r="K724" t="str">
            <v>정상퇴근</v>
          </cell>
        </row>
        <row r="725">
          <cell r="B725" t="str">
            <v>루스탐</v>
          </cell>
          <cell r="J725" t="str">
            <v>정상출근</v>
          </cell>
          <cell r="K725" t="str">
            <v>정상퇴근</v>
          </cell>
        </row>
        <row r="726">
          <cell r="B726" t="str">
            <v>군잔</v>
          </cell>
          <cell r="J726" t="str">
            <v>정상출근</v>
          </cell>
          <cell r="K726" t="str">
            <v>정상퇴근</v>
          </cell>
        </row>
        <row r="727">
          <cell r="B727" t="str">
            <v>김동일</v>
          </cell>
          <cell r="J727" t="str">
            <v>정상출근</v>
          </cell>
          <cell r="K727" t="str">
            <v>정상퇴근</v>
          </cell>
        </row>
        <row r="728">
          <cell r="B728" t="str">
            <v>정세영</v>
          </cell>
          <cell r="J728" t="str">
            <v>연차</v>
          </cell>
          <cell r="K728" t="str">
            <v>연차</v>
          </cell>
        </row>
        <row r="729">
          <cell r="B729" t="str">
            <v>현유경</v>
          </cell>
          <cell r="J729" t="str">
            <v>정상출근</v>
          </cell>
          <cell r="K729" t="str">
            <v>정상퇴근</v>
          </cell>
        </row>
        <row r="730">
          <cell r="B730" t="str">
            <v>이남재</v>
          </cell>
          <cell r="J730" t="str">
            <v>정상출근</v>
          </cell>
          <cell r="K730" t="str">
            <v>정상퇴근</v>
          </cell>
        </row>
        <row r="731">
          <cell r="B731" t="str">
            <v>조종우</v>
          </cell>
          <cell r="J731" t="str">
            <v>정상출근</v>
          </cell>
          <cell r="K731" t="str">
            <v>정상퇴근</v>
          </cell>
        </row>
        <row r="732">
          <cell r="B732" t="str">
            <v>유경희</v>
          </cell>
          <cell r="J732" t="str">
            <v>지각</v>
          </cell>
          <cell r="K732" t="str">
            <v>정상퇴근</v>
          </cell>
        </row>
        <row r="733">
          <cell r="B733" t="str">
            <v>이승일</v>
          </cell>
          <cell r="J733" t="str">
            <v>조기출근</v>
          </cell>
          <cell r="K733" t="str">
            <v>정상퇴근</v>
          </cell>
        </row>
        <row r="734">
          <cell r="B734" t="str">
            <v>노푸른</v>
          </cell>
          <cell r="J734" t="str">
            <v>정상출근</v>
          </cell>
          <cell r="K734" t="str">
            <v>정상퇴근</v>
          </cell>
        </row>
        <row r="735">
          <cell r="B735" t="str">
            <v>한재석</v>
          </cell>
          <cell r="J735" t="str">
            <v>정상출근</v>
          </cell>
          <cell r="K735" t="str">
            <v>정상퇴근</v>
          </cell>
        </row>
        <row r="736">
          <cell r="B736" t="str">
            <v>김상형</v>
          </cell>
          <cell r="J736" t="str">
            <v>정상출근</v>
          </cell>
          <cell r="K736" t="str">
            <v>정상퇴근</v>
          </cell>
        </row>
        <row r="737">
          <cell r="B737" t="str">
            <v>구사랑</v>
          </cell>
          <cell r="J737" t="str">
            <v>정상출근</v>
          </cell>
          <cell r="K737" t="str">
            <v>정상퇴근</v>
          </cell>
        </row>
        <row r="738">
          <cell r="B738" t="str">
            <v>박창현</v>
          </cell>
          <cell r="J738" t="str">
            <v>무급휴직</v>
          </cell>
          <cell r="K738" t="str">
            <v>무급휴직</v>
          </cell>
        </row>
        <row r="739">
          <cell r="B739" t="str">
            <v>쩐티히엔</v>
          </cell>
          <cell r="J739" t="str">
            <v>정상출근</v>
          </cell>
          <cell r="K739" t="str">
            <v>정상퇴근</v>
          </cell>
        </row>
        <row r="740">
          <cell r="B740" t="str">
            <v>정은수</v>
          </cell>
          <cell r="J740" t="str">
            <v>정상출근</v>
          </cell>
          <cell r="K740" t="str">
            <v>정상퇴근</v>
          </cell>
        </row>
        <row r="741">
          <cell r="B741" t="str">
            <v>이동희</v>
          </cell>
          <cell r="J741" t="str">
            <v>정상출근</v>
          </cell>
          <cell r="K741" t="str">
            <v>정상퇴근</v>
          </cell>
        </row>
        <row r="742">
          <cell r="B742" t="str">
            <v>김정수</v>
          </cell>
          <cell r="J742" t="str">
            <v>연차</v>
          </cell>
          <cell r="K742" t="str">
            <v>연차</v>
          </cell>
        </row>
        <row r="743">
          <cell r="B743" t="str">
            <v>조용익</v>
          </cell>
          <cell r="J743" t="str">
            <v>정상출근</v>
          </cell>
          <cell r="K743" t="str">
            <v>정상퇴근</v>
          </cell>
        </row>
        <row r="744">
          <cell r="B744" t="str">
            <v>백경준</v>
          </cell>
          <cell r="J744" t="str">
            <v>정상출근</v>
          </cell>
          <cell r="K744" t="str">
            <v>정상퇴근</v>
          </cell>
        </row>
        <row r="745">
          <cell r="B745" t="str">
            <v>이원섭</v>
          </cell>
          <cell r="J745" t="str">
            <v>정상출근</v>
          </cell>
          <cell r="K745" t="str">
            <v>정상퇴근</v>
          </cell>
        </row>
        <row r="746">
          <cell r="B746" t="str">
            <v>이용재</v>
          </cell>
          <cell r="J746" t="str">
            <v>정상출근</v>
          </cell>
          <cell r="K746" t="str">
            <v>연장근무</v>
          </cell>
        </row>
        <row r="747">
          <cell r="B747" t="str">
            <v>박상진</v>
          </cell>
          <cell r="J747" t="str">
            <v>정상출근</v>
          </cell>
          <cell r="K747" t="str">
            <v>정상퇴근</v>
          </cell>
        </row>
        <row r="748">
          <cell r="B748" t="str">
            <v>박태린</v>
          </cell>
          <cell r="J748" t="str">
            <v>정상출근</v>
          </cell>
          <cell r="K748" t="str">
            <v>정상퇴근</v>
          </cell>
        </row>
        <row r="749">
          <cell r="B749" t="str">
            <v>유정덕</v>
          </cell>
          <cell r="J749" t="str">
            <v>정상출근</v>
          </cell>
          <cell r="K749" t="str">
            <v>정상퇴근</v>
          </cell>
        </row>
        <row r="750">
          <cell r="B750" t="str">
            <v>장학수</v>
          </cell>
          <cell r="J750" t="str">
            <v>조기출근</v>
          </cell>
          <cell r="K750" t="str">
            <v>연장근무</v>
          </cell>
        </row>
        <row r="751">
          <cell r="B751" t="str">
            <v>나우팔</v>
          </cell>
          <cell r="J751" t="str">
            <v>정상출근</v>
          </cell>
          <cell r="K751" t="str">
            <v>정상퇴근</v>
          </cell>
        </row>
        <row r="752">
          <cell r="B752" t="str">
            <v>채민주</v>
          </cell>
          <cell r="J752" t="str">
            <v>정상출근</v>
          </cell>
          <cell r="K752" t="str">
            <v>정상퇴근</v>
          </cell>
        </row>
        <row r="753">
          <cell r="B753" t="str">
            <v>김성훈</v>
          </cell>
          <cell r="J753" t="str">
            <v>정상출근</v>
          </cell>
          <cell r="K753" t="str">
            <v>정상퇴근</v>
          </cell>
        </row>
        <row r="754">
          <cell r="B754" t="str">
            <v>이기현</v>
          </cell>
          <cell r="J754" t="str">
            <v>조기출근</v>
          </cell>
          <cell r="K754" t="str">
            <v>정상퇴근</v>
          </cell>
        </row>
        <row r="755">
          <cell r="B755" t="str">
            <v>박대원</v>
          </cell>
          <cell r="J755" t="str">
            <v>정상출근</v>
          </cell>
          <cell r="K755" t="str">
            <v>정상퇴근</v>
          </cell>
        </row>
        <row r="756">
          <cell r="B756" t="str">
            <v>최민우</v>
          </cell>
          <cell r="J756" t="str">
            <v>조기출근</v>
          </cell>
          <cell r="K756" t="str">
            <v>정상퇴근</v>
          </cell>
        </row>
        <row r="757">
          <cell r="B757" t="str">
            <v>조성대</v>
          </cell>
          <cell r="J757" t="str">
            <v>정상출근</v>
          </cell>
          <cell r="K757" t="str">
            <v>정상퇴근</v>
          </cell>
        </row>
        <row r="758">
          <cell r="B758" t="str">
            <v>조도연</v>
          </cell>
          <cell r="J758" t="str">
            <v>정상출근</v>
          </cell>
          <cell r="K758" t="str">
            <v>정상퇴근</v>
          </cell>
        </row>
        <row r="759">
          <cell r="B759" t="str">
            <v>최지영</v>
          </cell>
          <cell r="J759" t="str">
            <v>정상출근</v>
          </cell>
          <cell r="K759" t="str">
            <v>정상퇴근</v>
          </cell>
        </row>
        <row r="760">
          <cell r="B760" t="str">
            <v>홍진</v>
          </cell>
          <cell r="J760" t="str">
            <v>정상출근</v>
          </cell>
          <cell r="K760" t="str">
            <v>정상퇴근</v>
          </cell>
        </row>
        <row r="761">
          <cell r="B761" t="str">
            <v>김은지</v>
          </cell>
          <cell r="J761" t="str">
            <v>정상출근</v>
          </cell>
          <cell r="K761" t="str">
            <v>정상퇴근</v>
          </cell>
        </row>
        <row r="762">
          <cell r="B762" t="str">
            <v>김정원</v>
          </cell>
          <cell r="J762" t="str">
            <v>정상출근</v>
          </cell>
          <cell r="K762" t="str">
            <v>정상퇴근</v>
          </cell>
        </row>
        <row r="763">
          <cell r="B763" t="str">
            <v>유서호</v>
          </cell>
          <cell r="J763" t="str">
            <v>정상출근</v>
          </cell>
          <cell r="K763" t="str">
            <v>정상퇴근</v>
          </cell>
        </row>
        <row r="764">
          <cell r="B764" t="str">
            <v>김정철</v>
          </cell>
          <cell r="J764" t="str">
            <v>정상출근</v>
          </cell>
          <cell r="K764" t="str">
            <v>정상퇴근</v>
          </cell>
        </row>
        <row r="765">
          <cell r="B765" t="str">
            <v>루스탐</v>
          </cell>
          <cell r="J765" t="str">
            <v>정상출근</v>
          </cell>
          <cell r="K765" t="str">
            <v>정상퇴근</v>
          </cell>
        </row>
        <row r="766">
          <cell r="B766" t="str">
            <v>군잔</v>
          </cell>
          <cell r="J766" t="str">
            <v>정상출근</v>
          </cell>
          <cell r="K766" t="str">
            <v>정상퇴근</v>
          </cell>
        </row>
        <row r="767">
          <cell r="B767" t="str">
            <v>김동일</v>
          </cell>
          <cell r="J767" t="str">
            <v>정상출근</v>
          </cell>
          <cell r="K767" t="str">
            <v>정상퇴근</v>
          </cell>
        </row>
        <row r="768">
          <cell r="B768" t="str">
            <v>정세영</v>
          </cell>
          <cell r="J768" t="str">
            <v>정상출근</v>
          </cell>
          <cell r="K768" t="str">
            <v>정상퇴근</v>
          </cell>
        </row>
        <row r="769">
          <cell r="B769" t="str">
            <v>현유경</v>
          </cell>
          <cell r="J769" t="str">
            <v>정상출근</v>
          </cell>
          <cell r="K769" t="str">
            <v>정상퇴근</v>
          </cell>
        </row>
        <row r="770">
          <cell r="B770" t="str">
            <v>이남재</v>
          </cell>
          <cell r="J770" t="str">
            <v>정상출근</v>
          </cell>
          <cell r="K770" t="str">
            <v>정상퇴근</v>
          </cell>
        </row>
        <row r="771">
          <cell r="B771" t="str">
            <v>조종우</v>
          </cell>
          <cell r="J771" t="str">
            <v>정상출근</v>
          </cell>
          <cell r="K771" t="str">
            <v>정상퇴근</v>
          </cell>
        </row>
        <row r="772">
          <cell r="B772" t="str">
            <v>유경희</v>
          </cell>
          <cell r="J772" t="str">
            <v>정상출근</v>
          </cell>
          <cell r="K772" t="str">
            <v>정상퇴근</v>
          </cell>
        </row>
        <row r="773">
          <cell r="B773" t="str">
            <v>이승일</v>
          </cell>
          <cell r="J773" t="str">
            <v>조기출근</v>
          </cell>
          <cell r="K773" t="str">
            <v>정상퇴근</v>
          </cell>
        </row>
        <row r="774">
          <cell r="B774" t="str">
            <v>노푸른</v>
          </cell>
          <cell r="J774" t="str">
            <v>정상출근</v>
          </cell>
          <cell r="K774" t="str">
            <v>정상퇴근</v>
          </cell>
        </row>
        <row r="775">
          <cell r="B775" t="str">
            <v>한재석</v>
          </cell>
          <cell r="J775" t="str">
            <v>정상출근</v>
          </cell>
          <cell r="K775" t="str">
            <v>정상퇴근</v>
          </cell>
        </row>
        <row r="776">
          <cell r="B776" t="str">
            <v>김상형</v>
          </cell>
          <cell r="J776" t="str">
            <v>정상출근</v>
          </cell>
          <cell r="K776" t="str">
            <v>정상퇴근</v>
          </cell>
        </row>
        <row r="777">
          <cell r="B777" t="str">
            <v>구사랑</v>
          </cell>
          <cell r="J777" t="str">
            <v>정상출근</v>
          </cell>
          <cell r="K777" t="str">
            <v>정상퇴근</v>
          </cell>
        </row>
        <row r="778">
          <cell r="B778" t="str">
            <v>박창현</v>
          </cell>
          <cell r="J778" t="str">
            <v>무급휴직</v>
          </cell>
          <cell r="K778" t="str">
            <v>무급휴직</v>
          </cell>
        </row>
        <row r="779">
          <cell r="B779" t="str">
            <v>쩐티히엔</v>
          </cell>
          <cell r="J779" t="str">
            <v>정상출근</v>
          </cell>
          <cell r="K779" t="str">
            <v>정상퇴근</v>
          </cell>
        </row>
        <row r="780">
          <cell r="B780" t="str">
            <v>정은수</v>
          </cell>
          <cell r="J780" t="str">
            <v>정상출근</v>
          </cell>
          <cell r="K780" t="str">
            <v>정상퇴근</v>
          </cell>
        </row>
        <row r="781">
          <cell r="B781" t="str">
            <v>이동희</v>
          </cell>
          <cell r="J781" t="str">
            <v>정상출근</v>
          </cell>
          <cell r="K781" t="str">
            <v>정상퇴근</v>
          </cell>
        </row>
        <row r="782">
          <cell r="B782" t="str">
            <v>김정수</v>
          </cell>
          <cell r="J782" t="str">
            <v>정상출근</v>
          </cell>
          <cell r="K782" t="str">
            <v>정상퇴근</v>
          </cell>
        </row>
        <row r="783">
          <cell r="B783" t="str">
            <v>조용익</v>
          </cell>
          <cell r="J783" t="str">
            <v>조기출근</v>
          </cell>
          <cell r="K783" t="str">
            <v>정상퇴근</v>
          </cell>
        </row>
        <row r="784">
          <cell r="B784" t="str">
            <v>백경준</v>
          </cell>
          <cell r="J784" t="str">
            <v>정상출근</v>
          </cell>
          <cell r="K784" t="str">
            <v>정상퇴근</v>
          </cell>
        </row>
        <row r="785">
          <cell r="B785" t="str">
            <v>이원섭</v>
          </cell>
          <cell r="J785" t="str">
            <v>조기출근</v>
          </cell>
          <cell r="K785" t="str">
            <v>정상퇴근</v>
          </cell>
        </row>
        <row r="786">
          <cell r="B786" t="str">
            <v>이용재</v>
          </cell>
          <cell r="J786" t="str">
            <v>조기출근</v>
          </cell>
          <cell r="K786" t="str">
            <v>연장근무</v>
          </cell>
        </row>
        <row r="787">
          <cell r="B787" t="str">
            <v>박상진</v>
          </cell>
          <cell r="J787" t="str">
            <v>출장</v>
          </cell>
          <cell r="K787" t="str">
            <v>출장</v>
          </cell>
        </row>
        <row r="788">
          <cell r="B788" t="str">
            <v>박태린</v>
          </cell>
          <cell r="J788" t="str">
            <v>정상출근</v>
          </cell>
          <cell r="K788" t="str">
            <v>정상퇴근</v>
          </cell>
        </row>
        <row r="789">
          <cell r="B789" t="str">
            <v>유정덕</v>
          </cell>
          <cell r="J789" t="str">
            <v>정상출근</v>
          </cell>
          <cell r="K789" t="str">
            <v>정상퇴근</v>
          </cell>
        </row>
        <row r="790">
          <cell r="B790" t="str">
            <v>장학수</v>
          </cell>
          <cell r="J790" t="str">
            <v>조기출근</v>
          </cell>
          <cell r="K790" t="str">
            <v>정상퇴근</v>
          </cell>
        </row>
        <row r="791">
          <cell r="B791" t="str">
            <v>나우팔</v>
          </cell>
          <cell r="J791" t="str">
            <v>정상출근</v>
          </cell>
          <cell r="K791" t="str">
            <v>정상퇴근</v>
          </cell>
        </row>
        <row r="792">
          <cell r="B792" t="str">
            <v>채민주</v>
          </cell>
          <cell r="J792" t="str">
            <v>정상출근</v>
          </cell>
          <cell r="K792" t="str">
            <v>오후반차</v>
          </cell>
        </row>
        <row r="793">
          <cell r="B793" t="str">
            <v>김성훈</v>
          </cell>
          <cell r="J793" t="str">
            <v>정상출근</v>
          </cell>
          <cell r="K793" t="str">
            <v>정상퇴근</v>
          </cell>
        </row>
        <row r="794">
          <cell r="B794" t="str">
            <v>이기현</v>
          </cell>
          <cell r="J794" t="str">
            <v>정상출근</v>
          </cell>
          <cell r="K794" t="str">
            <v>정상퇴근</v>
          </cell>
        </row>
        <row r="795">
          <cell r="B795" t="str">
            <v>박대원</v>
          </cell>
          <cell r="J795" t="str">
            <v>정상출근</v>
          </cell>
          <cell r="K795" t="str">
            <v>정상퇴근</v>
          </cell>
        </row>
        <row r="796">
          <cell r="B796" t="str">
            <v>최민우</v>
          </cell>
          <cell r="J796" t="str">
            <v>조기출근</v>
          </cell>
          <cell r="K796" t="str">
            <v>정상퇴근</v>
          </cell>
        </row>
        <row r="797">
          <cell r="B797" t="str">
            <v>조성대</v>
          </cell>
          <cell r="J797" t="str">
            <v>정상출근</v>
          </cell>
          <cell r="K797" t="str">
            <v>정상퇴근</v>
          </cell>
        </row>
        <row r="798">
          <cell r="B798" t="str">
            <v>조도연</v>
          </cell>
          <cell r="J798" t="str">
            <v>정상출근</v>
          </cell>
          <cell r="K798" t="str">
            <v>정상퇴근</v>
          </cell>
        </row>
        <row r="799">
          <cell r="B799" t="str">
            <v>방민형</v>
          </cell>
          <cell r="J799" t="str">
            <v>정상출근</v>
          </cell>
          <cell r="K799" t="str">
            <v>정상퇴근</v>
          </cell>
        </row>
        <row r="800">
          <cell r="B800" t="str">
            <v>최지영</v>
          </cell>
          <cell r="J800" t="str">
            <v>휴일</v>
          </cell>
          <cell r="K800" t="str">
            <v>휴일</v>
          </cell>
        </row>
        <row r="801">
          <cell r="B801" t="str">
            <v>홍진</v>
          </cell>
          <cell r="J801" t="str">
            <v>휴일</v>
          </cell>
          <cell r="K801" t="str">
            <v>휴일</v>
          </cell>
        </row>
        <row r="802">
          <cell r="B802" t="str">
            <v>김은지</v>
          </cell>
          <cell r="J802" t="str">
            <v>휴일</v>
          </cell>
          <cell r="K802" t="str">
            <v>휴일</v>
          </cell>
        </row>
        <row r="803">
          <cell r="B803" t="str">
            <v>김정원</v>
          </cell>
          <cell r="J803" t="str">
            <v>휴일</v>
          </cell>
          <cell r="K803" t="str">
            <v>휴일</v>
          </cell>
        </row>
        <row r="804">
          <cell r="B804" t="str">
            <v>유서호</v>
          </cell>
          <cell r="J804" t="str">
            <v>휴일</v>
          </cell>
          <cell r="K804" t="str">
            <v>휴일</v>
          </cell>
        </row>
        <row r="805">
          <cell r="B805" t="str">
            <v>김정철</v>
          </cell>
          <cell r="J805" t="str">
            <v>휴일</v>
          </cell>
          <cell r="K805" t="str">
            <v>휴일</v>
          </cell>
        </row>
        <row r="806">
          <cell r="B806" t="str">
            <v>루스탐</v>
          </cell>
          <cell r="J806" t="str">
            <v>휴일</v>
          </cell>
          <cell r="K806" t="str">
            <v>휴일</v>
          </cell>
        </row>
        <row r="807">
          <cell r="B807" t="str">
            <v>군잔</v>
          </cell>
          <cell r="J807" t="str">
            <v>휴일</v>
          </cell>
          <cell r="K807" t="str">
            <v>휴일</v>
          </cell>
        </row>
        <row r="808">
          <cell r="B808" t="str">
            <v>김동일</v>
          </cell>
          <cell r="J808" t="str">
            <v>휴일</v>
          </cell>
          <cell r="K808" t="str">
            <v>휴일</v>
          </cell>
        </row>
        <row r="809">
          <cell r="B809" t="str">
            <v>정세영</v>
          </cell>
          <cell r="J809" t="str">
            <v>휴일</v>
          </cell>
          <cell r="K809" t="str">
            <v>휴일</v>
          </cell>
        </row>
        <row r="810">
          <cell r="B810" t="str">
            <v>현유경</v>
          </cell>
          <cell r="J810" t="str">
            <v>휴일</v>
          </cell>
          <cell r="K810" t="str">
            <v>휴일</v>
          </cell>
        </row>
        <row r="811">
          <cell r="B811" t="str">
            <v>이남재</v>
          </cell>
          <cell r="J811" t="str">
            <v>휴일</v>
          </cell>
          <cell r="K811" t="str">
            <v>휴일</v>
          </cell>
        </row>
        <row r="812">
          <cell r="B812" t="str">
            <v>조종우</v>
          </cell>
          <cell r="J812" t="str">
            <v>휴일</v>
          </cell>
          <cell r="K812" t="str">
            <v>휴일</v>
          </cell>
        </row>
        <row r="813">
          <cell r="B813" t="str">
            <v>유경희</v>
          </cell>
          <cell r="J813" t="str">
            <v>휴일</v>
          </cell>
          <cell r="K813" t="str">
            <v>휴일</v>
          </cell>
        </row>
        <row r="814">
          <cell r="B814" t="str">
            <v>이승일</v>
          </cell>
          <cell r="J814" t="str">
            <v>휴일</v>
          </cell>
          <cell r="K814" t="str">
            <v>휴일</v>
          </cell>
        </row>
        <row r="815">
          <cell r="B815" t="str">
            <v>노푸른</v>
          </cell>
          <cell r="J815" t="str">
            <v>휴일</v>
          </cell>
          <cell r="K815" t="str">
            <v>휴일</v>
          </cell>
        </row>
        <row r="816">
          <cell r="B816" t="str">
            <v>한재석</v>
          </cell>
          <cell r="J816" t="str">
            <v>휴일</v>
          </cell>
          <cell r="K816" t="str">
            <v>휴일</v>
          </cell>
        </row>
        <row r="817">
          <cell r="B817" t="str">
            <v>김상형</v>
          </cell>
          <cell r="J817" t="str">
            <v>휴일</v>
          </cell>
          <cell r="K817" t="str">
            <v>휴일</v>
          </cell>
        </row>
        <row r="818">
          <cell r="B818" t="str">
            <v>구사랑</v>
          </cell>
          <cell r="J818" t="str">
            <v>휴일</v>
          </cell>
          <cell r="K818" t="str">
            <v>휴일</v>
          </cell>
        </row>
        <row r="819">
          <cell r="B819" t="str">
            <v>박창현</v>
          </cell>
          <cell r="J819" t="str">
            <v>무급휴직</v>
          </cell>
          <cell r="K819" t="str">
            <v>무급휴직</v>
          </cell>
        </row>
        <row r="820">
          <cell r="B820" t="str">
            <v>쩐티히엔</v>
          </cell>
          <cell r="J820" t="str">
            <v>휴일</v>
          </cell>
          <cell r="K820" t="str">
            <v>휴일</v>
          </cell>
        </row>
        <row r="821">
          <cell r="B821" t="str">
            <v>정은수</v>
          </cell>
          <cell r="J821" t="str">
            <v>휴일</v>
          </cell>
          <cell r="K821" t="str">
            <v>휴일</v>
          </cell>
        </row>
        <row r="822">
          <cell r="B822" t="str">
            <v>이동희</v>
          </cell>
          <cell r="J822" t="str">
            <v>휴일</v>
          </cell>
          <cell r="K822" t="str">
            <v>휴일</v>
          </cell>
        </row>
        <row r="823">
          <cell r="B823" t="str">
            <v>김정수</v>
          </cell>
          <cell r="J823" t="str">
            <v>휴일</v>
          </cell>
          <cell r="K823" t="str">
            <v>휴일</v>
          </cell>
        </row>
        <row r="824">
          <cell r="B824" t="str">
            <v>조용익</v>
          </cell>
          <cell r="J824" t="str">
            <v>휴일</v>
          </cell>
          <cell r="K824" t="str">
            <v>휴일</v>
          </cell>
        </row>
        <row r="825">
          <cell r="B825" t="str">
            <v>백경준</v>
          </cell>
          <cell r="J825" t="str">
            <v>휴일</v>
          </cell>
          <cell r="K825" t="str">
            <v>휴일</v>
          </cell>
        </row>
        <row r="826">
          <cell r="B826" t="str">
            <v>이원섭</v>
          </cell>
          <cell r="J826" t="str">
            <v>휴일</v>
          </cell>
          <cell r="K826" t="str">
            <v>휴일</v>
          </cell>
        </row>
        <row r="827">
          <cell r="B827" t="str">
            <v>이용재</v>
          </cell>
          <cell r="J827" t="str">
            <v>휴일</v>
          </cell>
          <cell r="K827" t="str">
            <v>휴일</v>
          </cell>
        </row>
        <row r="828">
          <cell r="B828" t="str">
            <v>박상진</v>
          </cell>
          <cell r="J828" t="str">
            <v>휴일</v>
          </cell>
          <cell r="K828" t="str">
            <v>휴일</v>
          </cell>
        </row>
        <row r="829">
          <cell r="B829" t="str">
            <v>박태린</v>
          </cell>
          <cell r="J829" t="str">
            <v>휴일</v>
          </cell>
          <cell r="K829" t="str">
            <v>휴일</v>
          </cell>
        </row>
        <row r="830">
          <cell r="B830" t="str">
            <v>유정덕</v>
          </cell>
          <cell r="J830" t="str">
            <v>휴일</v>
          </cell>
          <cell r="K830" t="str">
            <v>휴일</v>
          </cell>
        </row>
        <row r="831">
          <cell r="B831" t="str">
            <v>장학수</v>
          </cell>
          <cell r="J831" t="str">
            <v>휴일</v>
          </cell>
          <cell r="K831" t="str">
            <v>휴일</v>
          </cell>
        </row>
        <row r="832">
          <cell r="B832" t="str">
            <v>나우팔</v>
          </cell>
          <cell r="J832" t="str">
            <v>휴일</v>
          </cell>
          <cell r="K832" t="str">
            <v>휴일</v>
          </cell>
        </row>
        <row r="833">
          <cell r="B833" t="str">
            <v>채민주</v>
          </cell>
          <cell r="J833" t="str">
            <v>휴일</v>
          </cell>
          <cell r="K833" t="str">
            <v>휴일</v>
          </cell>
        </row>
        <row r="834">
          <cell r="B834" t="str">
            <v>김성훈</v>
          </cell>
          <cell r="J834" t="str">
            <v>휴일</v>
          </cell>
          <cell r="K834" t="str">
            <v>휴일</v>
          </cell>
        </row>
        <row r="835">
          <cell r="B835" t="str">
            <v>이기현</v>
          </cell>
          <cell r="J835" t="str">
            <v>휴일</v>
          </cell>
          <cell r="K835" t="str">
            <v>휴일</v>
          </cell>
        </row>
        <row r="836">
          <cell r="B836" t="str">
            <v>박대원</v>
          </cell>
          <cell r="J836" t="str">
            <v>휴일</v>
          </cell>
          <cell r="K836" t="str">
            <v>휴일</v>
          </cell>
        </row>
        <row r="837">
          <cell r="B837" t="str">
            <v>최민우</v>
          </cell>
          <cell r="J837" t="str">
            <v>휴일</v>
          </cell>
          <cell r="K837" t="str">
            <v>휴일</v>
          </cell>
        </row>
        <row r="838">
          <cell r="B838" t="str">
            <v>조성대</v>
          </cell>
          <cell r="J838" t="str">
            <v>휴일</v>
          </cell>
          <cell r="K838" t="str">
            <v>휴일</v>
          </cell>
        </row>
        <row r="839">
          <cell r="B839" t="str">
            <v>조도연</v>
          </cell>
          <cell r="J839" t="str">
            <v>휴일</v>
          </cell>
          <cell r="K839" t="str">
            <v>휴일</v>
          </cell>
        </row>
        <row r="840">
          <cell r="B840" t="str">
            <v>방민형</v>
          </cell>
          <cell r="J840" t="str">
            <v>휴일</v>
          </cell>
          <cell r="K840" t="str">
            <v>휴일</v>
          </cell>
        </row>
        <row r="841">
          <cell r="B841" t="str">
            <v>최지영</v>
          </cell>
          <cell r="J841" t="str">
            <v>휴일</v>
          </cell>
          <cell r="K841" t="str">
            <v>휴일</v>
          </cell>
        </row>
        <row r="842">
          <cell r="B842" t="str">
            <v>홍진</v>
          </cell>
          <cell r="J842" t="str">
            <v>휴일</v>
          </cell>
          <cell r="K842" t="str">
            <v>휴일</v>
          </cell>
        </row>
        <row r="843">
          <cell r="B843" t="str">
            <v>김은지</v>
          </cell>
          <cell r="J843" t="str">
            <v>휴일</v>
          </cell>
          <cell r="K843" t="str">
            <v>휴일</v>
          </cell>
        </row>
        <row r="844">
          <cell r="B844" t="str">
            <v>김정원</v>
          </cell>
          <cell r="J844" t="str">
            <v>휴일</v>
          </cell>
          <cell r="K844" t="str">
            <v>휴일</v>
          </cell>
        </row>
        <row r="845">
          <cell r="B845" t="str">
            <v>유서호</v>
          </cell>
          <cell r="J845" t="str">
            <v>휴일</v>
          </cell>
          <cell r="K845" t="str">
            <v>휴일</v>
          </cell>
        </row>
        <row r="846">
          <cell r="B846" t="str">
            <v>김정철</v>
          </cell>
          <cell r="J846" t="str">
            <v>휴일</v>
          </cell>
          <cell r="K846" t="str">
            <v>휴일</v>
          </cell>
        </row>
        <row r="847">
          <cell r="B847" t="str">
            <v>루스탐</v>
          </cell>
          <cell r="J847" t="str">
            <v>휴일</v>
          </cell>
          <cell r="K847" t="str">
            <v>휴일</v>
          </cell>
        </row>
        <row r="848">
          <cell r="B848" t="str">
            <v>군잔</v>
          </cell>
          <cell r="J848" t="str">
            <v>휴일</v>
          </cell>
          <cell r="K848" t="str">
            <v>휴일</v>
          </cell>
        </row>
        <row r="849">
          <cell r="B849" t="str">
            <v>김동일</v>
          </cell>
          <cell r="J849" t="str">
            <v>휴일</v>
          </cell>
          <cell r="K849" t="str">
            <v>휴일</v>
          </cell>
        </row>
        <row r="850">
          <cell r="B850" t="str">
            <v>정세영</v>
          </cell>
          <cell r="J850" t="str">
            <v>휴일</v>
          </cell>
          <cell r="K850" t="str">
            <v>휴일</v>
          </cell>
        </row>
        <row r="851">
          <cell r="B851" t="str">
            <v>현유경</v>
          </cell>
          <cell r="J851" t="str">
            <v>휴일</v>
          </cell>
          <cell r="K851" t="str">
            <v>휴일</v>
          </cell>
        </row>
        <row r="852">
          <cell r="B852" t="str">
            <v>이남재</v>
          </cell>
          <cell r="J852" t="str">
            <v>휴일</v>
          </cell>
          <cell r="K852" t="str">
            <v>휴일</v>
          </cell>
        </row>
        <row r="853">
          <cell r="B853" t="str">
            <v>조종우</v>
          </cell>
          <cell r="J853" t="str">
            <v>휴일</v>
          </cell>
          <cell r="K853" t="str">
            <v>휴일</v>
          </cell>
        </row>
        <row r="854">
          <cell r="B854" t="str">
            <v>유경희</v>
          </cell>
          <cell r="J854" t="str">
            <v>휴일</v>
          </cell>
          <cell r="K854" t="str">
            <v>휴일</v>
          </cell>
        </row>
        <row r="855">
          <cell r="B855" t="str">
            <v>이승일</v>
          </cell>
          <cell r="J855" t="str">
            <v>휴일</v>
          </cell>
          <cell r="K855" t="str">
            <v>휴일</v>
          </cell>
        </row>
        <row r="856">
          <cell r="B856" t="str">
            <v>노푸른</v>
          </cell>
          <cell r="J856" t="str">
            <v>휴일</v>
          </cell>
          <cell r="K856" t="str">
            <v>휴일</v>
          </cell>
        </row>
        <row r="857">
          <cell r="B857" t="str">
            <v>한재석</v>
          </cell>
          <cell r="J857" t="str">
            <v>휴일</v>
          </cell>
          <cell r="K857" t="str">
            <v>휴일</v>
          </cell>
        </row>
        <row r="858">
          <cell r="B858" t="str">
            <v>김상형</v>
          </cell>
          <cell r="J858" t="str">
            <v>휴일</v>
          </cell>
          <cell r="K858" t="str">
            <v>휴일</v>
          </cell>
        </row>
        <row r="859">
          <cell r="B859" t="str">
            <v>구사랑</v>
          </cell>
          <cell r="J859" t="str">
            <v>휴일</v>
          </cell>
          <cell r="K859" t="str">
            <v>휴일</v>
          </cell>
        </row>
        <row r="860">
          <cell r="B860" t="str">
            <v>박창현</v>
          </cell>
          <cell r="J860" t="str">
            <v>무급휴직</v>
          </cell>
          <cell r="K860" t="str">
            <v>무급휴직</v>
          </cell>
        </row>
        <row r="861">
          <cell r="B861" t="str">
            <v>쩐티히엔</v>
          </cell>
          <cell r="J861" t="str">
            <v>휴일</v>
          </cell>
          <cell r="K861" t="str">
            <v>휴일</v>
          </cell>
        </row>
        <row r="862">
          <cell r="B862" t="str">
            <v>정은수</v>
          </cell>
          <cell r="J862" t="str">
            <v>휴일</v>
          </cell>
          <cell r="K862" t="str">
            <v>휴일</v>
          </cell>
        </row>
        <row r="863">
          <cell r="B863" t="str">
            <v>이동희</v>
          </cell>
          <cell r="J863" t="str">
            <v>휴일</v>
          </cell>
          <cell r="K863" t="str">
            <v>휴일</v>
          </cell>
        </row>
        <row r="864">
          <cell r="B864" t="str">
            <v>김정수</v>
          </cell>
          <cell r="J864" t="str">
            <v>휴일</v>
          </cell>
          <cell r="K864" t="str">
            <v>휴일</v>
          </cell>
        </row>
        <row r="865">
          <cell r="B865" t="str">
            <v>조용익</v>
          </cell>
          <cell r="J865" t="str">
            <v>휴일</v>
          </cell>
          <cell r="K865" t="str">
            <v>휴일</v>
          </cell>
        </row>
        <row r="866">
          <cell r="B866" t="str">
            <v>백경준</v>
          </cell>
          <cell r="J866" t="str">
            <v>휴일</v>
          </cell>
          <cell r="K866" t="str">
            <v>휴일</v>
          </cell>
        </row>
        <row r="867">
          <cell r="B867" t="str">
            <v>이원섭</v>
          </cell>
          <cell r="J867" t="str">
            <v>휴일</v>
          </cell>
          <cell r="K867" t="str">
            <v>휴일</v>
          </cell>
        </row>
        <row r="868">
          <cell r="B868" t="str">
            <v>이용재</v>
          </cell>
          <cell r="J868" t="str">
            <v>휴일</v>
          </cell>
          <cell r="K868" t="str">
            <v>휴일</v>
          </cell>
        </row>
        <row r="869">
          <cell r="B869" t="str">
            <v>박상진</v>
          </cell>
          <cell r="J869" t="str">
            <v>휴일</v>
          </cell>
          <cell r="K869" t="str">
            <v>휴일</v>
          </cell>
        </row>
        <row r="870">
          <cell r="B870" t="str">
            <v>박태린</v>
          </cell>
          <cell r="J870" t="str">
            <v>휴일</v>
          </cell>
          <cell r="K870" t="str">
            <v>휴일</v>
          </cell>
        </row>
        <row r="871">
          <cell r="B871" t="str">
            <v>유정덕</v>
          </cell>
          <cell r="J871" t="str">
            <v>휴일</v>
          </cell>
          <cell r="K871" t="str">
            <v>휴일</v>
          </cell>
        </row>
        <row r="872">
          <cell r="B872" t="str">
            <v>장학수</v>
          </cell>
          <cell r="J872" t="str">
            <v>휴일</v>
          </cell>
          <cell r="K872" t="str">
            <v>휴일</v>
          </cell>
        </row>
        <row r="873">
          <cell r="B873" t="str">
            <v>나우팔</v>
          </cell>
          <cell r="J873" t="str">
            <v>휴일</v>
          </cell>
          <cell r="K873" t="str">
            <v>휴일</v>
          </cell>
        </row>
        <row r="874">
          <cell r="B874" t="str">
            <v>채민주</v>
          </cell>
          <cell r="J874" t="str">
            <v>휴일</v>
          </cell>
          <cell r="K874" t="str">
            <v>휴일</v>
          </cell>
        </row>
        <row r="875">
          <cell r="B875" t="str">
            <v>김성훈</v>
          </cell>
          <cell r="J875" t="str">
            <v>휴일</v>
          </cell>
          <cell r="K875" t="str">
            <v>휴일</v>
          </cell>
        </row>
        <row r="876">
          <cell r="B876" t="str">
            <v>이기현</v>
          </cell>
          <cell r="J876" t="str">
            <v>휴일</v>
          </cell>
          <cell r="K876" t="str">
            <v>휴일</v>
          </cell>
        </row>
        <row r="877">
          <cell r="B877" t="str">
            <v>박대원</v>
          </cell>
          <cell r="J877" t="str">
            <v>휴일</v>
          </cell>
          <cell r="K877" t="str">
            <v>휴일</v>
          </cell>
        </row>
        <row r="878">
          <cell r="B878" t="str">
            <v>최민우</v>
          </cell>
          <cell r="J878" t="str">
            <v>휴일</v>
          </cell>
          <cell r="K878" t="str">
            <v>휴일</v>
          </cell>
        </row>
        <row r="879">
          <cell r="B879" t="str">
            <v>조성대</v>
          </cell>
          <cell r="J879" t="str">
            <v>휴일</v>
          </cell>
          <cell r="K879" t="str">
            <v>휴일</v>
          </cell>
        </row>
        <row r="880">
          <cell r="B880" t="str">
            <v>조도연</v>
          </cell>
          <cell r="J880" t="str">
            <v>휴일</v>
          </cell>
          <cell r="K880" t="str">
            <v>휴일</v>
          </cell>
        </row>
        <row r="881">
          <cell r="B881" t="str">
            <v>방민형</v>
          </cell>
          <cell r="J881" t="str">
            <v>휴일</v>
          </cell>
          <cell r="K881" t="str">
            <v>휴일</v>
          </cell>
        </row>
        <row r="882">
          <cell r="B882" t="str">
            <v>최지영</v>
          </cell>
          <cell r="J882" t="str">
            <v>정상출근</v>
          </cell>
          <cell r="K882" t="str">
            <v>오후반차</v>
          </cell>
        </row>
        <row r="883">
          <cell r="B883" t="str">
            <v>홍진</v>
          </cell>
          <cell r="J883" t="str">
            <v>정상출근</v>
          </cell>
          <cell r="K883" t="str">
            <v>정상퇴근</v>
          </cell>
        </row>
        <row r="884">
          <cell r="B884" t="str">
            <v>김은지</v>
          </cell>
          <cell r="J884" t="str">
            <v>정상출근</v>
          </cell>
          <cell r="K884" t="str">
            <v>정상퇴근</v>
          </cell>
        </row>
        <row r="885">
          <cell r="B885" t="str">
            <v>김정원</v>
          </cell>
          <cell r="J885" t="str">
            <v>정상출근</v>
          </cell>
          <cell r="K885" t="str">
            <v>정상퇴근</v>
          </cell>
        </row>
        <row r="886">
          <cell r="B886" t="str">
            <v>유서호</v>
          </cell>
          <cell r="J886" t="str">
            <v>정상출근</v>
          </cell>
          <cell r="K886" t="str">
            <v>정상퇴근</v>
          </cell>
        </row>
        <row r="887">
          <cell r="B887" t="str">
            <v>김정철</v>
          </cell>
          <cell r="J887" t="str">
            <v>정상출근</v>
          </cell>
          <cell r="K887" t="str">
            <v>정상퇴근</v>
          </cell>
        </row>
        <row r="888">
          <cell r="B888" t="str">
            <v>루스탐</v>
          </cell>
          <cell r="J888" t="str">
            <v>연차</v>
          </cell>
          <cell r="K888" t="str">
            <v>연차</v>
          </cell>
        </row>
        <row r="889">
          <cell r="B889" t="str">
            <v>군잔</v>
          </cell>
          <cell r="J889" t="str">
            <v>정상출근</v>
          </cell>
          <cell r="K889" t="str">
            <v>정상퇴근</v>
          </cell>
        </row>
        <row r="890">
          <cell r="B890" t="str">
            <v>김동일</v>
          </cell>
          <cell r="J890" t="str">
            <v>정상출근</v>
          </cell>
          <cell r="K890" t="str">
            <v>정상퇴근</v>
          </cell>
        </row>
        <row r="891">
          <cell r="B891" t="str">
            <v>정세영</v>
          </cell>
          <cell r="J891" t="str">
            <v>정상출근</v>
          </cell>
          <cell r="K891" t="str">
            <v>정상퇴근</v>
          </cell>
        </row>
        <row r="892">
          <cell r="B892" t="str">
            <v>현유경</v>
          </cell>
          <cell r="J892" t="str">
            <v>정상출근</v>
          </cell>
          <cell r="K892" t="str">
            <v>정상퇴근</v>
          </cell>
        </row>
        <row r="893">
          <cell r="B893" t="str">
            <v>이남재</v>
          </cell>
          <cell r="J893" t="str">
            <v>정상출근</v>
          </cell>
          <cell r="K893" t="str">
            <v>정상퇴근</v>
          </cell>
        </row>
        <row r="894">
          <cell r="B894" t="str">
            <v>조종우</v>
          </cell>
          <cell r="J894" t="str">
            <v>정상출근</v>
          </cell>
          <cell r="K894" t="str">
            <v>정상퇴근</v>
          </cell>
        </row>
        <row r="895">
          <cell r="B895" t="str">
            <v>유경희</v>
          </cell>
          <cell r="J895" t="str">
            <v>정상출근</v>
          </cell>
          <cell r="K895" t="str">
            <v>정상퇴근</v>
          </cell>
        </row>
        <row r="896">
          <cell r="B896" t="str">
            <v>이승일</v>
          </cell>
          <cell r="J896" t="str">
            <v>조기출근</v>
          </cell>
          <cell r="K896" t="str">
            <v>정상퇴근</v>
          </cell>
        </row>
        <row r="897">
          <cell r="B897" t="str">
            <v>노푸른</v>
          </cell>
          <cell r="J897" t="str">
            <v>정상출근</v>
          </cell>
          <cell r="K897" t="str">
            <v>정상퇴근</v>
          </cell>
        </row>
        <row r="898">
          <cell r="B898" t="str">
            <v>한재석</v>
          </cell>
          <cell r="J898" t="str">
            <v>정상출근</v>
          </cell>
          <cell r="K898" t="str">
            <v>정상퇴근</v>
          </cell>
        </row>
        <row r="899">
          <cell r="B899" t="str">
            <v>김상형</v>
          </cell>
          <cell r="J899" t="str">
            <v>정상출근</v>
          </cell>
          <cell r="K899" t="str">
            <v>정상퇴근</v>
          </cell>
        </row>
        <row r="900">
          <cell r="B900" t="str">
            <v>구사랑</v>
          </cell>
          <cell r="J900" t="str">
            <v>정상출근</v>
          </cell>
          <cell r="K900" t="str">
            <v>정상퇴근</v>
          </cell>
        </row>
        <row r="901">
          <cell r="B901" t="str">
            <v>박창현</v>
          </cell>
          <cell r="J901" t="str">
            <v>무급휴직</v>
          </cell>
          <cell r="K901" t="str">
            <v>무급휴직</v>
          </cell>
        </row>
        <row r="902">
          <cell r="B902" t="str">
            <v>쩐티히엔</v>
          </cell>
          <cell r="J902" t="str">
            <v>정상출근</v>
          </cell>
          <cell r="K902" t="str">
            <v>정상퇴근</v>
          </cell>
        </row>
        <row r="903">
          <cell r="B903" t="str">
            <v>정은수</v>
          </cell>
          <cell r="J903" t="str">
            <v>정상출근</v>
          </cell>
          <cell r="K903" t="str">
            <v>정상퇴근</v>
          </cell>
        </row>
        <row r="904">
          <cell r="B904" t="str">
            <v>이동희</v>
          </cell>
          <cell r="J904" t="str">
            <v>정상출근</v>
          </cell>
          <cell r="K904" t="str">
            <v>정상퇴근</v>
          </cell>
        </row>
        <row r="905">
          <cell r="B905" t="str">
            <v>김정수</v>
          </cell>
          <cell r="J905" t="str">
            <v>정상출근</v>
          </cell>
          <cell r="K905" t="str">
            <v>정상퇴근</v>
          </cell>
        </row>
        <row r="906">
          <cell r="B906" t="str">
            <v>조용익</v>
          </cell>
          <cell r="J906" t="str">
            <v>조기출근</v>
          </cell>
          <cell r="K906" t="str">
            <v>정상퇴근</v>
          </cell>
        </row>
        <row r="907">
          <cell r="B907" t="str">
            <v>백경준</v>
          </cell>
          <cell r="J907" t="str">
            <v>정상출근</v>
          </cell>
          <cell r="K907" t="str">
            <v>정상퇴근</v>
          </cell>
        </row>
        <row r="908">
          <cell r="B908" t="str">
            <v>이원섭</v>
          </cell>
          <cell r="J908" t="str">
            <v>조기출근</v>
          </cell>
          <cell r="K908" t="str">
            <v>정상퇴근</v>
          </cell>
        </row>
        <row r="909">
          <cell r="B909" t="str">
            <v>이용재</v>
          </cell>
          <cell r="J909" t="str">
            <v>정상출근</v>
          </cell>
          <cell r="K909" t="str">
            <v>정상퇴근</v>
          </cell>
        </row>
        <row r="910">
          <cell r="B910" t="str">
            <v>박상진</v>
          </cell>
          <cell r="J910" t="str">
            <v>정상출근</v>
          </cell>
          <cell r="K910" t="str">
            <v>정상퇴근</v>
          </cell>
        </row>
        <row r="911">
          <cell r="B911" t="str">
            <v>박태린</v>
          </cell>
          <cell r="J911" t="str">
            <v>정상출근</v>
          </cell>
          <cell r="K911" t="str">
            <v>정상퇴근</v>
          </cell>
        </row>
        <row r="912">
          <cell r="B912" t="str">
            <v>유정덕</v>
          </cell>
          <cell r="J912" t="str">
            <v>정상출근</v>
          </cell>
          <cell r="K912" t="str">
            <v>정상퇴근</v>
          </cell>
        </row>
        <row r="913">
          <cell r="B913" t="str">
            <v>장학수</v>
          </cell>
          <cell r="J913" t="str">
            <v>조기출근</v>
          </cell>
          <cell r="K913" t="str">
            <v>정상퇴근</v>
          </cell>
        </row>
        <row r="914">
          <cell r="B914" t="str">
            <v>나우팔</v>
          </cell>
          <cell r="J914" t="str">
            <v>정상출근</v>
          </cell>
          <cell r="K914" t="str">
            <v>정상퇴근</v>
          </cell>
        </row>
        <row r="915">
          <cell r="B915" t="str">
            <v>채민주</v>
          </cell>
          <cell r="J915" t="str">
            <v>정상출근</v>
          </cell>
          <cell r="K915" t="str">
            <v>정상퇴근</v>
          </cell>
        </row>
        <row r="916">
          <cell r="B916" t="str">
            <v>김성훈</v>
          </cell>
          <cell r="J916" t="str">
            <v>정상출근</v>
          </cell>
          <cell r="K916" t="str">
            <v>정상퇴근</v>
          </cell>
        </row>
        <row r="917">
          <cell r="B917" t="str">
            <v>이기현</v>
          </cell>
          <cell r="J917" t="str">
            <v>정상출근</v>
          </cell>
          <cell r="K917" t="str">
            <v>정상퇴근</v>
          </cell>
        </row>
        <row r="918">
          <cell r="B918" t="str">
            <v>박대원</v>
          </cell>
          <cell r="J918" t="str">
            <v>정상출근</v>
          </cell>
          <cell r="K918" t="str">
            <v>정상퇴근</v>
          </cell>
        </row>
        <row r="919">
          <cell r="B919" t="str">
            <v>최민우</v>
          </cell>
          <cell r="J919" t="str">
            <v>정상출근</v>
          </cell>
          <cell r="K919" t="str">
            <v>정상퇴근</v>
          </cell>
        </row>
        <row r="920">
          <cell r="B920" t="str">
            <v>조성대</v>
          </cell>
          <cell r="J920" t="str">
            <v>조기출근</v>
          </cell>
          <cell r="K920" t="str">
            <v>정상퇴근</v>
          </cell>
        </row>
        <row r="921">
          <cell r="B921" t="str">
            <v>조도연</v>
          </cell>
          <cell r="J921" t="str">
            <v>정상출근</v>
          </cell>
          <cell r="K921" t="str">
            <v>정상퇴근</v>
          </cell>
        </row>
        <row r="922">
          <cell r="B922" t="str">
            <v>방민형</v>
          </cell>
          <cell r="J922" t="str">
            <v>정상출근</v>
          </cell>
          <cell r="K922" t="str">
            <v>정상퇴근</v>
          </cell>
        </row>
        <row r="923">
          <cell r="B923" t="str">
            <v>김재신</v>
          </cell>
          <cell r="J923" t="str">
            <v>정상출근</v>
          </cell>
          <cell r="K923" t="str">
            <v>정상퇴근</v>
          </cell>
        </row>
        <row r="924">
          <cell r="B924" t="str">
            <v>최지영</v>
          </cell>
          <cell r="J924" t="str">
            <v>정상출근</v>
          </cell>
          <cell r="K924" t="str">
            <v>정상퇴근</v>
          </cell>
        </row>
        <row r="925">
          <cell r="B925" t="str">
            <v>홍진</v>
          </cell>
          <cell r="J925" t="str">
            <v>정상출근</v>
          </cell>
          <cell r="K925" t="str">
            <v>정상퇴근</v>
          </cell>
        </row>
        <row r="926">
          <cell r="B926" t="str">
            <v>김은지</v>
          </cell>
          <cell r="J926" t="str">
            <v>외근</v>
          </cell>
          <cell r="K926" t="str">
            <v>정상퇴근</v>
          </cell>
        </row>
        <row r="927">
          <cell r="B927" t="str">
            <v>김정원</v>
          </cell>
          <cell r="J927" t="str">
            <v>정상출근</v>
          </cell>
          <cell r="K927" t="str">
            <v>정상퇴근</v>
          </cell>
        </row>
        <row r="928">
          <cell r="B928" t="str">
            <v>유서호</v>
          </cell>
          <cell r="J928" t="str">
            <v>정상출근</v>
          </cell>
          <cell r="K928" t="str">
            <v>정상퇴근</v>
          </cell>
        </row>
        <row r="929">
          <cell r="B929" t="str">
            <v>김정철</v>
          </cell>
          <cell r="J929" t="str">
            <v>정상출근</v>
          </cell>
          <cell r="K929" t="str">
            <v>정상퇴근</v>
          </cell>
        </row>
        <row r="930">
          <cell r="B930" t="str">
            <v>루스탐</v>
          </cell>
          <cell r="J930" t="str">
            <v>연차</v>
          </cell>
          <cell r="K930" t="str">
            <v>연차</v>
          </cell>
        </row>
        <row r="931">
          <cell r="B931" t="str">
            <v>군잔</v>
          </cell>
          <cell r="J931" t="str">
            <v>정상출근</v>
          </cell>
          <cell r="K931" t="str">
            <v>정상퇴근</v>
          </cell>
        </row>
        <row r="932">
          <cell r="B932" t="str">
            <v>김동일</v>
          </cell>
          <cell r="J932" t="str">
            <v>정상출근</v>
          </cell>
          <cell r="K932" t="str">
            <v>정상퇴근</v>
          </cell>
        </row>
        <row r="933">
          <cell r="B933" t="str">
            <v>정세영</v>
          </cell>
          <cell r="J933" t="str">
            <v>정상출근</v>
          </cell>
          <cell r="K933" t="str">
            <v>정상퇴근</v>
          </cell>
        </row>
        <row r="934">
          <cell r="B934" t="str">
            <v>현유경</v>
          </cell>
          <cell r="J934" t="str">
            <v>정상출근</v>
          </cell>
          <cell r="K934" t="str">
            <v>정상퇴근</v>
          </cell>
        </row>
        <row r="935">
          <cell r="B935" t="str">
            <v>이남재</v>
          </cell>
          <cell r="J935" t="str">
            <v>정상출근</v>
          </cell>
          <cell r="K935" t="str">
            <v>정상퇴근</v>
          </cell>
        </row>
        <row r="936">
          <cell r="B936" t="str">
            <v>조종우</v>
          </cell>
          <cell r="J936" t="str">
            <v>정상출근</v>
          </cell>
          <cell r="K936" t="str">
            <v>정상퇴근</v>
          </cell>
        </row>
        <row r="937">
          <cell r="B937" t="str">
            <v>유경희</v>
          </cell>
          <cell r="J937" t="str">
            <v>정상출근</v>
          </cell>
          <cell r="K937" t="str">
            <v>정상퇴근</v>
          </cell>
        </row>
        <row r="938">
          <cell r="B938" t="str">
            <v>이승일</v>
          </cell>
          <cell r="J938" t="str">
            <v>조기출근</v>
          </cell>
          <cell r="K938" t="str">
            <v>정상퇴근</v>
          </cell>
        </row>
        <row r="939">
          <cell r="B939" t="str">
            <v>노푸른</v>
          </cell>
          <cell r="J939" t="str">
            <v>정상출근</v>
          </cell>
          <cell r="K939" t="str">
            <v>정상퇴근</v>
          </cell>
        </row>
        <row r="940">
          <cell r="B940" t="str">
            <v>한재석</v>
          </cell>
          <cell r="J940" t="str">
            <v>정상출근</v>
          </cell>
          <cell r="K940" t="str">
            <v>정상퇴근</v>
          </cell>
        </row>
        <row r="941">
          <cell r="B941" t="str">
            <v>김상형</v>
          </cell>
          <cell r="J941" t="str">
            <v>외근</v>
          </cell>
          <cell r="K941" t="str">
            <v>정상퇴근</v>
          </cell>
        </row>
        <row r="942">
          <cell r="B942" t="str">
            <v>구사랑</v>
          </cell>
          <cell r="J942" t="str">
            <v>정상출근</v>
          </cell>
          <cell r="K942" t="str">
            <v>정상퇴근</v>
          </cell>
        </row>
        <row r="943">
          <cell r="B943" t="str">
            <v>박창현</v>
          </cell>
          <cell r="J943" t="str">
            <v>무급휴직</v>
          </cell>
          <cell r="K943" t="str">
            <v>무급휴직</v>
          </cell>
        </row>
        <row r="944">
          <cell r="B944" t="str">
            <v>쩐티히엔</v>
          </cell>
          <cell r="J944" t="str">
            <v>정상출근</v>
          </cell>
          <cell r="K944" t="str">
            <v>정상퇴근</v>
          </cell>
        </row>
        <row r="945">
          <cell r="B945" t="str">
            <v>정은수</v>
          </cell>
          <cell r="J945" t="str">
            <v>정상출근</v>
          </cell>
          <cell r="K945" t="str">
            <v>정상퇴근</v>
          </cell>
        </row>
        <row r="946">
          <cell r="B946" t="str">
            <v>이동희</v>
          </cell>
          <cell r="J946" t="str">
            <v>정상출근</v>
          </cell>
          <cell r="K946" t="str">
            <v>정상퇴근</v>
          </cell>
        </row>
        <row r="947">
          <cell r="B947" t="str">
            <v>김정수</v>
          </cell>
          <cell r="J947" t="str">
            <v>정상출근</v>
          </cell>
          <cell r="K947" t="str">
            <v>정상퇴근</v>
          </cell>
        </row>
        <row r="948">
          <cell r="B948" t="str">
            <v>조용익</v>
          </cell>
          <cell r="J948" t="str">
            <v>정상출근</v>
          </cell>
          <cell r="K948" t="str">
            <v>정상퇴근</v>
          </cell>
        </row>
        <row r="949">
          <cell r="B949" t="str">
            <v>백경준</v>
          </cell>
          <cell r="J949" t="str">
            <v>정상출근</v>
          </cell>
          <cell r="K949" t="str">
            <v>정상퇴근</v>
          </cell>
        </row>
        <row r="950">
          <cell r="B950" t="str">
            <v>이원섭</v>
          </cell>
          <cell r="J950" t="str">
            <v>조기출근</v>
          </cell>
          <cell r="K950" t="str">
            <v>정상퇴근</v>
          </cell>
        </row>
        <row r="951">
          <cell r="B951" t="str">
            <v>이용재</v>
          </cell>
          <cell r="J951" t="str">
            <v>조기출근</v>
          </cell>
          <cell r="K951" t="str">
            <v>정상퇴근</v>
          </cell>
        </row>
        <row r="952">
          <cell r="B952" t="str">
            <v>박상진</v>
          </cell>
          <cell r="J952" t="str">
            <v>정상출근</v>
          </cell>
          <cell r="K952" t="str">
            <v>정상퇴근</v>
          </cell>
        </row>
        <row r="953">
          <cell r="B953" t="str">
            <v>박태린</v>
          </cell>
          <cell r="J953" t="str">
            <v>정상출근</v>
          </cell>
          <cell r="K953" t="str">
            <v>정상퇴근</v>
          </cell>
        </row>
        <row r="954">
          <cell r="B954" t="str">
            <v>유정덕</v>
          </cell>
          <cell r="J954" t="str">
            <v>정상출근</v>
          </cell>
          <cell r="K954" t="str">
            <v>정상퇴근</v>
          </cell>
        </row>
        <row r="955">
          <cell r="B955" t="str">
            <v>장학수</v>
          </cell>
          <cell r="J955" t="str">
            <v>정상출근</v>
          </cell>
          <cell r="K955" t="str">
            <v>정상퇴근</v>
          </cell>
        </row>
        <row r="956">
          <cell r="B956" t="str">
            <v>나우팔</v>
          </cell>
          <cell r="J956" t="str">
            <v>정상출근</v>
          </cell>
          <cell r="K956" t="str">
            <v>정상퇴근</v>
          </cell>
        </row>
        <row r="957">
          <cell r="B957" t="str">
            <v>채민주</v>
          </cell>
          <cell r="J957" t="str">
            <v>정상출근</v>
          </cell>
          <cell r="K957" t="str">
            <v>정상퇴근</v>
          </cell>
        </row>
        <row r="958">
          <cell r="B958" t="str">
            <v>김성훈</v>
          </cell>
          <cell r="J958" t="str">
            <v>정상출근</v>
          </cell>
          <cell r="K958" t="str">
            <v>정상퇴근</v>
          </cell>
        </row>
        <row r="959">
          <cell r="B959" t="str">
            <v>이기현</v>
          </cell>
          <cell r="J959" t="str">
            <v>정상출근</v>
          </cell>
          <cell r="K959" t="str">
            <v>정상퇴근</v>
          </cell>
        </row>
        <row r="960">
          <cell r="B960" t="str">
            <v>박대원</v>
          </cell>
          <cell r="J960" t="str">
            <v>정상출근</v>
          </cell>
          <cell r="K960" t="str">
            <v>정상퇴근</v>
          </cell>
        </row>
        <row r="961">
          <cell r="B961" t="str">
            <v>최민우</v>
          </cell>
          <cell r="J961" t="str">
            <v>조기출근</v>
          </cell>
          <cell r="K961" t="str">
            <v>정상퇴근</v>
          </cell>
        </row>
        <row r="962">
          <cell r="B962" t="str">
            <v>조성대</v>
          </cell>
          <cell r="J962" t="str">
            <v>정상출근</v>
          </cell>
          <cell r="K962" t="str">
            <v>정상퇴근</v>
          </cell>
        </row>
        <row r="963">
          <cell r="B963" t="str">
            <v>조도연</v>
          </cell>
          <cell r="J963" t="str">
            <v>정상출근</v>
          </cell>
          <cell r="K963" t="str">
            <v>정상퇴근</v>
          </cell>
        </row>
        <row r="964">
          <cell r="B964" t="str">
            <v>방민형</v>
          </cell>
          <cell r="J964" t="str">
            <v>연차</v>
          </cell>
          <cell r="K964" t="str">
            <v>연차</v>
          </cell>
        </row>
        <row r="965">
          <cell r="B965" t="str">
            <v>김재신</v>
          </cell>
          <cell r="J965" t="str">
            <v>정상출근</v>
          </cell>
          <cell r="K965" t="str">
            <v>정상퇴근</v>
          </cell>
        </row>
        <row r="966">
          <cell r="B966" t="str">
            <v>최지영</v>
          </cell>
          <cell r="J966" t="str">
            <v>정상출근</v>
          </cell>
          <cell r="K966" t="str">
            <v>정상퇴근</v>
          </cell>
        </row>
        <row r="967">
          <cell r="B967" t="str">
            <v>홍진</v>
          </cell>
          <cell r="J967" t="str">
            <v>연차</v>
          </cell>
          <cell r="K967" t="str">
            <v>연차</v>
          </cell>
        </row>
        <row r="968">
          <cell r="B968" t="str">
            <v>김은지</v>
          </cell>
          <cell r="J968" t="str">
            <v>정상출근</v>
          </cell>
          <cell r="K968" t="str">
            <v>정상퇴근</v>
          </cell>
        </row>
        <row r="969">
          <cell r="B969" t="str">
            <v>김정원</v>
          </cell>
          <cell r="J969" t="str">
            <v>지각</v>
          </cell>
          <cell r="K969" t="str">
            <v>정상퇴근</v>
          </cell>
        </row>
        <row r="970">
          <cell r="B970" t="str">
            <v>유서호</v>
          </cell>
          <cell r="J970" t="str">
            <v>정상출근</v>
          </cell>
          <cell r="K970" t="str">
            <v>정상퇴근</v>
          </cell>
        </row>
        <row r="971">
          <cell r="B971" t="str">
            <v>김정철</v>
          </cell>
          <cell r="J971" t="str">
            <v>정상출근</v>
          </cell>
          <cell r="K971" t="str">
            <v>정상퇴근</v>
          </cell>
        </row>
        <row r="972">
          <cell r="B972" t="str">
            <v>루스탐</v>
          </cell>
          <cell r="J972" t="str">
            <v>연차</v>
          </cell>
          <cell r="K972" t="str">
            <v>연차</v>
          </cell>
        </row>
        <row r="973">
          <cell r="B973" t="str">
            <v>군잔</v>
          </cell>
          <cell r="J973" t="str">
            <v>정상출근</v>
          </cell>
          <cell r="K973" t="str">
            <v>정상퇴근</v>
          </cell>
        </row>
        <row r="974">
          <cell r="B974" t="str">
            <v>김동일</v>
          </cell>
          <cell r="J974" t="str">
            <v>정상출근</v>
          </cell>
          <cell r="K974" t="str">
            <v>정상퇴근</v>
          </cell>
        </row>
        <row r="975">
          <cell r="B975" t="str">
            <v>정세영</v>
          </cell>
          <cell r="J975" t="str">
            <v>정상출근</v>
          </cell>
          <cell r="K975" t="str">
            <v>정상퇴근</v>
          </cell>
        </row>
        <row r="976">
          <cell r="B976" t="str">
            <v>현유경</v>
          </cell>
          <cell r="J976" t="str">
            <v>정상출근</v>
          </cell>
          <cell r="K976" t="str">
            <v>정상퇴근</v>
          </cell>
        </row>
        <row r="977">
          <cell r="B977" t="str">
            <v>이남재</v>
          </cell>
          <cell r="J977" t="str">
            <v>정상출근</v>
          </cell>
          <cell r="K977" t="str">
            <v>정상퇴근</v>
          </cell>
        </row>
        <row r="978">
          <cell r="B978" t="str">
            <v>조종우</v>
          </cell>
          <cell r="J978" t="str">
            <v>정상출근</v>
          </cell>
          <cell r="K978" t="str">
            <v>정상퇴근</v>
          </cell>
        </row>
        <row r="979">
          <cell r="B979" t="str">
            <v>유경희</v>
          </cell>
          <cell r="J979" t="str">
            <v>정상출근</v>
          </cell>
          <cell r="K979" t="str">
            <v>정상퇴근</v>
          </cell>
        </row>
        <row r="980">
          <cell r="B980" t="str">
            <v>이승일</v>
          </cell>
          <cell r="J980" t="str">
            <v>조기출근</v>
          </cell>
          <cell r="K980" t="str">
            <v>정상퇴근</v>
          </cell>
        </row>
        <row r="981">
          <cell r="B981" t="str">
            <v>노푸른</v>
          </cell>
          <cell r="J981" t="str">
            <v>정상출근</v>
          </cell>
          <cell r="K981" t="str">
            <v>정상퇴근</v>
          </cell>
        </row>
        <row r="982">
          <cell r="B982" t="str">
            <v>한재석</v>
          </cell>
          <cell r="J982" t="str">
            <v>정상출근</v>
          </cell>
          <cell r="K982" t="str">
            <v>정상퇴근</v>
          </cell>
        </row>
        <row r="983">
          <cell r="B983" t="str">
            <v>김상형</v>
          </cell>
          <cell r="J983" t="str">
            <v>조기출근</v>
          </cell>
          <cell r="K983" t="str">
            <v>정상퇴근</v>
          </cell>
        </row>
        <row r="984">
          <cell r="B984" t="str">
            <v>구사랑</v>
          </cell>
          <cell r="J984" t="str">
            <v>정상출근</v>
          </cell>
          <cell r="K984" t="str">
            <v>정상퇴근</v>
          </cell>
        </row>
        <row r="985">
          <cell r="B985" t="str">
            <v>박창현</v>
          </cell>
          <cell r="J985" t="str">
            <v>무급휴직</v>
          </cell>
          <cell r="K985" t="str">
            <v>무급휴직</v>
          </cell>
        </row>
        <row r="986">
          <cell r="B986" t="str">
            <v>쩐티히엔</v>
          </cell>
          <cell r="J986" t="str">
            <v>정상출근</v>
          </cell>
          <cell r="K986" t="str">
            <v>정상퇴근</v>
          </cell>
        </row>
        <row r="987">
          <cell r="B987" t="str">
            <v>정은수</v>
          </cell>
          <cell r="J987" t="str">
            <v>정상출근</v>
          </cell>
          <cell r="K987" t="str">
            <v>정상퇴근</v>
          </cell>
        </row>
        <row r="988">
          <cell r="B988" t="str">
            <v>이동희</v>
          </cell>
          <cell r="J988" t="str">
            <v>정상출근</v>
          </cell>
          <cell r="K988" t="str">
            <v>정상퇴근</v>
          </cell>
        </row>
        <row r="989">
          <cell r="B989" t="str">
            <v>김정수</v>
          </cell>
          <cell r="J989" t="str">
            <v>정상출근</v>
          </cell>
          <cell r="K989" t="str">
            <v>정상퇴근</v>
          </cell>
        </row>
        <row r="990">
          <cell r="B990" t="str">
            <v>조용익</v>
          </cell>
          <cell r="J990" t="str">
            <v>정상출근</v>
          </cell>
          <cell r="K990" t="str">
            <v>정상퇴근</v>
          </cell>
        </row>
        <row r="991">
          <cell r="B991" t="str">
            <v>백경준</v>
          </cell>
          <cell r="J991" t="str">
            <v>정상출근</v>
          </cell>
          <cell r="K991" t="str">
            <v>정상퇴근</v>
          </cell>
        </row>
        <row r="992">
          <cell r="B992" t="str">
            <v>이원섭</v>
          </cell>
          <cell r="J992" t="str">
            <v>정상출근</v>
          </cell>
          <cell r="K992" t="str">
            <v>정상퇴근</v>
          </cell>
        </row>
        <row r="993">
          <cell r="B993" t="str">
            <v>이용재</v>
          </cell>
          <cell r="J993" t="str">
            <v>정상출근</v>
          </cell>
          <cell r="K993" t="str">
            <v>정상퇴근</v>
          </cell>
        </row>
        <row r="994">
          <cell r="B994" t="str">
            <v>박상진</v>
          </cell>
          <cell r="J994" t="str">
            <v>정상출근</v>
          </cell>
          <cell r="K994" t="str">
            <v>정상퇴근</v>
          </cell>
        </row>
        <row r="995">
          <cell r="B995" t="str">
            <v>박태린</v>
          </cell>
          <cell r="J995" t="str">
            <v>지각</v>
          </cell>
          <cell r="K995" t="str">
            <v>정상퇴근</v>
          </cell>
        </row>
        <row r="996">
          <cell r="B996" t="str">
            <v>유정덕</v>
          </cell>
          <cell r="J996" t="str">
            <v>정상출근</v>
          </cell>
          <cell r="K996" t="str">
            <v>정상퇴근</v>
          </cell>
        </row>
        <row r="997">
          <cell r="B997" t="str">
            <v>장학수</v>
          </cell>
          <cell r="J997" t="str">
            <v>정상출근</v>
          </cell>
          <cell r="K997" t="str">
            <v>정상퇴근</v>
          </cell>
        </row>
        <row r="998">
          <cell r="B998" t="str">
            <v>나우팔</v>
          </cell>
          <cell r="J998" t="str">
            <v>정상출근</v>
          </cell>
          <cell r="K998" t="str">
            <v>정상퇴근</v>
          </cell>
        </row>
        <row r="999">
          <cell r="B999" t="str">
            <v>채민주</v>
          </cell>
          <cell r="J999" t="str">
            <v>정상출근</v>
          </cell>
          <cell r="K999" t="str">
            <v>정상퇴근</v>
          </cell>
        </row>
        <row r="1000">
          <cell r="B1000" t="str">
            <v>김성훈</v>
          </cell>
          <cell r="J1000" t="str">
            <v>정상출근</v>
          </cell>
          <cell r="K1000" t="str">
            <v>정상퇴근</v>
          </cell>
        </row>
        <row r="1001">
          <cell r="B1001" t="str">
            <v>이기현</v>
          </cell>
          <cell r="J1001" t="str">
            <v>정상출근</v>
          </cell>
          <cell r="K1001" t="str">
            <v>정상퇴근</v>
          </cell>
        </row>
        <row r="1002">
          <cell r="B1002" t="str">
            <v>박대원</v>
          </cell>
          <cell r="J1002" t="str">
            <v>정상출근</v>
          </cell>
          <cell r="K1002" t="str">
            <v>정상퇴근</v>
          </cell>
        </row>
        <row r="1003">
          <cell r="B1003" t="str">
            <v>최민우</v>
          </cell>
          <cell r="J1003" t="str">
            <v>조기출근</v>
          </cell>
          <cell r="K1003" t="str">
            <v>정상퇴근</v>
          </cell>
        </row>
        <row r="1004">
          <cell r="B1004" t="str">
            <v>조성대</v>
          </cell>
          <cell r="J1004" t="str">
            <v>정상출근</v>
          </cell>
          <cell r="K1004" t="str">
            <v>정상퇴근</v>
          </cell>
        </row>
        <row r="1005">
          <cell r="B1005" t="str">
            <v>조도연</v>
          </cell>
          <cell r="J1005" t="str">
            <v>정상출근</v>
          </cell>
          <cell r="K1005" t="str">
            <v>정상퇴근</v>
          </cell>
        </row>
        <row r="1006">
          <cell r="B1006" t="str">
            <v>방민형</v>
          </cell>
          <cell r="J1006" t="str">
            <v>정상출근</v>
          </cell>
          <cell r="K1006" t="str">
            <v>정상퇴근</v>
          </cell>
        </row>
        <row r="1007">
          <cell r="B1007" t="str">
            <v>김재신</v>
          </cell>
          <cell r="J1007" t="str">
            <v>정상출근</v>
          </cell>
          <cell r="K1007" t="str">
            <v>정상퇴근</v>
          </cell>
        </row>
        <row r="1008">
          <cell r="B1008" t="str">
            <v>최지영</v>
          </cell>
          <cell r="J1008" t="str">
            <v>조기출근</v>
          </cell>
          <cell r="K1008" t="str">
            <v>정상퇴근</v>
          </cell>
        </row>
        <row r="1009">
          <cell r="B1009" t="str">
            <v>홍진</v>
          </cell>
          <cell r="J1009" t="str">
            <v>정상출근</v>
          </cell>
          <cell r="K1009" t="str">
            <v>정상퇴근</v>
          </cell>
        </row>
        <row r="1010">
          <cell r="B1010" t="str">
            <v>김은지</v>
          </cell>
          <cell r="J1010" t="str">
            <v>정상출근</v>
          </cell>
          <cell r="K1010" t="str">
            <v>정상퇴근</v>
          </cell>
        </row>
        <row r="1011">
          <cell r="B1011" t="str">
            <v>김정원</v>
          </cell>
          <cell r="J1011" t="str">
            <v>정상출근</v>
          </cell>
          <cell r="K1011" t="str">
            <v>정상퇴근</v>
          </cell>
        </row>
        <row r="1012">
          <cell r="B1012" t="str">
            <v>유서호</v>
          </cell>
          <cell r="J1012" t="str">
            <v>연차</v>
          </cell>
          <cell r="K1012" t="str">
            <v>연차</v>
          </cell>
        </row>
        <row r="1013">
          <cell r="B1013" t="str">
            <v>김정철</v>
          </cell>
          <cell r="J1013" t="str">
            <v>정상출근</v>
          </cell>
          <cell r="K1013" t="str">
            <v>정상퇴근</v>
          </cell>
        </row>
        <row r="1014">
          <cell r="B1014" t="str">
            <v>루스탐</v>
          </cell>
          <cell r="J1014" t="str">
            <v>연차</v>
          </cell>
          <cell r="K1014" t="str">
            <v>연차</v>
          </cell>
        </row>
        <row r="1015">
          <cell r="B1015" t="str">
            <v>군잔</v>
          </cell>
          <cell r="J1015" t="str">
            <v>정상출근</v>
          </cell>
          <cell r="K1015" t="str">
            <v>정상퇴근</v>
          </cell>
        </row>
        <row r="1016">
          <cell r="B1016" t="str">
            <v>김동일</v>
          </cell>
          <cell r="J1016" t="str">
            <v>정상출근</v>
          </cell>
          <cell r="K1016" t="str">
            <v>정상퇴근</v>
          </cell>
        </row>
        <row r="1017">
          <cell r="B1017" t="str">
            <v>정세영</v>
          </cell>
          <cell r="J1017" t="str">
            <v>정상출근</v>
          </cell>
          <cell r="K1017" t="str">
            <v>정상퇴근</v>
          </cell>
        </row>
        <row r="1018">
          <cell r="B1018" t="str">
            <v>현유경</v>
          </cell>
          <cell r="J1018" t="str">
            <v>정상출근</v>
          </cell>
          <cell r="K1018" t="str">
            <v>정상퇴근</v>
          </cell>
        </row>
        <row r="1019">
          <cell r="B1019" t="str">
            <v>이남재</v>
          </cell>
          <cell r="J1019" t="str">
            <v>정상출근</v>
          </cell>
          <cell r="K1019" t="str">
            <v>정상퇴근</v>
          </cell>
        </row>
        <row r="1020">
          <cell r="B1020" t="str">
            <v>조종우</v>
          </cell>
          <cell r="J1020" t="str">
            <v>정상출근</v>
          </cell>
          <cell r="K1020" t="str">
            <v>정상퇴근</v>
          </cell>
        </row>
        <row r="1021">
          <cell r="B1021" t="str">
            <v>유경희</v>
          </cell>
          <cell r="J1021" t="str">
            <v>정상출근</v>
          </cell>
          <cell r="K1021" t="str">
            <v>정상퇴근</v>
          </cell>
        </row>
        <row r="1022">
          <cell r="B1022" t="str">
            <v>이승일</v>
          </cell>
          <cell r="J1022" t="str">
            <v>조기출근</v>
          </cell>
          <cell r="K1022" t="str">
            <v>정상퇴근</v>
          </cell>
        </row>
        <row r="1023">
          <cell r="B1023" t="str">
            <v>노푸른</v>
          </cell>
          <cell r="J1023" t="str">
            <v>정상출근</v>
          </cell>
          <cell r="K1023" t="str">
            <v>정상퇴근</v>
          </cell>
        </row>
        <row r="1024">
          <cell r="B1024" t="str">
            <v>한재석</v>
          </cell>
          <cell r="J1024" t="str">
            <v>정상출근</v>
          </cell>
          <cell r="K1024" t="str">
            <v>정상퇴근</v>
          </cell>
        </row>
        <row r="1025">
          <cell r="B1025" t="str">
            <v>김상형</v>
          </cell>
          <cell r="J1025" t="str">
            <v>연차</v>
          </cell>
          <cell r="K1025" t="str">
            <v>연차</v>
          </cell>
        </row>
        <row r="1026">
          <cell r="B1026" t="str">
            <v>구사랑</v>
          </cell>
          <cell r="J1026" t="str">
            <v>정상출근</v>
          </cell>
          <cell r="K1026" t="str">
            <v>오후반차</v>
          </cell>
        </row>
        <row r="1027">
          <cell r="B1027" t="str">
            <v>박창현</v>
          </cell>
          <cell r="J1027" t="str">
            <v>무급휴직</v>
          </cell>
          <cell r="K1027" t="str">
            <v>무급휴직</v>
          </cell>
        </row>
        <row r="1028">
          <cell r="B1028" t="str">
            <v>쩐티히엔</v>
          </cell>
          <cell r="J1028" t="str">
            <v>정상출근</v>
          </cell>
          <cell r="K1028" t="str">
            <v>정상퇴근</v>
          </cell>
        </row>
        <row r="1029">
          <cell r="B1029" t="str">
            <v>정은수</v>
          </cell>
          <cell r="J1029" t="str">
            <v>정상출근</v>
          </cell>
          <cell r="K1029" t="str">
            <v>정상퇴근</v>
          </cell>
        </row>
        <row r="1030">
          <cell r="B1030" t="str">
            <v>이동희</v>
          </cell>
          <cell r="J1030" t="str">
            <v>정상출근</v>
          </cell>
          <cell r="K1030" t="str">
            <v>정상퇴근</v>
          </cell>
        </row>
        <row r="1031">
          <cell r="B1031" t="str">
            <v>김정수</v>
          </cell>
          <cell r="J1031" t="str">
            <v>정상출근</v>
          </cell>
          <cell r="K1031" t="str">
            <v>정상퇴근</v>
          </cell>
        </row>
        <row r="1032">
          <cell r="B1032" t="str">
            <v>조용익</v>
          </cell>
          <cell r="J1032" t="str">
            <v>정상출근</v>
          </cell>
          <cell r="K1032" t="str">
            <v>정상퇴근</v>
          </cell>
        </row>
        <row r="1033">
          <cell r="B1033" t="str">
            <v>백경준</v>
          </cell>
          <cell r="J1033" t="str">
            <v>정상출근</v>
          </cell>
          <cell r="K1033" t="str">
            <v>연장근무</v>
          </cell>
        </row>
        <row r="1034">
          <cell r="B1034" t="str">
            <v>이원섭</v>
          </cell>
          <cell r="J1034" t="str">
            <v>정상출근</v>
          </cell>
          <cell r="K1034" t="str">
            <v>정상퇴근</v>
          </cell>
        </row>
        <row r="1035">
          <cell r="B1035" t="str">
            <v>이용재</v>
          </cell>
          <cell r="J1035" t="str">
            <v>정상출근</v>
          </cell>
          <cell r="K1035" t="str">
            <v>정상퇴근</v>
          </cell>
        </row>
        <row r="1036">
          <cell r="B1036" t="str">
            <v>박상진</v>
          </cell>
          <cell r="J1036" t="str">
            <v>정상출근</v>
          </cell>
          <cell r="K1036" t="str">
            <v>정상퇴근</v>
          </cell>
        </row>
        <row r="1037">
          <cell r="B1037" t="str">
            <v>박태린</v>
          </cell>
          <cell r="J1037" t="str">
            <v>정상출근</v>
          </cell>
          <cell r="K1037" t="str">
            <v>정상퇴근</v>
          </cell>
        </row>
        <row r="1038">
          <cell r="B1038" t="str">
            <v>유정덕</v>
          </cell>
          <cell r="J1038" t="str">
            <v>정상출근</v>
          </cell>
          <cell r="K1038" t="str">
            <v>정상퇴근</v>
          </cell>
        </row>
        <row r="1039">
          <cell r="B1039" t="str">
            <v>장학수</v>
          </cell>
          <cell r="J1039" t="str">
            <v>정상출근</v>
          </cell>
          <cell r="K1039" t="str">
            <v>정상퇴근</v>
          </cell>
        </row>
        <row r="1040">
          <cell r="B1040" t="str">
            <v>나우팔</v>
          </cell>
          <cell r="J1040" t="str">
            <v>정상출근</v>
          </cell>
          <cell r="K1040" t="str">
            <v>정상퇴근</v>
          </cell>
        </row>
        <row r="1041">
          <cell r="B1041" t="str">
            <v>채민주</v>
          </cell>
          <cell r="J1041" t="str">
            <v>정상출근</v>
          </cell>
          <cell r="K1041" t="str">
            <v>정상퇴근</v>
          </cell>
        </row>
        <row r="1042">
          <cell r="B1042" t="str">
            <v>김성훈</v>
          </cell>
          <cell r="J1042" t="str">
            <v>정상출근</v>
          </cell>
          <cell r="K1042" t="str">
            <v>정상퇴근</v>
          </cell>
        </row>
        <row r="1043">
          <cell r="B1043" t="str">
            <v>이기현</v>
          </cell>
          <cell r="J1043" t="str">
            <v>정상출근</v>
          </cell>
          <cell r="K1043" t="str">
            <v>정상퇴근</v>
          </cell>
        </row>
        <row r="1044">
          <cell r="B1044" t="str">
            <v>박대원</v>
          </cell>
          <cell r="J1044" t="str">
            <v>정상출근</v>
          </cell>
          <cell r="K1044" t="str">
            <v>정상퇴근</v>
          </cell>
        </row>
        <row r="1045">
          <cell r="B1045" t="str">
            <v>최민우</v>
          </cell>
          <cell r="J1045" t="str">
            <v>정상출근</v>
          </cell>
          <cell r="K1045" t="str">
            <v>정상퇴근</v>
          </cell>
        </row>
        <row r="1046">
          <cell r="B1046" t="str">
            <v>조성대</v>
          </cell>
          <cell r="J1046" t="str">
            <v>연차</v>
          </cell>
          <cell r="K1046" t="str">
            <v>연차</v>
          </cell>
        </row>
        <row r="1047">
          <cell r="B1047" t="str">
            <v>조도연</v>
          </cell>
          <cell r="J1047" t="str">
            <v>정상출근</v>
          </cell>
          <cell r="K1047" t="str">
            <v>정상퇴근</v>
          </cell>
        </row>
        <row r="1048">
          <cell r="B1048" t="str">
            <v>방민형</v>
          </cell>
          <cell r="J1048" t="str">
            <v>정상출근</v>
          </cell>
          <cell r="K1048" t="str">
            <v>정상퇴근</v>
          </cell>
        </row>
        <row r="1049">
          <cell r="B1049" t="str">
            <v>김재신</v>
          </cell>
          <cell r="J1049" t="str">
            <v>조기출근</v>
          </cell>
          <cell r="K1049" t="str">
            <v>정상퇴근</v>
          </cell>
        </row>
        <row r="1050">
          <cell r="B1050" t="str">
            <v>최지영</v>
          </cell>
          <cell r="J1050" t="str">
            <v>조기출근</v>
          </cell>
          <cell r="K1050" t="str">
            <v>정상퇴근</v>
          </cell>
        </row>
        <row r="1051">
          <cell r="B1051" t="str">
            <v>홍진</v>
          </cell>
          <cell r="J1051" t="str">
            <v>정상출근</v>
          </cell>
          <cell r="K1051" t="str">
            <v>정상퇴근</v>
          </cell>
        </row>
        <row r="1052">
          <cell r="B1052" t="str">
            <v>김은지</v>
          </cell>
          <cell r="J1052" t="str">
            <v>정상출근</v>
          </cell>
          <cell r="K1052" t="str">
            <v>정상퇴근</v>
          </cell>
        </row>
        <row r="1053">
          <cell r="B1053" t="str">
            <v>김정원</v>
          </cell>
          <cell r="J1053" t="str">
            <v>조기출근</v>
          </cell>
          <cell r="K1053" t="str">
            <v>정상퇴근</v>
          </cell>
        </row>
        <row r="1054">
          <cell r="B1054" t="str">
            <v>유서호</v>
          </cell>
          <cell r="J1054" t="str">
            <v>정상출근</v>
          </cell>
          <cell r="K1054" t="str">
            <v>정상퇴근</v>
          </cell>
        </row>
        <row r="1055">
          <cell r="B1055" t="str">
            <v>김정철</v>
          </cell>
          <cell r="J1055" t="str">
            <v>정상출근</v>
          </cell>
          <cell r="K1055" t="str">
            <v>정상퇴근</v>
          </cell>
        </row>
        <row r="1056">
          <cell r="B1056" t="str">
            <v>루스탐</v>
          </cell>
          <cell r="J1056" t="str">
            <v>연차</v>
          </cell>
          <cell r="K1056" t="str">
            <v>연차</v>
          </cell>
        </row>
        <row r="1057">
          <cell r="B1057" t="str">
            <v>군잔</v>
          </cell>
          <cell r="J1057" t="str">
            <v>조기출근</v>
          </cell>
          <cell r="K1057" t="str">
            <v>정상퇴근</v>
          </cell>
        </row>
        <row r="1058">
          <cell r="B1058" t="str">
            <v>김동일</v>
          </cell>
          <cell r="J1058" t="str">
            <v>정상출근</v>
          </cell>
          <cell r="K1058" t="str">
            <v>정상퇴근</v>
          </cell>
        </row>
        <row r="1059">
          <cell r="B1059" t="str">
            <v>정세영</v>
          </cell>
          <cell r="J1059" t="str">
            <v>정상출근</v>
          </cell>
          <cell r="K1059" t="str">
            <v>정상퇴근</v>
          </cell>
        </row>
        <row r="1060">
          <cell r="B1060" t="str">
            <v>현유경</v>
          </cell>
          <cell r="J1060" t="str">
            <v>정상출근</v>
          </cell>
          <cell r="K1060" t="str">
            <v>정상퇴근</v>
          </cell>
        </row>
        <row r="1061">
          <cell r="B1061" t="str">
            <v>이남재</v>
          </cell>
          <cell r="J1061" t="str">
            <v>정상출근</v>
          </cell>
          <cell r="K1061" t="str">
            <v>정상퇴근</v>
          </cell>
        </row>
        <row r="1062">
          <cell r="B1062" t="str">
            <v>조종우</v>
          </cell>
          <cell r="J1062" t="str">
            <v>정상출근</v>
          </cell>
          <cell r="K1062" t="str">
            <v>정상퇴근</v>
          </cell>
        </row>
        <row r="1063">
          <cell r="B1063" t="str">
            <v>유경희</v>
          </cell>
          <cell r="J1063" t="str">
            <v>정상출근</v>
          </cell>
          <cell r="K1063" t="str">
            <v>정상퇴근</v>
          </cell>
        </row>
        <row r="1064">
          <cell r="B1064" t="str">
            <v>이승일</v>
          </cell>
          <cell r="J1064" t="str">
            <v>조기출근</v>
          </cell>
          <cell r="K1064" t="str">
            <v>정상퇴근</v>
          </cell>
        </row>
        <row r="1065">
          <cell r="B1065" t="str">
            <v>노푸른</v>
          </cell>
          <cell r="J1065" t="str">
            <v>정상출근</v>
          </cell>
          <cell r="K1065" t="str">
            <v>정상퇴근</v>
          </cell>
        </row>
        <row r="1066">
          <cell r="B1066" t="str">
            <v>한재석</v>
          </cell>
          <cell r="J1066" t="str">
            <v>정상출근</v>
          </cell>
          <cell r="K1066" t="str">
            <v>정상퇴근</v>
          </cell>
        </row>
        <row r="1067">
          <cell r="B1067" t="str">
            <v>김상형</v>
          </cell>
          <cell r="J1067" t="str">
            <v>조기출근</v>
          </cell>
          <cell r="K1067" t="str">
            <v>정상퇴근</v>
          </cell>
        </row>
        <row r="1068">
          <cell r="B1068" t="str">
            <v>구사랑</v>
          </cell>
          <cell r="J1068" t="str">
            <v>정상출근</v>
          </cell>
          <cell r="K1068" t="str">
            <v>정상퇴근</v>
          </cell>
        </row>
        <row r="1069">
          <cell r="B1069" t="str">
            <v>박창현</v>
          </cell>
          <cell r="J1069" t="str">
            <v>무급휴직</v>
          </cell>
          <cell r="K1069" t="str">
            <v>무급휴직</v>
          </cell>
        </row>
        <row r="1070">
          <cell r="B1070" t="str">
            <v>쩐티히엔</v>
          </cell>
          <cell r="J1070" t="str">
            <v>정상출근</v>
          </cell>
          <cell r="K1070" t="str">
            <v>정상퇴근</v>
          </cell>
        </row>
        <row r="1071">
          <cell r="B1071" t="str">
            <v>정은수</v>
          </cell>
          <cell r="J1071" t="str">
            <v>연차</v>
          </cell>
          <cell r="K1071" t="str">
            <v>연차</v>
          </cell>
        </row>
        <row r="1072">
          <cell r="B1072" t="str">
            <v>이동희</v>
          </cell>
          <cell r="J1072" t="str">
            <v>정상출근</v>
          </cell>
          <cell r="K1072" t="str">
            <v>정상퇴근</v>
          </cell>
        </row>
        <row r="1073">
          <cell r="B1073" t="str">
            <v>김정수</v>
          </cell>
          <cell r="J1073" t="str">
            <v>정상출근</v>
          </cell>
          <cell r="K1073" t="str">
            <v>정상퇴근</v>
          </cell>
        </row>
        <row r="1074">
          <cell r="B1074" t="str">
            <v>조용익</v>
          </cell>
          <cell r="J1074" t="str">
            <v>조기출근</v>
          </cell>
          <cell r="K1074" t="str">
            <v>정상퇴근</v>
          </cell>
        </row>
        <row r="1075">
          <cell r="B1075" t="str">
            <v>백경준</v>
          </cell>
          <cell r="J1075" t="str">
            <v>정상출근</v>
          </cell>
          <cell r="K1075" t="str">
            <v>정상퇴근</v>
          </cell>
        </row>
        <row r="1076">
          <cell r="B1076" t="str">
            <v>이원섭</v>
          </cell>
          <cell r="J1076" t="str">
            <v>조기출근</v>
          </cell>
          <cell r="K1076" t="str">
            <v>정상퇴근</v>
          </cell>
        </row>
        <row r="1077">
          <cell r="B1077" t="str">
            <v>이용재</v>
          </cell>
          <cell r="J1077" t="str">
            <v>연차</v>
          </cell>
          <cell r="K1077" t="str">
            <v>연차</v>
          </cell>
        </row>
        <row r="1078">
          <cell r="B1078" t="str">
            <v>박상진</v>
          </cell>
          <cell r="J1078" t="str">
            <v>정상출근</v>
          </cell>
          <cell r="K1078" t="str">
            <v>정상퇴근</v>
          </cell>
        </row>
        <row r="1079">
          <cell r="B1079" t="str">
            <v>박태린</v>
          </cell>
          <cell r="J1079" t="str">
            <v>연차</v>
          </cell>
          <cell r="K1079" t="str">
            <v>연차</v>
          </cell>
        </row>
        <row r="1080">
          <cell r="B1080" t="str">
            <v>유정덕</v>
          </cell>
          <cell r="J1080" t="str">
            <v>정상출근</v>
          </cell>
          <cell r="K1080" t="str">
            <v>정상퇴근</v>
          </cell>
        </row>
        <row r="1081">
          <cell r="B1081" t="str">
            <v>장학수</v>
          </cell>
          <cell r="J1081" t="str">
            <v>조기출근</v>
          </cell>
          <cell r="K1081" t="str">
            <v>정상퇴근</v>
          </cell>
        </row>
        <row r="1082">
          <cell r="B1082" t="str">
            <v>나우팔</v>
          </cell>
          <cell r="J1082" t="str">
            <v>정상출근</v>
          </cell>
          <cell r="K1082" t="str">
            <v>정상퇴근</v>
          </cell>
        </row>
        <row r="1083">
          <cell r="B1083" t="str">
            <v>채민주</v>
          </cell>
          <cell r="J1083" t="str">
            <v>정상출근</v>
          </cell>
          <cell r="K1083" t="str">
            <v>정상퇴근</v>
          </cell>
        </row>
        <row r="1084">
          <cell r="B1084" t="str">
            <v>김성훈</v>
          </cell>
          <cell r="J1084" t="str">
            <v>연차</v>
          </cell>
          <cell r="K1084" t="str">
            <v>연차</v>
          </cell>
        </row>
        <row r="1085">
          <cell r="B1085" t="str">
            <v>이기현</v>
          </cell>
          <cell r="J1085" t="str">
            <v>정상출근</v>
          </cell>
          <cell r="K1085" t="str">
            <v>정상퇴근</v>
          </cell>
        </row>
        <row r="1086">
          <cell r="B1086" t="str">
            <v>박대원</v>
          </cell>
          <cell r="J1086" t="str">
            <v>정상출근</v>
          </cell>
          <cell r="K1086" t="str">
            <v>정상퇴근</v>
          </cell>
        </row>
        <row r="1087">
          <cell r="B1087" t="str">
            <v>최민우</v>
          </cell>
          <cell r="J1087" t="str">
            <v>정상출근</v>
          </cell>
          <cell r="K1087" t="str">
            <v>정상퇴근</v>
          </cell>
        </row>
        <row r="1088">
          <cell r="B1088" t="str">
            <v>조성대</v>
          </cell>
          <cell r="J1088" t="str">
            <v>연차</v>
          </cell>
          <cell r="K1088" t="str">
            <v>연차</v>
          </cell>
        </row>
        <row r="1089">
          <cell r="B1089" t="str">
            <v>조도연</v>
          </cell>
          <cell r="J1089" t="str">
            <v>정상출근</v>
          </cell>
          <cell r="K1089" t="str">
            <v>정상퇴근</v>
          </cell>
        </row>
        <row r="1090">
          <cell r="B1090" t="str">
            <v>방민형</v>
          </cell>
          <cell r="J1090" t="str">
            <v>정상출근</v>
          </cell>
          <cell r="K1090" t="str">
            <v>정상퇴근</v>
          </cell>
        </row>
        <row r="1091">
          <cell r="B1091" t="str">
            <v>김재신</v>
          </cell>
          <cell r="J1091" t="str">
            <v>조기출근</v>
          </cell>
          <cell r="K1091" t="str">
            <v>정상퇴근</v>
          </cell>
        </row>
        <row r="1092">
          <cell r="B1092" t="str">
            <v>최지영</v>
          </cell>
          <cell r="J1092" t="str">
            <v>휴일</v>
          </cell>
          <cell r="K1092" t="str">
            <v>휴일</v>
          </cell>
        </row>
        <row r="1093">
          <cell r="B1093" t="str">
            <v>홍진</v>
          </cell>
          <cell r="J1093" t="str">
            <v>휴일</v>
          </cell>
          <cell r="K1093" t="str">
            <v>휴일</v>
          </cell>
        </row>
        <row r="1094">
          <cell r="B1094" t="str">
            <v>김은지</v>
          </cell>
          <cell r="J1094" t="str">
            <v>휴일</v>
          </cell>
          <cell r="K1094" t="str">
            <v>휴일</v>
          </cell>
        </row>
        <row r="1095">
          <cell r="B1095" t="str">
            <v>김정원</v>
          </cell>
          <cell r="J1095" t="str">
            <v>휴일</v>
          </cell>
          <cell r="K1095" t="str">
            <v>휴일</v>
          </cell>
        </row>
        <row r="1096">
          <cell r="B1096" t="str">
            <v>유서호</v>
          </cell>
          <cell r="J1096" t="str">
            <v>휴일</v>
          </cell>
          <cell r="K1096" t="str">
            <v>휴일</v>
          </cell>
        </row>
        <row r="1097">
          <cell r="B1097" t="str">
            <v>김정철</v>
          </cell>
          <cell r="J1097" t="str">
            <v>휴일</v>
          </cell>
          <cell r="K1097" t="str">
            <v>휴일</v>
          </cell>
        </row>
        <row r="1098">
          <cell r="B1098" t="str">
            <v>루스탐</v>
          </cell>
          <cell r="J1098" t="str">
            <v>휴일</v>
          </cell>
          <cell r="K1098" t="str">
            <v>휴일</v>
          </cell>
        </row>
        <row r="1099">
          <cell r="B1099" t="str">
            <v>군잔</v>
          </cell>
          <cell r="J1099" t="str">
            <v>휴일</v>
          </cell>
          <cell r="K1099" t="str">
            <v>휴일</v>
          </cell>
        </row>
        <row r="1100">
          <cell r="B1100" t="str">
            <v>김동일</v>
          </cell>
          <cell r="J1100" t="str">
            <v>휴일</v>
          </cell>
          <cell r="K1100" t="str">
            <v>휴일</v>
          </cell>
        </row>
        <row r="1101">
          <cell r="B1101" t="str">
            <v>정세영</v>
          </cell>
          <cell r="J1101" t="str">
            <v>휴일</v>
          </cell>
          <cell r="K1101" t="str">
            <v>휴일</v>
          </cell>
        </row>
        <row r="1102">
          <cell r="B1102" t="str">
            <v>현유경</v>
          </cell>
          <cell r="J1102" t="str">
            <v>휴일</v>
          </cell>
          <cell r="K1102" t="str">
            <v>휴일</v>
          </cell>
        </row>
        <row r="1103">
          <cell r="B1103" t="str">
            <v>이남재</v>
          </cell>
          <cell r="J1103" t="str">
            <v>휴일</v>
          </cell>
          <cell r="K1103" t="str">
            <v>휴일</v>
          </cell>
        </row>
        <row r="1104">
          <cell r="B1104" t="str">
            <v>조종우</v>
          </cell>
          <cell r="J1104" t="str">
            <v>휴일</v>
          </cell>
          <cell r="K1104" t="str">
            <v>휴일</v>
          </cell>
        </row>
        <row r="1105">
          <cell r="B1105" t="str">
            <v>유경희</v>
          </cell>
          <cell r="J1105" t="str">
            <v>휴일</v>
          </cell>
          <cell r="K1105" t="str">
            <v>휴일</v>
          </cell>
        </row>
        <row r="1106">
          <cell r="B1106" t="str">
            <v>이승일</v>
          </cell>
          <cell r="J1106" t="str">
            <v>휴일</v>
          </cell>
          <cell r="K1106" t="str">
            <v>휴일</v>
          </cell>
        </row>
        <row r="1107">
          <cell r="B1107" t="str">
            <v>노푸른</v>
          </cell>
          <cell r="J1107" t="str">
            <v>휴일</v>
          </cell>
          <cell r="K1107" t="str">
            <v>휴일</v>
          </cell>
        </row>
        <row r="1108">
          <cell r="B1108" t="str">
            <v>한재석</v>
          </cell>
          <cell r="J1108" t="str">
            <v>휴일</v>
          </cell>
          <cell r="K1108" t="str">
            <v>휴일</v>
          </cell>
        </row>
        <row r="1109">
          <cell r="B1109" t="str">
            <v>김상형</v>
          </cell>
          <cell r="J1109" t="str">
            <v>휴일</v>
          </cell>
          <cell r="K1109" t="str">
            <v>휴일</v>
          </cell>
        </row>
        <row r="1110">
          <cell r="B1110" t="str">
            <v>구사랑</v>
          </cell>
          <cell r="J1110" t="str">
            <v>휴일</v>
          </cell>
          <cell r="K1110" t="str">
            <v>휴일</v>
          </cell>
        </row>
        <row r="1111">
          <cell r="B1111" t="str">
            <v>박창현</v>
          </cell>
          <cell r="J1111" t="str">
            <v>무급휴직</v>
          </cell>
          <cell r="K1111" t="str">
            <v>무급휴직</v>
          </cell>
        </row>
        <row r="1112">
          <cell r="B1112" t="str">
            <v>쩐티히엔</v>
          </cell>
          <cell r="J1112" t="str">
            <v>휴일</v>
          </cell>
          <cell r="K1112" t="str">
            <v>휴일</v>
          </cell>
        </row>
        <row r="1113">
          <cell r="B1113" t="str">
            <v>정은수</v>
          </cell>
          <cell r="J1113" t="str">
            <v>휴일</v>
          </cell>
          <cell r="K1113" t="str">
            <v>휴일</v>
          </cell>
        </row>
        <row r="1114">
          <cell r="B1114" t="str">
            <v>이동희</v>
          </cell>
          <cell r="J1114" t="str">
            <v>휴일</v>
          </cell>
          <cell r="K1114" t="str">
            <v>휴일</v>
          </cell>
        </row>
        <row r="1115">
          <cell r="B1115" t="str">
            <v>김정수</v>
          </cell>
          <cell r="J1115" t="str">
            <v>휴일</v>
          </cell>
          <cell r="K1115" t="str">
            <v>휴일</v>
          </cell>
        </row>
        <row r="1116">
          <cell r="B1116" t="str">
            <v>조용익</v>
          </cell>
          <cell r="J1116" t="str">
            <v>휴일</v>
          </cell>
          <cell r="K1116" t="str">
            <v>휴일</v>
          </cell>
        </row>
        <row r="1117">
          <cell r="B1117" t="str">
            <v>백경준</v>
          </cell>
          <cell r="J1117" t="str">
            <v>휴일</v>
          </cell>
          <cell r="K1117" t="str">
            <v>휴일</v>
          </cell>
        </row>
        <row r="1118">
          <cell r="B1118" t="str">
            <v>이원섭</v>
          </cell>
          <cell r="J1118" t="str">
            <v>휴일</v>
          </cell>
          <cell r="K1118" t="str">
            <v>휴일</v>
          </cell>
        </row>
        <row r="1119">
          <cell r="B1119" t="str">
            <v>이용재</v>
          </cell>
          <cell r="J1119" t="str">
            <v>휴일</v>
          </cell>
          <cell r="K1119" t="str">
            <v>휴일</v>
          </cell>
        </row>
        <row r="1120">
          <cell r="B1120" t="str">
            <v>박상진</v>
          </cell>
          <cell r="J1120" t="str">
            <v>휴일</v>
          </cell>
          <cell r="K1120" t="str">
            <v>휴일</v>
          </cell>
        </row>
        <row r="1121">
          <cell r="B1121" t="str">
            <v>박태린</v>
          </cell>
          <cell r="J1121" t="str">
            <v>휴일</v>
          </cell>
          <cell r="K1121" t="str">
            <v>휴일</v>
          </cell>
        </row>
        <row r="1122">
          <cell r="B1122" t="str">
            <v>유정덕</v>
          </cell>
          <cell r="J1122" t="str">
            <v>휴일</v>
          </cell>
          <cell r="K1122" t="str">
            <v>휴일</v>
          </cell>
        </row>
        <row r="1123">
          <cell r="B1123" t="str">
            <v>장학수</v>
          </cell>
          <cell r="J1123" t="str">
            <v>휴일</v>
          </cell>
          <cell r="K1123" t="str">
            <v>휴일</v>
          </cell>
        </row>
        <row r="1124">
          <cell r="B1124" t="str">
            <v>나우팔</v>
          </cell>
          <cell r="J1124" t="str">
            <v>휴일</v>
          </cell>
          <cell r="K1124" t="str">
            <v>휴일</v>
          </cell>
        </row>
        <row r="1125">
          <cell r="B1125" t="str">
            <v>채민주</v>
          </cell>
          <cell r="J1125" t="str">
            <v>휴일</v>
          </cell>
          <cell r="K1125" t="str">
            <v>휴일</v>
          </cell>
        </row>
        <row r="1126">
          <cell r="B1126" t="str">
            <v>김성훈</v>
          </cell>
          <cell r="J1126" t="str">
            <v>휴일</v>
          </cell>
          <cell r="K1126" t="str">
            <v>휴일</v>
          </cell>
        </row>
        <row r="1127">
          <cell r="B1127" t="str">
            <v>이기현</v>
          </cell>
          <cell r="J1127" t="str">
            <v>휴일</v>
          </cell>
          <cell r="K1127" t="str">
            <v>휴일</v>
          </cell>
        </row>
        <row r="1128">
          <cell r="B1128" t="str">
            <v>박대원</v>
          </cell>
          <cell r="J1128" t="str">
            <v>휴일</v>
          </cell>
          <cell r="K1128" t="str">
            <v>휴일</v>
          </cell>
        </row>
        <row r="1129">
          <cell r="B1129" t="str">
            <v>최민우</v>
          </cell>
          <cell r="J1129" t="str">
            <v>휴일</v>
          </cell>
          <cell r="K1129" t="str">
            <v>휴일</v>
          </cell>
        </row>
        <row r="1130">
          <cell r="B1130" t="str">
            <v>조성대</v>
          </cell>
          <cell r="J1130" t="str">
            <v>휴일</v>
          </cell>
          <cell r="K1130" t="str">
            <v>휴일</v>
          </cell>
        </row>
        <row r="1131">
          <cell r="B1131" t="str">
            <v>조도연</v>
          </cell>
          <cell r="J1131" t="str">
            <v>휴일</v>
          </cell>
          <cell r="K1131" t="str">
            <v>휴일</v>
          </cell>
        </row>
        <row r="1132">
          <cell r="B1132" t="str">
            <v>방민형</v>
          </cell>
          <cell r="J1132" t="str">
            <v>휴일</v>
          </cell>
          <cell r="K1132" t="str">
            <v>휴일</v>
          </cell>
        </row>
        <row r="1133">
          <cell r="B1133" t="str">
            <v>김재신</v>
          </cell>
          <cell r="J1133" t="str">
            <v>휴일</v>
          </cell>
          <cell r="K1133" t="str">
            <v>휴일</v>
          </cell>
        </row>
        <row r="1134">
          <cell r="B1134" t="str">
            <v>최지영</v>
          </cell>
          <cell r="J1134" t="str">
            <v>휴일</v>
          </cell>
          <cell r="K1134" t="str">
            <v>휴일</v>
          </cell>
        </row>
        <row r="1135">
          <cell r="B1135" t="str">
            <v>홍진</v>
          </cell>
          <cell r="J1135" t="str">
            <v>휴일</v>
          </cell>
          <cell r="K1135" t="str">
            <v>휴일</v>
          </cell>
        </row>
        <row r="1136">
          <cell r="B1136" t="str">
            <v>김은지</v>
          </cell>
          <cell r="J1136" t="str">
            <v>휴일</v>
          </cell>
          <cell r="K1136" t="str">
            <v>휴일</v>
          </cell>
        </row>
        <row r="1137">
          <cell r="B1137" t="str">
            <v>김정원</v>
          </cell>
          <cell r="J1137" t="str">
            <v>휴일</v>
          </cell>
          <cell r="K1137" t="str">
            <v>휴일</v>
          </cell>
        </row>
        <row r="1138">
          <cell r="B1138" t="str">
            <v>유서호</v>
          </cell>
          <cell r="J1138" t="str">
            <v>휴일</v>
          </cell>
          <cell r="K1138" t="str">
            <v>휴일</v>
          </cell>
        </row>
        <row r="1139">
          <cell r="B1139" t="str">
            <v>김정철</v>
          </cell>
          <cell r="J1139" t="str">
            <v>휴일</v>
          </cell>
          <cell r="K1139" t="str">
            <v>휴일</v>
          </cell>
        </row>
        <row r="1140">
          <cell r="B1140" t="str">
            <v>루스탐</v>
          </cell>
          <cell r="J1140" t="str">
            <v>휴일</v>
          </cell>
          <cell r="K1140" t="str">
            <v>휴일</v>
          </cell>
        </row>
        <row r="1141">
          <cell r="B1141" t="str">
            <v>군잔</v>
          </cell>
          <cell r="J1141" t="str">
            <v>휴일</v>
          </cell>
          <cell r="K1141" t="str">
            <v>휴일</v>
          </cell>
        </row>
        <row r="1142">
          <cell r="B1142" t="str">
            <v>김동일</v>
          </cell>
          <cell r="J1142" t="str">
            <v>휴일</v>
          </cell>
          <cell r="K1142" t="str">
            <v>휴일</v>
          </cell>
        </row>
        <row r="1143">
          <cell r="B1143" t="str">
            <v>정세영</v>
          </cell>
          <cell r="J1143" t="str">
            <v>휴일</v>
          </cell>
          <cell r="K1143" t="str">
            <v>휴일</v>
          </cell>
        </row>
        <row r="1144">
          <cell r="B1144" t="str">
            <v>현유경</v>
          </cell>
          <cell r="J1144" t="str">
            <v>휴일</v>
          </cell>
          <cell r="K1144" t="str">
            <v>휴일</v>
          </cell>
        </row>
        <row r="1145">
          <cell r="B1145" t="str">
            <v>이남재</v>
          </cell>
          <cell r="J1145" t="str">
            <v>휴일</v>
          </cell>
          <cell r="K1145" t="str">
            <v>휴일</v>
          </cell>
        </row>
        <row r="1146">
          <cell r="B1146" t="str">
            <v>조종우</v>
          </cell>
          <cell r="J1146" t="str">
            <v>휴일</v>
          </cell>
          <cell r="K1146" t="str">
            <v>휴일</v>
          </cell>
        </row>
        <row r="1147">
          <cell r="B1147" t="str">
            <v>유경희</v>
          </cell>
          <cell r="J1147" t="str">
            <v>휴일</v>
          </cell>
          <cell r="K1147" t="str">
            <v>휴일</v>
          </cell>
        </row>
        <row r="1148">
          <cell r="B1148" t="str">
            <v>이승일</v>
          </cell>
          <cell r="J1148" t="str">
            <v>휴일</v>
          </cell>
          <cell r="K1148" t="str">
            <v>휴일</v>
          </cell>
        </row>
        <row r="1149">
          <cell r="B1149" t="str">
            <v>노푸른</v>
          </cell>
          <cell r="J1149" t="str">
            <v>휴일</v>
          </cell>
          <cell r="K1149" t="str">
            <v>휴일</v>
          </cell>
        </row>
        <row r="1150">
          <cell r="B1150" t="str">
            <v>한재석</v>
          </cell>
          <cell r="J1150" t="str">
            <v>휴일</v>
          </cell>
          <cell r="K1150" t="str">
            <v>휴일</v>
          </cell>
        </row>
        <row r="1151">
          <cell r="B1151" t="str">
            <v>김상형</v>
          </cell>
          <cell r="J1151" t="str">
            <v>휴일</v>
          </cell>
          <cell r="K1151" t="str">
            <v>휴일</v>
          </cell>
        </row>
        <row r="1152">
          <cell r="B1152" t="str">
            <v>구사랑</v>
          </cell>
          <cell r="J1152" t="str">
            <v>휴일</v>
          </cell>
          <cell r="K1152" t="str">
            <v>휴일</v>
          </cell>
        </row>
        <row r="1153">
          <cell r="B1153" t="str">
            <v>박창현</v>
          </cell>
          <cell r="J1153" t="str">
            <v>무급휴직</v>
          </cell>
          <cell r="K1153" t="str">
            <v>무급휴직</v>
          </cell>
        </row>
        <row r="1154">
          <cell r="B1154" t="str">
            <v>쩐티히엔</v>
          </cell>
          <cell r="J1154" t="str">
            <v>휴일</v>
          </cell>
          <cell r="K1154" t="str">
            <v>휴일</v>
          </cell>
        </row>
        <row r="1155">
          <cell r="B1155" t="str">
            <v>정은수</v>
          </cell>
          <cell r="J1155" t="str">
            <v>휴일</v>
          </cell>
          <cell r="K1155" t="str">
            <v>휴일</v>
          </cell>
        </row>
        <row r="1156">
          <cell r="B1156" t="str">
            <v>이동희</v>
          </cell>
          <cell r="J1156" t="str">
            <v>휴일</v>
          </cell>
          <cell r="K1156" t="str">
            <v>휴일</v>
          </cell>
        </row>
        <row r="1157">
          <cell r="B1157" t="str">
            <v>김정수</v>
          </cell>
          <cell r="J1157" t="str">
            <v>휴일</v>
          </cell>
          <cell r="K1157" t="str">
            <v>휴일</v>
          </cell>
        </row>
        <row r="1158">
          <cell r="B1158" t="str">
            <v>조용익</v>
          </cell>
          <cell r="J1158" t="str">
            <v>휴일</v>
          </cell>
          <cell r="K1158" t="str">
            <v>휴일</v>
          </cell>
        </row>
        <row r="1159">
          <cell r="B1159" t="str">
            <v>백경준</v>
          </cell>
          <cell r="J1159" t="str">
            <v>휴일</v>
          </cell>
          <cell r="K1159" t="str">
            <v>휴일</v>
          </cell>
        </row>
        <row r="1160">
          <cell r="B1160" t="str">
            <v>이원섭</v>
          </cell>
          <cell r="J1160" t="str">
            <v>휴일</v>
          </cell>
          <cell r="K1160" t="str">
            <v>휴일</v>
          </cell>
        </row>
        <row r="1161">
          <cell r="B1161" t="str">
            <v>이용재</v>
          </cell>
          <cell r="J1161" t="str">
            <v>휴일</v>
          </cell>
          <cell r="K1161" t="str">
            <v>휴일</v>
          </cell>
        </row>
        <row r="1162">
          <cell r="B1162" t="str">
            <v>박상진</v>
          </cell>
          <cell r="J1162" t="str">
            <v>휴일</v>
          </cell>
          <cell r="K1162" t="str">
            <v>휴일</v>
          </cell>
        </row>
        <row r="1163">
          <cell r="B1163" t="str">
            <v>박태린</v>
          </cell>
          <cell r="J1163" t="str">
            <v>휴일</v>
          </cell>
          <cell r="K1163" t="str">
            <v>휴일</v>
          </cell>
        </row>
        <row r="1164">
          <cell r="B1164" t="str">
            <v>유정덕</v>
          </cell>
          <cell r="J1164" t="str">
            <v>휴일</v>
          </cell>
          <cell r="K1164" t="str">
            <v>휴일</v>
          </cell>
        </row>
        <row r="1165">
          <cell r="B1165" t="str">
            <v>장학수</v>
          </cell>
          <cell r="J1165" t="str">
            <v>휴일</v>
          </cell>
          <cell r="K1165" t="str">
            <v>휴일</v>
          </cell>
        </row>
        <row r="1166">
          <cell r="B1166" t="str">
            <v>나우팔</v>
          </cell>
          <cell r="J1166" t="str">
            <v>휴일</v>
          </cell>
          <cell r="K1166" t="str">
            <v>휴일</v>
          </cell>
        </row>
        <row r="1167">
          <cell r="B1167" t="str">
            <v>채민주</v>
          </cell>
          <cell r="J1167" t="str">
            <v>휴일</v>
          </cell>
          <cell r="K1167" t="str">
            <v>휴일</v>
          </cell>
        </row>
        <row r="1168">
          <cell r="B1168" t="str">
            <v>김성훈</v>
          </cell>
          <cell r="J1168" t="str">
            <v>휴일</v>
          </cell>
          <cell r="K1168" t="str">
            <v>휴일</v>
          </cell>
        </row>
        <row r="1169">
          <cell r="B1169" t="str">
            <v>이기현</v>
          </cell>
          <cell r="J1169" t="str">
            <v>휴일</v>
          </cell>
          <cell r="K1169" t="str">
            <v>휴일</v>
          </cell>
        </row>
        <row r="1170">
          <cell r="B1170" t="str">
            <v>박대원</v>
          </cell>
          <cell r="J1170" t="str">
            <v>휴일</v>
          </cell>
          <cell r="K1170" t="str">
            <v>휴일</v>
          </cell>
        </row>
        <row r="1171">
          <cell r="B1171" t="str">
            <v>최민우</v>
          </cell>
          <cell r="J1171" t="str">
            <v>휴일</v>
          </cell>
          <cell r="K1171" t="str">
            <v>휴일</v>
          </cell>
        </row>
        <row r="1172">
          <cell r="B1172" t="str">
            <v>조성대</v>
          </cell>
          <cell r="J1172" t="str">
            <v>휴일</v>
          </cell>
          <cell r="K1172" t="str">
            <v>휴일</v>
          </cell>
        </row>
        <row r="1173">
          <cell r="B1173" t="str">
            <v>조도연</v>
          </cell>
          <cell r="J1173" t="str">
            <v>휴일</v>
          </cell>
          <cell r="K1173" t="str">
            <v>휴일</v>
          </cell>
        </row>
        <row r="1174">
          <cell r="B1174" t="str">
            <v>방민형</v>
          </cell>
          <cell r="J1174" t="str">
            <v>휴일</v>
          </cell>
          <cell r="K1174" t="str">
            <v>휴일</v>
          </cell>
        </row>
        <row r="1175">
          <cell r="B1175" t="str">
            <v>김재신</v>
          </cell>
          <cell r="J1175" t="str">
            <v>휴일</v>
          </cell>
          <cell r="K1175" t="str">
            <v>휴일</v>
          </cell>
        </row>
        <row r="1176">
          <cell r="B1176" t="str">
            <v>최지영</v>
          </cell>
          <cell r="J1176" t="str">
            <v>정상출근</v>
          </cell>
          <cell r="K1176" t="str">
            <v>정상퇴근</v>
          </cell>
        </row>
        <row r="1177">
          <cell r="B1177" t="str">
            <v>홍진</v>
          </cell>
          <cell r="J1177" t="str">
            <v>정상출근</v>
          </cell>
          <cell r="K1177" t="str">
            <v>정상퇴근</v>
          </cell>
        </row>
        <row r="1178">
          <cell r="B1178" t="str">
            <v>김은지</v>
          </cell>
          <cell r="J1178" t="str">
            <v>정상출근</v>
          </cell>
          <cell r="K1178" t="str">
            <v>정상퇴근</v>
          </cell>
        </row>
        <row r="1179">
          <cell r="B1179" t="str">
            <v>김정원</v>
          </cell>
          <cell r="J1179" t="str">
            <v>조기출근</v>
          </cell>
          <cell r="K1179" t="str">
            <v>정상퇴근</v>
          </cell>
        </row>
        <row r="1180">
          <cell r="B1180" t="str">
            <v>유서호</v>
          </cell>
          <cell r="J1180" t="str">
            <v>정상출근</v>
          </cell>
          <cell r="K1180" t="str">
            <v>정상퇴근</v>
          </cell>
        </row>
        <row r="1181">
          <cell r="B1181" t="str">
            <v>김정철</v>
          </cell>
          <cell r="J1181" t="str">
            <v>정상출근</v>
          </cell>
          <cell r="K1181" t="str">
            <v>정상퇴근</v>
          </cell>
        </row>
        <row r="1182">
          <cell r="B1182" t="str">
            <v>루스탐</v>
          </cell>
          <cell r="J1182" t="str">
            <v>오전반차</v>
          </cell>
          <cell r="K1182" t="str">
            <v>정상퇴근</v>
          </cell>
        </row>
        <row r="1183">
          <cell r="B1183" t="str">
            <v>군잔</v>
          </cell>
          <cell r="J1183" t="str">
            <v>정상출근</v>
          </cell>
          <cell r="K1183" t="str">
            <v>정상퇴근</v>
          </cell>
        </row>
        <row r="1184">
          <cell r="B1184" t="str">
            <v>김동일</v>
          </cell>
          <cell r="J1184" t="str">
            <v>정상출근</v>
          </cell>
          <cell r="K1184" t="str">
            <v>정상퇴근</v>
          </cell>
        </row>
        <row r="1185">
          <cell r="B1185" t="str">
            <v>정세영</v>
          </cell>
          <cell r="J1185" t="str">
            <v>정상출근</v>
          </cell>
          <cell r="K1185" t="str">
            <v>정상퇴근</v>
          </cell>
        </row>
        <row r="1186">
          <cell r="B1186" t="str">
            <v>현유경</v>
          </cell>
          <cell r="J1186" t="str">
            <v>정상출근</v>
          </cell>
          <cell r="K1186" t="str">
            <v>정상퇴근</v>
          </cell>
        </row>
        <row r="1187">
          <cell r="B1187" t="str">
            <v>이남재</v>
          </cell>
          <cell r="J1187" t="str">
            <v>정상출근</v>
          </cell>
          <cell r="K1187" t="str">
            <v>정상퇴근</v>
          </cell>
        </row>
        <row r="1188">
          <cell r="B1188" t="str">
            <v>조종우</v>
          </cell>
          <cell r="J1188" t="str">
            <v>정상출근</v>
          </cell>
          <cell r="K1188" t="str">
            <v>정상퇴근</v>
          </cell>
        </row>
        <row r="1189">
          <cell r="B1189" t="str">
            <v>유경희</v>
          </cell>
          <cell r="J1189" t="str">
            <v>정상출근</v>
          </cell>
          <cell r="K1189" t="str">
            <v>정상퇴근</v>
          </cell>
        </row>
        <row r="1190">
          <cell r="B1190" t="str">
            <v>이승일</v>
          </cell>
          <cell r="J1190" t="str">
            <v>조기출근</v>
          </cell>
          <cell r="K1190" t="str">
            <v>정상퇴근</v>
          </cell>
        </row>
        <row r="1191">
          <cell r="B1191" t="str">
            <v>노푸른</v>
          </cell>
          <cell r="J1191" t="str">
            <v>정상출근</v>
          </cell>
          <cell r="K1191" t="str">
            <v>정상퇴근</v>
          </cell>
        </row>
        <row r="1192">
          <cell r="B1192" t="str">
            <v>한재석</v>
          </cell>
          <cell r="J1192" t="str">
            <v>정상출근</v>
          </cell>
          <cell r="K1192" t="str">
            <v>연장근무</v>
          </cell>
        </row>
        <row r="1193">
          <cell r="B1193" t="str">
            <v>김상형</v>
          </cell>
          <cell r="J1193" t="str">
            <v>정상출근</v>
          </cell>
          <cell r="K1193" t="str">
            <v>정상퇴근</v>
          </cell>
        </row>
        <row r="1194">
          <cell r="B1194" t="str">
            <v>구사랑</v>
          </cell>
          <cell r="J1194" t="str">
            <v>정상출근</v>
          </cell>
          <cell r="K1194" t="str">
            <v>정상퇴근</v>
          </cell>
        </row>
        <row r="1195">
          <cell r="B1195" t="str">
            <v>박창현</v>
          </cell>
          <cell r="J1195" t="str">
            <v>무급휴직</v>
          </cell>
          <cell r="K1195" t="str">
            <v>무급휴직</v>
          </cell>
        </row>
        <row r="1196">
          <cell r="B1196" t="str">
            <v>쩐티히엔</v>
          </cell>
          <cell r="J1196" t="str">
            <v>정상출근</v>
          </cell>
          <cell r="K1196" t="str">
            <v>정상퇴근</v>
          </cell>
        </row>
        <row r="1197">
          <cell r="B1197" t="str">
            <v>정은수</v>
          </cell>
          <cell r="J1197" t="str">
            <v>정상출근</v>
          </cell>
          <cell r="K1197" t="str">
            <v>정상퇴근</v>
          </cell>
        </row>
        <row r="1198">
          <cell r="B1198" t="str">
            <v>이동희</v>
          </cell>
          <cell r="J1198" t="str">
            <v>연차</v>
          </cell>
          <cell r="K1198" t="str">
            <v>연차</v>
          </cell>
        </row>
        <row r="1199">
          <cell r="B1199" t="str">
            <v>김정수</v>
          </cell>
          <cell r="J1199" t="str">
            <v>정상출근</v>
          </cell>
          <cell r="K1199" t="str">
            <v>정상퇴근</v>
          </cell>
        </row>
        <row r="1200">
          <cell r="B1200" t="str">
            <v>조용익</v>
          </cell>
          <cell r="J1200" t="str">
            <v>조기출근</v>
          </cell>
          <cell r="K1200" t="str">
            <v>정상퇴근</v>
          </cell>
        </row>
        <row r="1201">
          <cell r="B1201" t="str">
            <v>백경준</v>
          </cell>
          <cell r="J1201" t="str">
            <v>정상출근</v>
          </cell>
          <cell r="K1201" t="str">
            <v>정상퇴근</v>
          </cell>
        </row>
        <row r="1202">
          <cell r="B1202" t="str">
            <v>이원섭</v>
          </cell>
          <cell r="J1202" t="str">
            <v>정상출근</v>
          </cell>
          <cell r="K1202" t="str">
            <v>오후반차</v>
          </cell>
        </row>
        <row r="1203">
          <cell r="B1203" t="str">
            <v>이용재</v>
          </cell>
          <cell r="J1203" t="str">
            <v>정상출근</v>
          </cell>
          <cell r="K1203" t="str">
            <v>연장근무</v>
          </cell>
        </row>
        <row r="1204">
          <cell r="B1204" t="str">
            <v>박상진</v>
          </cell>
          <cell r="J1204" t="str">
            <v>정상출근</v>
          </cell>
          <cell r="K1204" t="str">
            <v>정상퇴근</v>
          </cell>
        </row>
        <row r="1205">
          <cell r="B1205" t="str">
            <v>박태린</v>
          </cell>
          <cell r="J1205" t="str">
            <v>조기출근</v>
          </cell>
          <cell r="K1205" t="str">
            <v>정상퇴근</v>
          </cell>
        </row>
        <row r="1206">
          <cell r="B1206" t="str">
            <v>유정덕</v>
          </cell>
          <cell r="J1206" t="str">
            <v>정상출근</v>
          </cell>
          <cell r="K1206" t="str">
            <v>정상퇴근</v>
          </cell>
        </row>
        <row r="1207">
          <cell r="B1207" t="str">
            <v>장학수</v>
          </cell>
          <cell r="J1207" t="str">
            <v>오전반차</v>
          </cell>
          <cell r="K1207" t="str">
            <v>연장근무</v>
          </cell>
        </row>
        <row r="1208">
          <cell r="B1208" t="str">
            <v>나우팔</v>
          </cell>
          <cell r="J1208" t="str">
            <v>정상출근</v>
          </cell>
          <cell r="K1208" t="str">
            <v>정상퇴근</v>
          </cell>
        </row>
        <row r="1209">
          <cell r="B1209" t="str">
            <v>채민주</v>
          </cell>
          <cell r="J1209" t="str">
            <v>정상출근</v>
          </cell>
          <cell r="K1209" t="str">
            <v>정상퇴근</v>
          </cell>
        </row>
        <row r="1210">
          <cell r="B1210" t="str">
            <v>김성훈</v>
          </cell>
          <cell r="J1210" t="str">
            <v>조기출근</v>
          </cell>
          <cell r="K1210" t="str">
            <v>정상퇴근</v>
          </cell>
        </row>
        <row r="1211">
          <cell r="B1211" t="str">
            <v>이기현</v>
          </cell>
          <cell r="J1211" t="str">
            <v>정상출근</v>
          </cell>
          <cell r="K1211" t="str">
            <v>정상퇴근</v>
          </cell>
        </row>
        <row r="1212">
          <cell r="B1212" t="str">
            <v>박대원</v>
          </cell>
          <cell r="J1212" t="str">
            <v>정상출근</v>
          </cell>
          <cell r="K1212" t="str">
            <v>정상퇴근</v>
          </cell>
        </row>
        <row r="1213">
          <cell r="B1213" t="str">
            <v>최민우</v>
          </cell>
          <cell r="J1213" t="str">
            <v>정상출근</v>
          </cell>
          <cell r="K1213" t="str">
            <v>연장근무</v>
          </cell>
        </row>
        <row r="1214">
          <cell r="B1214" t="str">
            <v>조성대</v>
          </cell>
          <cell r="J1214" t="str">
            <v>정상출근</v>
          </cell>
          <cell r="K1214" t="str">
            <v>정상퇴근</v>
          </cell>
        </row>
        <row r="1215">
          <cell r="B1215" t="str">
            <v>조도연</v>
          </cell>
          <cell r="J1215" t="str">
            <v>정상출근</v>
          </cell>
          <cell r="K1215" t="str">
            <v>정상퇴근</v>
          </cell>
        </row>
        <row r="1216">
          <cell r="B1216" t="str">
            <v>방민형</v>
          </cell>
          <cell r="J1216" t="str">
            <v>정상출근</v>
          </cell>
          <cell r="K1216" t="str">
            <v>정상퇴근</v>
          </cell>
        </row>
        <row r="1217">
          <cell r="B1217" t="str">
            <v>김재신</v>
          </cell>
          <cell r="J1217" t="str">
            <v>정상출근</v>
          </cell>
          <cell r="K1217" t="str">
            <v>정상퇴근</v>
          </cell>
        </row>
        <row r="1218">
          <cell r="B1218" t="str">
            <v>이장진</v>
          </cell>
          <cell r="J1218" t="str">
            <v>정상출근</v>
          </cell>
          <cell r="K1218" t="str">
            <v>정상퇴근</v>
          </cell>
        </row>
        <row r="1219">
          <cell r="B1219" t="str">
            <v>최지영</v>
          </cell>
          <cell r="J1219" t="str">
            <v>정상출근</v>
          </cell>
          <cell r="K1219" t="str">
            <v>정상퇴근</v>
          </cell>
        </row>
        <row r="1220">
          <cell r="B1220" t="str">
            <v>홍진</v>
          </cell>
          <cell r="J1220" t="str">
            <v>정상출근</v>
          </cell>
          <cell r="K1220" t="str">
            <v>정상퇴근</v>
          </cell>
        </row>
        <row r="1221">
          <cell r="B1221" t="str">
            <v>김은지</v>
          </cell>
          <cell r="J1221" t="str">
            <v>정상출근</v>
          </cell>
          <cell r="K1221" t="str">
            <v>정상퇴근</v>
          </cell>
        </row>
        <row r="1222">
          <cell r="B1222" t="str">
            <v>김정원</v>
          </cell>
          <cell r="J1222" t="str">
            <v>조기출근</v>
          </cell>
          <cell r="K1222" t="str">
            <v>정상퇴근</v>
          </cell>
        </row>
        <row r="1223">
          <cell r="B1223" t="str">
            <v>유서호</v>
          </cell>
          <cell r="J1223" t="str">
            <v>정상출근</v>
          </cell>
          <cell r="K1223" t="str">
            <v>정상퇴근</v>
          </cell>
        </row>
        <row r="1224">
          <cell r="B1224" t="str">
            <v>김정철</v>
          </cell>
          <cell r="J1224" t="str">
            <v>정상출근</v>
          </cell>
          <cell r="K1224" t="str">
            <v>정상퇴근</v>
          </cell>
        </row>
        <row r="1225">
          <cell r="B1225" t="str">
            <v>루스탐</v>
          </cell>
          <cell r="J1225" t="str">
            <v>정상출근</v>
          </cell>
          <cell r="K1225" t="str">
            <v>정상퇴근</v>
          </cell>
        </row>
        <row r="1226">
          <cell r="B1226" t="str">
            <v>군잔</v>
          </cell>
          <cell r="J1226" t="str">
            <v>정상출근</v>
          </cell>
          <cell r="K1226" t="str">
            <v>정상퇴근</v>
          </cell>
        </row>
        <row r="1227">
          <cell r="B1227" t="str">
            <v>김동일</v>
          </cell>
          <cell r="J1227" t="str">
            <v>정상출근</v>
          </cell>
          <cell r="K1227" t="str">
            <v>정상퇴근</v>
          </cell>
        </row>
        <row r="1228">
          <cell r="B1228" t="str">
            <v>정세영</v>
          </cell>
          <cell r="J1228" t="str">
            <v>정상출근</v>
          </cell>
          <cell r="K1228" t="str">
            <v>정상퇴근</v>
          </cell>
        </row>
        <row r="1229">
          <cell r="B1229" t="str">
            <v>현유경</v>
          </cell>
          <cell r="J1229" t="str">
            <v>정상출근</v>
          </cell>
          <cell r="K1229" t="str">
            <v>정상퇴근</v>
          </cell>
        </row>
        <row r="1230">
          <cell r="B1230" t="str">
            <v>이남재</v>
          </cell>
          <cell r="J1230" t="str">
            <v>정상출근</v>
          </cell>
          <cell r="K1230" t="str">
            <v>정상퇴근</v>
          </cell>
        </row>
        <row r="1231">
          <cell r="B1231" t="str">
            <v>조종우</v>
          </cell>
          <cell r="J1231" t="str">
            <v>정상출근</v>
          </cell>
          <cell r="K1231" t="str">
            <v>정상퇴근</v>
          </cell>
        </row>
        <row r="1232">
          <cell r="B1232" t="str">
            <v>유경희</v>
          </cell>
          <cell r="J1232" t="str">
            <v>정상출근</v>
          </cell>
          <cell r="K1232" t="str">
            <v>정상퇴근</v>
          </cell>
        </row>
        <row r="1233">
          <cell r="B1233" t="str">
            <v>이승일</v>
          </cell>
          <cell r="J1233" t="str">
            <v>조기출근</v>
          </cell>
          <cell r="K1233" t="str">
            <v>정상퇴근</v>
          </cell>
        </row>
        <row r="1234">
          <cell r="B1234" t="str">
            <v>노푸른</v>
          </cell>
          <cell r="J1234" t="str">
            <v>정상출근</v>
          </cell>
          <cell r="K1234" t="str">
            <v>정상퇴근</v>
          </cell>
        </row>
        <row r="1235">
          <cell r="B1235" t="str">
            <v>한재석</v>
          </cell>
          <cell r="J1235" t="str">
            <v>정상출근</v>
          </cell>
          <cell r="K1235" t="str">
            <v>정상퇴근</v>
          </cell>
        </row>
        <row r="1236">
          <cell r="B1236" t="str">
            <v>김상형</v>
          </cell>
          <cell r="J1236" t="str">
            <v>정상출근</v>
          </cell>
          <cell r="K1236" t="str">
            <v>정상퇴근</v>
          </cell>
        </row>
        <row r="1237">
          <cell r="B1237" t="str">
            <v>구사랑</v>
          </cell>
          <cell r="J1237" t="str">
            <v>정상출근</v>
          </cell>
          <cell r="K1237" t="str">
            <v>정상퇴근</v>
          </cell>
        </row>
        <row r="1238">
          <cell r="B1238" t="str">
            <v>박창현</v>
          </cell>
          <cell r="J1238" t="str">
            <v>무급휴직</v>
          </cell>
          <cell r="K1238" t="str">
            <v>무급휴직</v>
          </cell>
        </row>
        <row r="1239">
          <cell r="B1239" t="str">
            <v>쩐티히엔</v>
          </cell>
          <cell r="J1239" t="str">
            <v>정상출근</v>
          </cell>
          <cell r="K1239" t="str">
            <v>정상퇴근</v>
          </cell>
        </row>
        <row r="1240">
          <cell r="B1240" t="str">
            <v>정은수</v>
          </cell>
          <cell r="J1240" t="str">
            <v>정상출근</v>
          </cell>
          <cell r="K1240" t="str">
            <v>정상퇴근</v>
          </cell>
        </row>
        <row r="1241">
          <cell r="B1241" t="str">
            <v>이동희</v>
          </cell>
          <cell r="J1241" t="str">
            <v>정상출근</v>
          </cell>
          <cell r="K1241" t="str">
            <v>정상퇴근</v>
          </cell>
        </row>
        <row r="1242">
          <cell r="B1242" t="str">
            <v>김정수</v>
          </cell>
          <cell r="J1242" t="str">
            <v>정상출근</v>
          </cell>
          <cell r="K1242" t="str">
            <v>정상퇴근</v>
          </cell>
        </row>
        <row r="1243">
          <cell r="B1243" t="str">
            <v>조용익</v>
          </cell>
          <cell r="J1243" t="str">
            <v>조기출근</v>
          </cell>
          <cell r="K1243" t="str">
            <v>정상퇴근</v>
          </cell>
        </row>
        <row r="1244">
          <cell r="B1244" t="str">
            <v>백경준</v>
          </cell>
          <cell r="J1244" t="str">
            <v>정상출근</v>
          </cell>
          <cell r="K1244" t="str">
            <v>정상퇴근</v>
          </cell>
        </row>
        <row r="1245">
          <cell r="B1245" t="str">
            <v>이원섭</v>
          </cell>
          <cell r="J1245" t="str">
            <v>정상출근</v>
          </cell>
          <cell r="K1245" t="str">
            <v>정상퇴근</v>
          </cell>
        </row>
        <row r="1246">
          <cell r="B1246" t="str">
            <v>이용재</v>
          </cell>
          <cell r="J1246" t="str">
            <v>정상출근</v>
          </cell>
          <cell r="K1246" t="str">
            <v>정상퇴근</v>
          </cell>
        </row>
        <row r="1247">
          <cell r="B1247" t="str">
            <v>박상진</v>
          </cell>
          <cell r="J1247" t="str">
            <v>정상출근</v>
          </cell>
          <cell r="K1247" t="str">
            <v>정상퇴근</v>
          </cell>
        </row>
        <row r="1248">
          <cell r="B1248" t="str">
            <v>박태린</v>
          </cell>
          <cell r="J1248" t="str">
            <v>정상출근</v>
          </cell>
          <cell r="K1248" t="str">
            <v>정상퇴근</v>
          </cell>
        </row>
        <row r="1249">
          <cell r="B1249" t="str">
            <v>유정덕</v>
          </cell>
          <cell r="J1249" t="str">
            <v>정상출근</v>
          </cell>
          <cell r="K1249" t="str">
            <v>정상퇴근</v>
          </cell>
        </row>
        <row r="1250">
          <cell r="B1250" t="str">
            <v>장학수</v>
          </cell>
          <cell r="J1250" t="str">
            <v>조기출근</v>
          </cell>
          <cell r="K1250" t="str">
            <v>정상퇴근</v>
          </cell>
        </row>
        <row r="1251">
          <cell r="B1251" t="str">
            <v>나우팔</v>
          </cell>
          <cell r="J1251" t="str">
            <v>정상출근</v>
          </cell>
          <cell r="K1251" t="str">
            <v>정상퇴근</v>
          </cell>
        </row>
        <row r="1252">
          <cell r="B1252" t="str">
            <v>채민주</v>
          </cell>
          <cell r="J1252" t="str">
            <v>정상출근</v>
          </cell>
          <cell r="K1252" t="str">
            <v>정상퇴근</v>
          </cell>
        </row>
        <row r="1253">
          <cell r="B1253" t="str">
            <v>김성훈</v>
          </cell>
          <cell r="J1253" t="str">
            <v>정상출근</v>
          </cell>
          <cell r="K1253" t="str">
            <v>정상퇴근</v>
          </cell>
        </row>
        <row r="1254">
          <cell r="B1254" t="str">
            <v>이기현</v>
          </cell>
          <cell r="J1254" t="str">
            <v>정상출근</v>
          </cell>
          <cell r="K1254" t="str">
            <v>정상퇴근</v>
          </cell>
        </row>
        <row r="1255">
          <cell r="B1255" t="str">
            <v>박대원</v>
          </cell>
          <cell r="J1255" t="str">
            <v>정상출근</v>
          </cell>
          <cell r="K1255" t="str">
            <v>정상퇴근</v>
          </cell>
        </row>
        <row r="1256">
          <cell r="B1256" t="str">
            <v>최민우</v>
          </cell>
          <cell r="J1256" t="str">
            <v>정상출근</v>
          </cell>
          <cell r="K1256" t="str">
            <v>정상퇴근</v>
          </cell>
        </row>
        <row r="1257">
          <cell r="B1257" t="str">
            <v>조성대</v>
          </cell>
          <cell r="J1257" t="str">
            <v>정상출근</v>
          </cell>
          <cell r="K1257" t="str">
            <v>정상퇴근</v>
          </cell>
        </row>
        <row r="1258">
          <cell r="B1258" t="str">
            <v>조도연</v>
          </cell>
          <cell r="J1258" t="str">
            <v>정상출근</v>
          </cell>
          <cell r="K1258" t="str">
            <v>정상퇴근</v>
          </cell>
        </row>
        <row r="1259">
          <cell r="B1259" t="str">
            <v>방민형</v>
          </cell>
          <cell r="J1259" t="str">
            <v>정상출근</v>
          </cell>
          <cell r="K1259" t="str">
            <v>정상퇴근</v>
          </cell>
        </row>
        <row r="1260">
          <cell r="B1260" t="str">
            <v>김재신</v>
          </cell>
          <cell r="J1260" t="str">
            <v>조기출근</v>
          </cell>
          <cell r="K1260" t="str">
            <v>정상퇴근</v>
          </cell>
        </row>
        <row r="1261">
          <cell r="B1261" t="str">
            <v>이장진</v>
          </cell>
          <cell r="J1261" t="str">
            <v>정상출근</v>
          </cell>
          <cell r="K1261" t="str">
            <v>정상퇴근</v>
          </cell>
        </row>
      </sheetData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CB572-9FC3-4952-9112-540F73A6651C}">
  <sheetPr>
    <tabColor rgb="FF00B0F0"/>
    <pageSetUpPr fitToPage="1"/>
  </sheetPr>
  <dimension ref="B1:AO320"/>
  <sheetViews>
    <sheetView tabSelected="1" view="pageBreakPreview" zoomScale="85" zoomScaleNormal="85" zoomScaleSheetLayoutView="85" workbookViewId="0">
      <pane ySplit="4" topLeftCell="A9" activePane="bottomLeft" state="frozen"/>
      <selection activeCell="V12" sqref="V12"/>
      <selection pane="bottomLeft" activeCell="C9" sqref="C9"/>
    </sheetView>
  </sheetViews>
  <sheetFormatPr defaultColWidth="8.88671875" defaultRowHeight="15" customHeight="1" x14ac:dyDescent="0.15"/>
  <cols>
    <col min="1" max="1" width="3.77734375" style="10" customWidth="1"/>
    <col min="2" max="2" width="5.77734375" style="10" customWidth="1"/>
    <col min="3" max="3" width="8.88671875" style="10" customWidth="1"/>
    <col min="4" max="4" width="8.88671875" style="4" hidden="1" customWidth="1"/>
    <col min="5" max="5" width="11.5546875" style="10" customWidth="1"/>
    <col min="6" max="6" width="7.33203125" style="10" customWidth="1"/>
    <col min="7" max="7" width="5.6640625" style="10" customWidth="1"/>
    <col min="8" max="8" width="7.33203125" style="4" hidden="1" customWidth="1"/>
    <col min="9" max="10" width="10.44140625" style="88" customWidth="1"/>
    <col min="11" max="12" width="7.77734375" style="88" customWidth="1"/>
    <col min="13" max="14" width="7.77734375" style="54" customWidth="1"/>
    <col min="15" max="15" width="7.77734375" style="90" customWidth="1"/>
    <col min="16" max="16" width="7.77734375" style="91" hidden="1" customWidth="1"/>
    <col min="17" max="19" width="7.77734375" style="90" customWidth="1"/>
    <col min="20" max="20" width="7.77734375" style="54" customWidth="1"/>
    <col min="21" max="21" width="7.77734375" style="10" customWidth="1"/>
    <col min="22" max="26" width="7.77734375" style="54" customWidth="1"/>
    <col min="27" max="27" width="7.77734375" style="10" customWidth="1"/>
    <col min="28" max="28" width="31.44140625" style="10" customWidth="1"/>
    <col min="29" max="30" width="8.21875" style="10" customWidth="1"/>
    <col min="31" max="32" width="9.5546875" style="10" bestFit="1" customWidth="1"/>
    <col min="33" max="16384" width="8.88671875" style="10"/>
  </cols>
  <sheetData>
    <row r="1" spans="2:41" s="5" customFormat="1" ht="45.75" customHeight="1" x14ac:dyDescent="0.15">
      <c r="B1" s="1" t="s">
        <v>0</v>
      </c>
      <c r="C1" s="1"/>
      <c r="D1" s="2"/>
      <c r="E1" s="1"/>
      <c r="F1" s="1"/>
      <c r="G1" s="1"/>
      <c r="H1" s="2"/>
      <c r="I1" s="1"/>
      <c r="J1" s="1"/>
      <c r="K1" s="1"/>
      <c r="L1" s="1"/>
      <c r="M1" s="1"/>
      <c r="N1" s="1"/>
      <c r="O1" s="1"/>
      <c r="P1" s="2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3">
        <v>45230</v>
      </c>
      <c r="AD1" s="3">
        <v>45200</v>
      </c>
      <c r="AE1" s="4">
        <f>AC1-AD1+1</f>
        <v>31</v>
      </c>
      <c r="AH1" s="6"/>
      <c r="AI1" s="6"/>
      <c r="AJ1" s="6"/>
      <c r="AK1" s="6"/>
      <c r="AL1" s="6"/>
      <c r="AM1" s="6"/>
      <c r="AN1" s="6"/>
      <c r="AO1" s="6"/>
    </row>
    <row r="2" spans="2:41" s="9" customFormat="1" ht="18.75" customHeight="1" thickBot="1" x14ac:dyDescent="0.2">
      <c r="B2" s="7"/>
      <c r="C2" s="7"/>
      <c r="D2" s="8" t="s">
        <v>1</v>
      </c>
      <c r="E2" s="7"/>
      <c r="F2" s="7"/>
      <c r="G2" s="7"/>
      <c r="H2" s="8" t="s">
        <v>1</v>
      </c>
      <c r="I2" s="7"/>
      <c r="J2" s="7"/>
      <c r="K2" s="7"/>
      <c r="L2" s="7"/>
      <c r="M2" s="7"/>
      <c r="N2" s="7"/>
      <c r="O2" s="7"/>
      <c r="P2" s="8" t="s">
        <v>1</v>
      </c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3"/>
      <c r="AD2" s="3"/>
      <c r="AE2" s="4"/>
      <c r="AH2" s="10"/>
      <c r="AI2" s="10"/>
      <c r="AJ2" s="10"/>
      <c r="AK2" s="10"/>
      <c r="AL2" s="10"/>
      <c r="AM2" s="10"/>
      <c r="AN2" s="10"/>
      <c r="AO2" s="10"/>
    </row>
    <row r="3" spans="2:41" s="11" customFormat="1" ht="18.75" customHeight="1" thickBot="1" x14ac:dyDescent="0.2">
      <c r="D3" s="12"/>
      <c r="E3" s="13"/>
      <c r="F3" s="13"/>
      <c r="G3" s="13"/>
      <c r="H3" s="14"/>
      <c r="I3" s="13"/>
      <c r="J3" s="13"/>
      <c r="K3" s="15" t="s">
        <v>2</v>
      </c>
      <c r="L3" s="15"/>
      <c r="M3" s="16" t="s">
        <v>3</v>
      </c>
      <c r="N3" s="16"/>
      <c r="O3" s="15"/>
      <c r="P3" s="17"/>
      <c r="Q3" s="15" t="s">
        <v>4</v>
      </c>
      <c r="R3" s="15"/>
      <c r="S3" s="15"/>
      <c r="T3" s="16"/>
      <c r="U3" s="15"/>
      <c r="V3" s="16"/>
      <c r="W3" s="16" t="s">
        <v>5</v>
      </c>
      <c r="X3" s="16"/>
      <c r="Y3" s="16"/>
      <c r="Z3" s="16" t="s">
        <v>6</v>
      </c>
      <c r="AA3" s="15"/>
      <c r="AB3" s="18"/>
    </row>
    <row r="4" spans="2:41" ht="42.75" customHeight="1" thickBot="1" x14ac:dyDescent="0.2">
      <c r="B4" s="19" t="s">
        <v>7</v>
      </c>
      <c r="C4" s="20" t="s">
        <v>8</v>
      </c>
      <c r="D4" s="21" t="s">
        <v>9</v>
      </c>
      <c r="E4" s="22" t="s">
        <v>10</v>
      </c>
      <c r="F4" s="22" t="s">
        <v>11</v>
      </c>
      <c r="G4" s="22" t="s">
        <v>12</v>
      </c>
      <c r="H4" s="21" t="s">
        <v>13</v>
      </c>
      <c r="I4" s="23" t="s">
        <v>14</v>
      </c>
      <c r="J4" s="24" t="s">
        <v>15</v>
      </c>
      <c r="K4" s="25" t="s">
        <v>16</v>
      </c>
      <c r="L4" s="26" t="s">
        <v>17</v>
      </c>
      <c r="M4" s="27" t="s">
        <v>18</v>
      </c>
      <c r="N4" s="28" t="s">
        <v>19</v>
      </c>
      <c r="O4" s="29" t="s">
        <v>20</v>
      </c>
      <c r="P4" s="30" t="s">
        <v>21</v>
      </c>
      <c r="Q4" s="31" t="s">
        <v>22</v>
      </c>
      <c r="R4" s="29" t="s">
        <v>23</v>
      </c>
      <c r="S4" s="29" t="s">
        <v>24</v>
      </c>
      <c r="T4" s="32" t="s">
        <v>25</v>
      </c>
      <c r="U4" s="33" t="s">
        <v>26</v>
      </c>
      <c r="V4" s="34" t="s">
        <v>27</v>
      </c>
      <c r="W4" s="27" t="s">
        <v>28</v>
      </c>
      <c r="X4" s="28" t="s">
        <v>29</v>
      </c>
      <c r="Y4" s="35" t="s">
        <v>5</v>
      </c>
      <c r="Z4" s="36" t="s">
        <v>30</v>
      </c>
      <c r="AA4" s="37" t="s">
        <v>6</v>
      </c>
      <c r="AB4" s="38" t="s">
        <v>31</v>
      </c>
      <c r="AC4" s="10" t="s">
        <v>32</v>
      </c>
      <c r="AD4" s="10" t="s">
        <v>33</v>
      </c>
      <c r="AE4" s="10" t="s">
        <v>34</v>
      </c>
      <c r="AF4" s="10" t="s">
        <v>35</v>
      </c>
    </row>
    <row r="5" spans="2:41" s="55" customFormat="1" ht="18.95" customHeight="1" thickTop="1" x14ac:dyDescent="0.15">
      <c r="B5" s="39">
        <v>1</v>
      </c>
      <c r="C5" s="40" t="s">
        <v>137</v>
      </c>
      <c r="D5" s="41" t="s">
        <v>36</v>
      </c>
      <c r="E5" s="42" t="s">
        <v>37</v>
      </c>
      <c r="F5" s="42" t="s">
        <v>38</v>
      </c>
      <c r="G5" s="42"/>
      <c r="H5" s="41" t="s">
        <v>39</v>
      </c>
      <c r="I5" s="43">
        <v>43230</v>
      </c>
      <c r="J5" s="44"/>
      <c r="K5" s="45">
        <v>22</v>
      </c>
      <c r="L5" s="46">
        <v>22</v>
      </c>
      <c r="M5" s="47">
        <v>0</v>
      </c>
      <c r="N5" s="47">
        <v>0</v>
      </c>
      <c r="O5" s="48">
        <v>0</v>
      </c>
      <c r="P5" s="49">
        <v>0</v>
      </c>
      <c r="Q5" s="50">
        <v>0</v>
      </c>
      <c r="R5" s="51">
        <v>0</v>
      </c>
      <c r="S5" s="48">
        <v>0</v>
      </c>
      <c r="T5" s="48">
        <v>0</v>
      </c>
      <c r="U5" s="48">
        <v>0</v>
      </c>
      <c r="V5" s="46">
        <v>0</v>
      </c>
      <c r="W5" s="47">
        <v>0</v>
      </c>
      <c r="X5" s="48">
        <v>0</v>
      </c>
      <c r="Y5" s="52">
        <v>0</v>
      </c>
      <c r="Z5" s="45">
        <v>0</v>
      </c>
      <c r="AA5" s="46">
        <v>8</v>
      </c>
      <c r="AB5" s="53"/>
      <c r="AC5" s="54">
        <f t="shared" ref="AC5:AC45" si="0">K5+M5+N5+Q5+R5+T5+U5+V5+W5+X5+Y5+Z5+AA5</f>
        <v>30</v>
      </c>
      <c r="AD5" s="54">
        <f t="shared" ref="AD5:AD45" si="1">L5+O5+P5+Q5+S5+T5+U5+V5+W5+Y5+Z5+AA5</f>
        <v>30</v>
      </c>
      <c r="AE5" s="54">
        <f t="shared" ref="AE5:AF45" si="2">$AE$1-AC5</f>
        <v>1</v>
      </c>
      <c r="AF5" s="54">
        <f t="shared" si="2"/>
        <v>1</v>
      </c>
    </row>
    <row r="6" spans="2:41" s="55" customFormat="1" ht="18.95" customHeight="1" x14ac:dyDescent="0.15">
      <c r="B6" s="56">
        <v>2</v>
      </c>
      <c r="C6" s="57" t="s">
        <v>138</v>
      </c>
      <c r="D6" s="58" t="s">
        <v>40</v>
      </c>
      <c r="E6" s="59" t="s">
        <v>41</v>
      </c>
      <c r="F6" s="59" t="s">
        <v>38</v>
      </c>
      <c r="G6" s="59"/>
      <c r="H6" s="58" t="s">
        <v>39</v>
      </c>
      <c r="I6" s="60">
        <v>44200</v>
      </c>
      <c r="J6" s="61"/>
      <c r="K6" s="45">
        <v>22</v>
      </c>
      <c r="L6" s="46">
        <v>21</v>
      </c>
      <c r="M6" s="47">
        <v>0</v>
      </c>
      <c r="N6" s="47">
        <v>0</v>
      </c>
      <c r="O6" s="48">
        <v>0</v>
      </c>
      <c r="P6" s="49">
        <v>0</v>
      </c>
      <c r="Q6" s="50">
        <v>0</v>
      </c>
      <c r="R6" s="62">
        <v>0</v>
      </c>
      <c r="S6" s="48">
        <v>1</v>
      </c>
      <c r="T6" s="48">
        <v>0</v>
      </c>
      <c r="U6" s="48">
        <v>0</v>
      </c>
      <c r="V6" s="46">
        <v>0</v>
      </c>
      <c r="W6" s="47">
        <v>0</v>
      </c>
      <c r="X6" s="48">
        <v>0</v>
      </c>
      <c r="Y6" s="52">
        <v>0</v>
      </c>
      <c r="Z6" s="45">
        <v>0</v>
      </c>
      <c r="AA6" s="46">
        <v>8</v>
      </c>
      <c r="AB6" s="63"/>
      <c r="AC6" s="54">
        <f t="shared" si="0"/>
        <v>30</v>
      </c>
      <c r="AD6" s="54">
        <f t="shared" si="1"/>
        <v>30</v>
      </c>
      <c r="AE6" s="54">
        <f t="shared" si="2"/>
        <v>1</v>
      </c>
      <c r="AF6" s="54">
        <f t="shared" si="2"/>
        <v>1</v>
      </c>
    </row>
    <row r="7" spans="2:41" s="55" customFormat="1" ht="18.95" customHeight="1" x14ac:dyDescent="0.15">
      <c r="B7" s="56">
        <v>3</v>
      </c>
      <c r="C7" s="57" t="s">
        <v>139</v>
      </c>
      <c r="D7" s="58" t="s">
        <v>40</v>
      </c>
      <c r="E7" s="59" t="s">
        <v>42</v>
      </c>
      <c r="F7" s="59" t="s">
        <v>38</v>
      </c>
      <c r="G7" s="59"/>
      <c r="H7" s="58" t="s">
        <v>39</v>
      </c>
      <c r="I7" s="60">
        <v>45203</v>
      </c>
      <c r="J7" s="61"/>
      <c r="K7" s="45">
        <v>21</v>
      </c>
      <c r="L7" s="46">
        <v>21</v>
      </c>
      <c r="M7" s="47">
        <v>0</v>
      </c>
      <c r="N7" s="47">
        <v>0</v>
      </c>
      <c r="O7" s="48">
        <v>0</v>
      </c>
      <c r="P7" s="49">
        <v>0</v>
      </c>
      <c r="Q7" s="50">
        <v>1</v>
      </c>
      <c r="R7" s="62">
        <v>0</v>
      </c>
      <c r="S7" s="48">
        <v>0</v>
      </c>
      <c r="T7" s="48">
        <v>0</v>
      </c>
      <c r="U7" s="48">
        <v>0</v>
      </c>
      <c r="V7" s="46">
        <v>0</v>
      </c>
      <c r="W7" s="47">
        <v>0</v>
      </c>
      <c r="X7" s="48">
        <v>0</v>
      </c>
      <c r="Y7" s="52">
        <v>0</v>
      </c>
      <c r="Z7" s="45">
        <v>0</v>
      </c>
      <c r="AA7" s="46">
        <v>8</v>
      </c>
      <c r="AB7" s="63"/>
      <c r="AC7" s="54">
        <f t="shared" si="0"/>
        <v>30</v>
      </c>
      <c r="AD7" s="54">
        <f t="shared" si="1"/>
        <v>30</v>
      </c>
      <c r="AE7" s="54">
        <f t="shared" si="2"/>
        <v>1</v>
      </c>
      <c r="AF7" s="54">
        <f t="shared" si="2"/>
        <v>1</v>
      </c>
    </row>
    <row r="8" spans="2:41" ht="18.95" customHeight="1" x14ac:dyDescent="0.15">
      <c r="B8" s="56">
        <v>4</v>
      </c>
      <c r="C8" s="57" t="s">
        <v>140</v>
      </c>
      <c r="D8" s="58" t="s">
        <v>43</v>
      </c>
      <c r="E8" s="59" t="s">
        <v>44</v>
      </c>
      <c r="F8" s="59" t="s">
        <v>45</v>
      </c>
      <c r="G8" s="59" t="s">
        <v>46</v>
      </c>
      <c r="H8" s="58" t="s">
        <v>39</v>
      </c>
      <c r="I8" s="60">
        <v>42887</v>
      </c>
      <c r="J8" s="61"/>
      <c r="K8" s="45">
        <v>21</v>
      </c>
      <c r="L8" s="46">
        <v>19</v>
      </c>
      <c r="M8" s="47">
        <v>0</v>
      </c>
      <c r="N8" s="47">
        <v>0</v>
      </c>
      <c r="O8" s="48">
        <v>0</v>
      </c>
      <c r="P8" s="49">
        <v>0</v>
      </c>
      <c r="Q8" s="50">
        <v>1</v>
      </c>
      <c r="R8" s="62">
        <v>0</v>
      </c>
      <c r="S8" s="48">
        <v>2</v>
      </c>
      <c r="T8" s="48">
        <v>0</v>
      </c>
      <c r="U8" s="48">
        <v>0</v>
      </c>
      <c r="V8" s="46">
        <v>0</v>
      </c>
      <c r="W8" s="47">
        <v>0</v>
      </c>
      <c r="X8" s="48">
        <v>0</v>
      </c>
      <c r="Y8" s="52">
        <v>0</v>
      </c>
      <c r="Z8" s="45">
        <v>0</v>
      </c>
      <c r="AA8" s="46">
        <v>8</v>
      </c>
      <c r="AB8" s="63"/>
      <c r="AC8" s="54">
        <f t="shared" si="0"/>
        <v>30</v>
      </c>
      <c r="AD8" s="54">
        <f t="shared" si="1"/>
        <v>30</v>
      </c>
      <c r="AE8" s="54">
        <f t="shared" si="2"/>
        <v>1</v>
      </c>
      <c r="AF8" s="54">
        <f t="shared" si="2"/>
        <v>1</v>
      </c>
    </row>
    <row r="9" spans="2:41" ht="18.95" customHeight="1" x14ac:dyDescent="0.15">
      <c r="B9" s="56">
        <v>5</v>
      </c>
      <c r="C9" s="57"/>
      <c r="D9" s="58" t="s">
        <v>47</v>
      </c>
      <c r="E9" s="59" t="s">
        <v>44</v>
      </c>
      <c r="F9" s="59" t="s">
        <v>48</v>
      </c>
      <c r="G9" s="59"/>
      <c r="H9" s="58" t="s">
        <v>39</v>
      </c>
      <c r="I9" s="60">
        <v>43696</v>
      </c>
      <c r="J9" s="61"/>
      <c r="K9" s="45">
        <v>21</v>
      </c>
      <c r="L9" s="46">
        <v>22</v>
      </c>
      <c r="M9" s="47">
        <v>0</v>
      </c>
      <c r="N9" s="47">
        <v>0</v>
      </c>
      <c r="O9" s="48">
        <v>0</v>
      </c>
      <c r="P9" s="49">
        <v>0</v>
      </c>
      <c r="Q9" s="50">
        <v>0</v>
      </c>
      <c r="R9" s="62">
        <v>0</v>
      </c>
      <c r="S9" s="48">
        <v>0</v>
      </c>
      <c r="T9" s="48">
        <v>0</v>
      </c>
      <c r="U9" s="48">
        <v>0</v>
      </c>
      <c r="V9" s="46">
        <v>0</v>
      </c>
      <c r="W9" s="47">
        <v>0</v>
      </c>
      <c r="X9" s="48">
        <v>1</v>
      </c>
      <c r="Y9" s="52">
        <v>0</v>
      </c>
      <c r="Z9" s="45">
        <v>0</v>
      </c>
      <c r="AA9" s="46">
        <v>8</v>
      </c>
      <c r="AB9" s="63"/>
      <c r="AC9" s="54">
        <f t="shared" si="0"/>
        <v>30</v>
      </c>
      <c r="AD9" s="54">
        <f t="shared" si="1"/>
        <v>30</v>
      </c>
      <c r="AE9" s="54">
        <f t="shared" si="2"/>
        <v>1</v>
      </c>
      <c r="AF9" s="54">
        <f t="shared" si="2"/>
        <v>1</v>
      </c>
    </row>
    <row r="10" spans="2:41" ht="18.95" customHeight="1" x14ac:dyDescent="0.15">
      <c r="B10" s="56">
        <v>6</v>
      </c>
      <c r="C10" s="57"/>
      <c r="D10" s="58" t="s">
        <v>49</v>
      </c>
      <c r="E10" s="59" t="s">
        <v>44</v>
      </c>
      <c r="F10" s="59" t="s">
        <v>50</v>
      </c>
      <c r="G10" s="59"/>
      <c r="H10" s="58" t="s">
        <v>39</v>
      </c>
      <c r="I10" s="60">
        <v>44789</v>
      </c>
      <c r="J10" s="61"/>
      <c r="K10" s="45">
        <v>18</v>
      </c>
      <c r="L10" s="46">
        <v>20</v>
      </c>
      <c r="M10" s="47">
        <v>0</v>
      </c>
      <c r="N10" s="47">
        <v>0</v>
      </c>
      <c r="O10" s="48">
        <v>0</v>
      </c>
      <c r="P10" s="49">
        <v>0</v>
      </c>
      <c r="Q10" s="50">
        <v>2</v>
      </c>
      <c r="R10" s="62">
        <v>1</v>
      </c>
      <c r="S10" s="48">
        <v>0</v>
      </c>
      <c r="T10" s="48">
        <v>0</v>
      </c>
      <c r="U10" s="48">
        <v>0</v>
      </c>
      <c r="V10" s="46">
        <v>0</v>
      </c>
      <c r="W10" s="47">
        <v>0</v>
      </c>
      <c r="X10" s="48">
        <v>1</v>
      </c>
      <c r="Y10" s="52">
        <v>0</v>
      </c>
      <c r="Z10" s="45">
        <v>0</v>
      </c>
      <c r="AA10" s="46">
        <v>8</v>
      </c>
      <c r="AB10" s="63"/>
      <c r="AC10" s="54">
        <f>K10+M10+N10+Q10+R10+T10+U10+V10+W10+X10+Y10+Z10+AA10</f>
        <v>30</v>
      </c>
      <c r="AD10" s="54">
        <f>L10+O10+P10+Q10+S10+T10+U10+V10+W10+Y10+Z10+AA10</f>
        <v>30</v>
      </c>
      <c r="AE10" s="54">
        <f>$AE$1-AC10</f>
        <v>1</v>
      </c>
      <c r="AF10" s="54">
        <f>$AE$1-AD10</f>
        <v>1</v>
      </c>
    </row>
    <row r="11" spans="2:41" ht="18.95" customHeight="1" x14ac:dyDescent="0.15">
      <c r="B11" s="56">
        <v>7</v>
      </c>
      <c r="C11" s="57"/>
      <c r="D11" s="58" t="s">
        <v>51</v>
      </c>
      <c r="E11" s="59" t="s">
        <v>44</v>
      </c>
      <c r="F11" s="59" t="s">
        <v>52</v>
      </c>
      <c r="G11" s="59"/>
      <c r="H11" s="58" t="s">
        <v>39</v>
      </c>
      <c r="I11" s="60">
        <v>44571</v>
      </c>
      <c r="J11" s="61"/>
      <c r="K11" s="45">
        <v>15</v>
      </c>
      <c r="L11" s="46">
        <v>21</v>
      </c>
      <c r="M11" s="47">
        <v>3</v>
      </c>
      <c r="N11" s="47">
        <v>2</v>
      </c>
      <c r="O11" s="48">
        <v>0</v>
      </c>
      <c r="P11" s="49">
        <v>0</v>
      </c>
      <c r="Q11" s="50">
        <v>1</v>
      </c>
      <c r="R11" s="62">
        <v>0</v>
      </c>
      <c r="S11" s="48">
        <v>0</v>
      </c>
      <c r="T11" s="48">
        <v>0</v>
      </c>
      <c r="U11" s="48">
        <v>0</v>
      </c>
      <c r="V11" s="46">
        <v>0</v>
      </c>
      <c r="W11" s="47">
        <v>0</v>
      </c>
      <c r="X11" s="48">
        <v>1</v>
      </c>
      <c r="Y11" s="52">
        <v>0</v>
      </c>
      <c r="Z11" s="45">
        <v>0</v>
      </c>
      <c r="AA11" s="46">
        <v>8</v>
      </c>
      <c r="AB11" s="63"/>
      <c r="AC11" s="54">
        <f t="shared" si="0"/>
        <v>30</v>
      </c>
      <c r="AD11" s="54">
        <f t="shared" si="1"/>
        <v>30</v>
      </c>
      <c r="AE11" s="54">
        <f t="shared" si="2"/>
        <v>1</v>
      </c>
      <c r="AF11" s="54">
        <f t="shared" si="2"/>
        <v>1</v>
      </c>
    </row>
    <row r="12" spans="2:41" ht="18.95" customHeight="1" x14ac:dyDescent="0.15">
      <c r="B12" s="56">
        <v>8</v>
      </c>
      <c r="C12" s="57"/>
      <c r="D12" s="58" t="s">
        <v>53</v>
      </c>
      <c r="E12" s="59" t="s">
        <v>54</v>
      </c>
      <c r="F12" s="59" t="s">
        <v>52</v>
      </c>
      <c r="G12" s="59"/>
      <c r="H12" s="58" t="s">
        <v>39</v>
      </c>
      <c r="I12" s="60">
        <v>44578</v>
      </c>
      <c r="J12" s="61"/>
      <c r="K12" s="45">
        <v>20</v>
      </c>
      <c r="L12" s="46">
        <v>21</v>
      </c>
      <c r="M12" s="47">
        <v>0</v>
      </c>
      <c r="N12" s="47">
        <v>0</v>
      </c>
      <c r="O12" s="48">
        <v>0</v>
      </c>
      <c r="P12" s="49">
        <v>0</v>
      </c>
      <c r="Q12" s="50">
        <v>1</v>
      </c>
      <c r="R12" s="62">
        <v>0</v>
      </c>
      <c r="S12" s="48">
        <v>0</v>
      </c>
      <c r="T12" s="48">
        <v>0</v>
      </c>
      <c r="U12" s="48">
        <v>0</v>
      </c>
      <c r="V12" s="46">
        <v>0</v>
      </c>
      <c r="W12" s="47">
        <v>0</v>
      </c>
      <c r="X12" s="48">
        <v>1</v>
      </c>
      <c r="Y12" s="52">
        <v>0</v>
      </c>
      <c r="Z12" s="45">
        <v>0</v>
      </c>
      <c r="AA12" s="46">
        <v>8</v>
      </c>
      <c r="AB12" s="63"/>
      <c r="AC12" s="54">
        <f>K12+M12+N12+Q12+R12+T12+U12+V12+W12+X12+Y12+Z12+AA12</f>
        <v>30</v>
      </c>
      <c r="AD12" s="54">
        <f>L12+O12+P12+Q12+S12+T12+U12+V12+W12+Y12+Z12+AA12</f>
        <v>30</v>
      </c>
      <c r="AE12" s="54">
        <f>$AE$1-AC12</f>
        <v>1</v>
      </c>
      <c r="AF12" s="54">
        <f>$AE$1-AD12</f>
        <v>1</v>
      </c>
    </row>
    <row r="13" spans="2:41" ht="18.95" customHeight="1" x14ac:dyDescent="0.15">
      <c r="B13" s="56">
        <v>9</v>
      </c>
      <c r="C13" s="57"/>
      <c r="D13" s="58" t="s">
        <v>55</v>
      </c>
      <c r="E13" s="59" t="s">
        <v>44</v>
      </c>
      <c r="F13" s="59" t="s">
        <v>52</v>
      </c>
      <c r="G13" s="59"/>
      <c r="H13" s="58" t="s">
        <v>39</v>
      </c>
      <c r="I13" s="60">
        <v>44928</v>
      </c>
      <c r="J13" s="61"/>
      <c r="K13" s="45">
        <v>21</v>
      </c>
      <c r="L13" s="46">
        <v>21</v>
      </c>
      <c r="M13" s="47">
        <v>0</v>
      </c>
      <c r="N13" s="47">
        <v>0</v>
      </c>
      <c r="O13" s="48">
        <v>0</v>
      </c>
      <c r="P13" s="49">
        <v>0</v>
      </c>
      <c r="Q13" s="50">
        <v>0</v>
      </c>
      <c r="R13" s="62">
        <v>0</v>
      </c>
      <c r="S13" s="48">
        <v>1</v>
      </c>
      <c r="T13" s="48">
        <v>0</v>
      </c>
      <c r="U13" s="48">
        <v>0</v>
      </c>
      <c r="V13" s="46">
        <v>0</v>
      </c>
      <c r="W13" s="47">
        <v>0</v>
      </c>
      <c r="X13" s="48">
        <v>1</v>
      </c>
      <c r="Y13" s="52">
        <v>0</v>
      </c>
      <c r="Z13" s="45">
        <v>0</v>
      </c>
      <c r="AA13" s="46">
        <v>8</v>
      </c>
      <c r="AB13" s="63"/>
      <c r="AC13" s="54">
        <f t="shared" si="0"/>
        <v>30</v>
      </c>
      <c r="AD13" s="54">
        <f t="shared" si="1"/>
        <v>30</v>
      </c>
      <c r="AE13" s="54">
        <f t="shared" si="2"/>
        <v>1</v>
      </c>
      <c r="AF13" s="54">
        <f t="shared" si="2"/>
        <v>1</v>
      </c>
    </row>
    <row r="14" spans="2:41" ht="18.95" customHeight="1" x14ac:dyDescent="0.15">
      <c r="B14" s="56">
        <v>10</v>
      </c>
      <c r="C14" s="57"/>
      <c r="D14" s="58" t="s">
        <v>56</v>
      </c>
      <c r="E14" s="59" t="s">
        <v>57</v>
      </c>
      <c r="F14" s="59" t="s">
        <v>58</v>
      </c>
      <c r="G14" s="59" t="s">
        <v>46</v>
      </c>
      <c r="H14" s="58" t="s">
        <v>39</v>
      </c>
      <c r="I14" s="60">
        <v>44382</v>
      </c>
      <c r="J14" s="61"/>
      <c r="K14" s="45">
        <v>20</v>
      </c>
      <c r="L14" s="46">
        <v>22</v>
      </c>
      <c r="M14" s="47">
        <v>0</v>
      </c>
      <c r="N14" s="47">
        <v>2</v>
      </c>
      <c r="O14" s="48">
        <v>0</v>
      </c>
      <c r="P14" s="49">
        <v>0</v>
      </c>
      <c r="Q14" s="50">
        <v>0</v>
      </c>
      <c r="R14" s="62">
        <v>0</v>
      </c>
      <c r="S14" s="48">
        <v>0</v>
      </c>
      <c r="T14" s="48">
        <v>0</v>
      </c>
      <c r="U14" s="48">
        <v>0</v>
      </c>
      <c r="V14" s="46">
        <v>0</v>
      </c>
      <c r="W14" s="47">
        <v>0</v>
      </c>
      <c r="X14" s="48">
        <v>0</v>
      </c>
      <c r="Y14" s="52">
        <v>0</v>
      </c>
      <c r="Z14" s="45">
        <v>0</v>
      </c>
      <c r="AA14" s="46">
        <v>8</v>
      </c>
      <c r="AB14" s="63"/>
      <c r="AC14" s="54">
        <f t="shared" si="0"/>
        <v>30</v>
      </c>
      <c r="AD14" s="54">
        <f t="shared" si="1"/>
        <v>30</v>
      </c>
      <c r="AE14" s="54">
        <f t="shared" si="2"/>
        <v>1</v>
      </c>
      <c r="AF14" s="54">
        <f t="shared" si="2"/>
        <v>1</v>
      </c>
    </row>
    <row r="15" spans="2:41" ht="18.95" customHeight="1" x14ac:dyDescent="0.15">
      <c r="B15" s="56">
        <v>11</v>
      </c>
      <c r="C15" s="57"/>
      <c r="D15" s="58" t="s">
        <v>59</v>
      </c>
      <c r="E15" s="59" t="s">
        <v>57</v>
      </c>
      <c r="F15" s="59" t="s">
        <v>52</v>
      </c>
      <c r="G15" s="59"/>
      <c r="H15" s="58" t="s">
        <v>39</v>
      </c>
      <c r="I15" s="60">
        <v>44789</v>
      </c>
      <c r="J15" s="61"/>
      <c r="K15" s="45">
        <v>20</v>
      </c>
      <c r="L15" s="46">
        <v>22</v>
      </c>
      <c r="M15" s="47">
        <v>0</v>
      </c>
      <c r="N15" s="47">
        <v>0</v>
      </c>
      <c r="O15" s="48">
        <v>0</v>
      </c>
      <c r="P15" s="49">
        <v>0</v>
      </c>
      <c r="Q15" s="50">
        <v>0</v>
      </c>
      <c r="R15" s="62">
        <v>2</v>
      </c>
      <c r="S15" s="48">
        <v>0</v>
      </c>
      <c r="T15" s="48">
        <v>0</v>
      </c>
      <c r="U15" s="48">
        <v>0</v>
      </c>
      <c r="V15" s="46">
        <v>0</v>
      </c>
      <c r="W15" s="47">
        <v>0</v>
      </c>
      <c r="X15" s="48">
        <v>0</v>
      </c>
      <c r="Y15" s="52">
        <v>0</v>
      </c>
      <c r="Z15" s="45">
        <v>0</v>
      </c>
      <c r="AA15" s="46">
        <v>8</v>
      </c>
      <c r="AB15" s="63"/>
      <c r="AC15" s="54">
        <f t="shared" si="0"/>
        <v>30</v>
      </c>
      <c r="AD15" s="54">
        <f t="shared" si="1"/>
        <v>30</v>
      </c>
      <c r="AE15" s="54">
        <f t="shared" si="2"/>
        <v>1</v>
      </c>
      <c r="AF15" s="54">
        <f t="shared" si="2"/>
        <v>1</v>
      </c>
    </row>
    <row r="16" spans="2:41" ht="18.95" customHeight="1" x14ac:dyDescent="0.15">
      <c r="B16" s="56">
        <v>12</v>
      </c>
      <c r="C16" s="57"/>
      <c r="D16" s="58" t="s">
        <v>59</v>
      </c>
      <c r="E16" s="59" t="s">
        <v>57</v>
      </c>
      <c r="F16" s="59" t="s">
        <v>52</v>
      </c>
      <c r="G16" s="59"/>
      <c r="H16" s="58" t="s">
        <v>39</v>
      </c>
      <c r="I16" s="60">
        <v>45141</v>
      </c>
      <c r="J16" s="61"/>
      <c r="K16" s="45">
        <v>21</v>
      </c>
      <c r="L16" s="46">
        <v>21</v>
      </c>
      <c r="M16" s="47">
        <v>0</v>
      </c>
      <c r="N16" s="47">
        <v>0</v>
      </c>
      <c r="O16" s="48">
        <v>0</v>
      </c>
      <c r="P16" s="49">
        <v>0</v>
      </c>
      <c r="Q16" s="50">
        <v>1</v>
      </c>
      <c r="R16" s="62">
        <v>0</v>
      </c>
      <c r="S16" s="48">
        <v>0</v>
      </c>
      <c r="T16" s="48">
        <v>0</v>
      </c>
      <c r="U16" s="48">
        <v>0</v>
      </c>
      <c r="V16" s="46">
        <v>0</v>
      </c>
      <c r="W16" s="47">
        <v>0</v>
      </c>
      <c r="X16" s="48">
        <v>0</v>
      </c>
      <c r="Y16" s="52">
        <v>0</v>
      </c>
      <c r="Z16" s="45">
        <v>0</v>
      </c>
      <c r="AA16" s="46">
        <v>8</v>
      </c>
      <c r="AB16" s="63"/>
      <c r="AC16" s="54">
        <f t="shared" si="0"/>
        <v>30</v>
      </c>
      <c r="AD16" s="54">
        <f t="shared" si="1"/>
        <v>30</v>
      </c>
      <c r="AE16" s="54">
        <f t="shared" si="2"/>
        <v>1</v>
      </c>
      <c r="AF16" s="54">
        <f t="shared" si="2"/>
        <v>1</v>
      </c>
    </row>
    <row r="17" spans="2:32" ht="18.95" customHeight="1" x14ac:dyDescent="0.15">
      <c r="B17" s="56">
        <v>13</v>
      </c>
      <c r="C17" s="57"/>
      <c r="D17" s="58" t="s">
        <v>60</v>
      </c>
      <c r="E17" s="59" t="s">
        <v>61</v>
      </c>
      <c r="F17" s="59" t="s">
        <v>48</v>
      </c>
      <c r="G17" s="59" t="s">
        <v>46</v>
      </c>
      <c r="H17" s="58" t="s">
        <v>39</v>
      </c>
      <c r="I17" s="60">
        <v>44020</v>
      </c>
      <c r="J17" s="61"/>
      <c r="K17" s="45">
        <v>22</v>
      </c>
      <c r="L17" s="46">
        <v>21</v>
      </c>
      <c r="M17" s="47">
        <v>0</v>
      </c>
      <c r="N17" s="47">
        <v>0</v>
      </c>
      <c r="O17" s="48">
        <v>0</v>
      </c>
      <c r="P17" s="49">
        <v>0</v>
      </c>
      <c r="Q17" s="50">
        <v>0</v>
      </c>
      <c r="R17" s="62">
        <v>0</v>
      </c>
      <c r="S17" s="48">
        <v>1</v>
      </c>
      <c r="T17" s="48">
        <v>0</v>
      </c>
      <c r="U17" s="48">
        <v>0</v>
      </c>
      <c r="V17" s="46">
        <v>0</v>
      </c>
      <c r="W17" s="47">
        <v>0</v>
      </c>
      <c r="X17" s="48">
        <v>0</v>
      </c>
      <c r="Y17" s="52">
        <v>0</v>
      </c>
      <c r="Z17" s="45">
        <v>0</v>
      </c>
      <c r="AA17" s="46">
        <v>8</v>
      </c>
      <c r="AB17" s="63"/>
      <c r="AC17" s="54">
        <f t="shared" si="0"/>
        <v>30</v>
      </c>
      <c r="AD17" s="54">
        <f t="shared" si="1"/>
        <v>30</v>
      </c>
      <c r="AE17" s="54">
        <f t="shared" si="2"/>
        <v>1</v>
      </c>
      <c r="AF17" s="54">
        <f t="shared" si="2"/>
        <v>1</v>
      </c>
    </row>
    <row r="18" spans="2:32" ht="18.95" customHeight="1" x14ac:dyDescent="0.15">
      <c r="B18" s="56">
        <v>14</v>
      </c>
      <c r="C18" s="57"/>
      <c r="D18" s="58" t="s">
        <v>62</v>
      </c>
      <c r="E18" s="59" t="s">
        <v>61</v>
      </c>
      <c r="F18" s="59" t="s">
        <v>52</v>
      </c>
      <c r="G18" s="59"/>
      <c r="H18" s="58" t="s">
        <v>39</v>
      </c>
      <c r="I18" s="60">
        <v>44382</v>
      </c>
      <c r="J18" s="61"/>
      <c r="K18" s="45">
        <v>21</v>
      </c>
      <c r="L18" s="46">
        <v>22</v>
      </c>
      <c r="M18" s="47">
        <v>1</v>
      </c>
      <c r="N18" s="47">
        <v>0</v>
      </c>
      <c r="O18" s="48">
        <v>0</v>
      </c>
      <c r="P18" s="49">
        <v>0</v>
      </c>
      <c r="Q18" s="50">
        <v>0</v>
      </c>
      <c r="R18" s="62">
        <v>0</v>
      </c>
      <c r="S18" s="48">
        <v>0</v>
      </c>
      <c r="T18" s="48">
        <v>0</v>
      </c>
      <c r="U18" s="48">
        <v>0</v>
      </c>
      <c r="V18" s="46">
        <v>0</v>
      </c>
      <c r="W18" s="47">
        <v>0</v>
      </c>
      <c r="X18" s="48">
        <v>0</v>
      </c>
      <c r="Y18" s="52">
        <v>0</v>
      </c>
      <c r="Z18" s="45">
        <v>0</v>
      </c>
      <c r="AA18" s="46">
        <v>8</v>
      </c>
      <c r="AB18" s="63"/>
      <c r="AC18" s="54">
        <f t="shared" si="0"/>
        <v>30</v>
      </c>
      <c r="AD18" s="54">
        <f t="shared" si="1"/>
        <v>30</v>
      </c>
      <c r="AE18" s="54">
        <f t="shared" si="2"/>
        <v>1</v>
      </c>
      <c r="AF18" s="54">
        <f t="shared" si="2"/>
        <v>1</v>
      </c>
    </row>
    <row r="19" spans="2:32" ht="18.95" customHeight="1" x14ac:dyDescent="0.15">
      <c r="B19" s="56">
        <v>15</v>
      </c>
      <c r="C19" s="57"/>
      <c r="D19" s="58" t="s">
        <v>63</v>
      </c>
      <c r="E19" s="59" t="s">
        <v>61</v>
      </c>
      <c r="F19" s="59" t="s">
        <v>52</v>
      </c>
      <c r="G19" s="59"/>
      <c r="H19" s="58" t="s">
        <v>39</v>
      </c>
      <c r="I19" s="60">
        <v>44774</v>
      </c>
      <c r="J19" s="61"/>
      <c r="K19" s="45">
        <v>22</v>
      </c>
      <c r="L19" s="46">
        <v>21</v>
      </c>
      <c r="M19" s="47">
        <v>0</v>
      </c>
      <c r="N19" s="47">
        <v>0</v>
      </c>
      <c r="O19" s="48">
        <v>0</v>
      </c>
      <c r="P19" s="49">
        <v>0</v>
      </c>
      <c r="Q19" s="50">
        <v>0</v>
      </c>
      <c r="R19" s="62">
        <v>0</v>
      </c>
      <c r="S19" s="48">
        <v>1</v>
      </c>
      <c r="T19" s="48">
        <v>0</v>
      </c>
      <c r="U19" s="48">
        <v>0</v>
      </c>
      <c r="V19" s="46">
        <v>0</v>
      </c>
      <c r="W19" s="47">
        <v>0</v>
      </c>
      <c r="X19" s="48">
        <v>0</v>
      </c>
      <c r="Y19" s="52">
        <v>0</v>
      </c>
      <c r="Z19" s="45">
        <v>0</v>
      </c>
      <c r="AA19" s="46">
        <v>8</v>
      </c>
      <c r="AB19" s="63"/>
      <c r="AC19" s="54">
        <f t="shared" si="0"/>
        <v>30</v>
      </c>
      <c r="AD19" s="54">
        <f t="shared" si="1"/>
        <v>30</v>
      </c>
      <c r="AE19" s="54">
        <f t="shared" si="2"/>
        <v>1</v>
      </c>
      <c r="AF19" s="54">
        <f t="shared" si="2"/>
        <v>1</v>
      </c>
    </row>
    <row r="20" spans="2:32" ht="18.95" customHeight="1" x14ac:dyDescent="0.15">
      <c r="B20" s="56">
        <v>16</v>
      </c>
      <c r="C20" s="57"/>
      <c r="D20" s="58" t="s">
        <v>64</v>
      </c>
      <c r="E20" s="59" t="s">
        <v>61</v>
      </c>
      <c r="F20" s="59" t="s">
        <v>52</v>
      </c>
      <c r="G20" s="59"/>
      <c r="H20" s="58" t="s">
        <v>39</v>
      </c>
      <c r="I20" s="60">
        <v>44972</v>
      </c>
      <c r="J20" s="61"/>
      <c r="K20" s="45">
        <v>10</v>
      </c>
      <c r="L20" s="46">
        <v>20</v>
      </c>
      <c r="M20" s="47">
        <v>10</v>
      </c>
      <c r="N20" s="47">
        <v>0</v>
      </c>
      <c r="O20" s="48">
        <v>0</v>
      </c>
      <c r="P20" s="49">
        <v>0</v>
      </c>
      <c r="Q20" s="50">
        <v>2</v>
      </c>
      <c r="R20" s="62">
        <v>0</v>
      </c>
      <c r="S20" s="48">
        <v>0</v>
      </c>
      <c r="T20" s="48">
        <v>0</v>
      </c>
      <c r="U20" s="48">
        <v>0</v>
      </c>
      <c r="V20" s="46">
        <v>0</v>
      </c>
      <c r="W20" s="47">
        <v>0</v>
      </c>
      <c r="X20" s="48">
        <v>0</v>
      </c>
      <c r="Y20" s="52">
        <v>0</v>
      </c>
      <c r="Z20" s="45">
        <v>0</v>
      </c>
      <c r="AA20" s="46">
        <v>8</v>
      </c>
      <c r="AB20" s="63"/>
      <c r="AC20" s="54">
        <f t="shared" si="0"/>
        <v>30</v>
      </c>
      <c r="AD20" s="54">
        <f t="shared" si="1"/>
        <v>30</v>
      </c>
      <c r="AE20" s="54">
        <f t="shared" si="2"/>
        <v>1</v>
      </c>
      <c r="AF20" s="54">
        <f t="shared" si="2"/>
        <v>1</v>
      </c>
    </row>
    <row r="21" spans="2:32" ht="18.95" customHeight="1" x14ac:dyDescent="0.15">
      <c r="B21" s="56">
        <v>17</v>
      </c>
      <c r="C21" s="57"/>
      <c r="D21" s="58" t="s">
        <v>64</v>
      </c>
      <c r="E21" s="59" t="s">
        <v>61</v>
      </c>
      <c r="F21" s="59" t="s">
        <v>52</v>
      </c>
      <c r="G21" s="59"/>
      <c r="H21" s="58" t="s">
        <v>39</v>
      </c>
      <c r="I21" s="60">
        <v>45229</v>
      </c>
      <c r="J21" s="61"/>
      <c r="K21" s="45">
        <v>20</v>
      </c>
      <c r="L21" s="46">
        <v>22</v>
      </c>
      <c r="M21" s="47">
        <v>2</v>
      </c>
      <c r="N21" s="47">
        <v>0</v>
      </c>
      <c r="O21" s="48">
        <v>0</v>
      </c>
      <c r="P21" s="49">
        <v>0</v>
      </c>
      <c r="Q21" s="50">
        <v>0</v>
      </c>
      <c r="R21" s="62">
        <v>0</v>
      </c>
      <c r="S21" s="48">
        <v>0</v>
      </c>
      <c r="T21" s="48">
        <v>0</v>
      </c>
      <c r="U21" s="48">
        <v>0</v>
      </c>
      <c r="V21" s="46">
        <v>0</v>
      </c>
      <c r="W21" s="47">
        <v>0</v>
      </c>
      <c r="X21" s="48">
        <v>0</v>
      </c>
      <c r="Y21" s="52">
        <v>0</v>
      </c>
      <c r="Z21" s="45">
        <v>0</v>
      </c>
      <c r="AA21" s="46">
        <v>8</v>
      </c>
      <c r="AB21" s="63"/>
      <c r="AC21" s="54">
        <f t="shared" si="0"/>
        <v>30</v>
      </c>
      <c r="AD21" s="54">
        <f t="shared" si="1"/>
        <v>30</v>
      </c>
      <c r="AE21" s="54">
        <f t="shared" si="2"/>
        <v>1</v>
      </c>
      <c r="AF21" s="54">
        <f t="shared" si="2"/>
        <v>1</v>
      </c>
    </row>
    <row r="22" spans="2:32" ht="18.95" customHeight="1" x14ac:dyDescent="0.15">
      <c r="B22" s="56">
        <v>18</v>
      </c>
      <c r="C22" s="57"/>
      <c r="D22" s="58" t="s">
        <v>65</v>
      </c>
      <c r="E22" s="59" t="s">
        <v>66</v>
      </c>
      <c r="F22" s="59" t="s">
        <v>58</v>
      </c>
      <c r="G22" s="59" t="s">
        <v>46</v>
      </c>
      <c r="H22" s="58" t="s">
        <v>39</v>
      </c>
      <c r="I22" s="60">
        <v>43696</v>
      </c>
      <c r="J22" s="61"/>
      <c r="K22" s="45">
        <v>21</v>
      </c>
      <c r="L22" s="46">
        <v>21</v>
      </c>
      <c r="M22" s="47">
        <v>0</v>
      </c>
      <c r="N22" s="47">
        <v>0</v>
      </c>
      <c r="O22" s="48">
        <v>0</v>
      </c>
      <c r="P22" s="49">
        <v>0</v>
      </c>
      <c r="Q22" s="50">
        <v>1</v>
      </c>
      <c r="R22" s="62">
        <v>0</v>
      </c>
      <c r="S22" s="48">
        <v>0</v>
      </c>
      <c r="T22" s="48">
        <v>0</v>
      </c>
      <c r="U22" s="48">
        <v>0</v>
      </c>
      <c r="V22" s="46">
        <v>0</v>
      </c>
      <c r="W22" s="47">
        <v>0</v>
      </c>
      <c r="X22" s="48">
        <v>0</v>
      </c>
      <c r="Y22" s="52">
        <v>0</v>
      </c>
      <c r="Z22" s="45">
        <v>0</v>
      </c>
      <c r="AA22" s="46">
        <v>8</v>
      </c>
      <c r="AB22" s="63"/>
      <c r="AC22" s="54">
        <f t="shared" si="0"/>
        <v>30</v>
      </c>
      <c r="AD22" s="54">
        <f t="shared" si="1"/>
        <v>30</v>
      </c>
      <c r="AE22" s="54">
        <f t="shared" si="2"/>
        <v>1</v>
      </c>
      <c r="AF22" s="54">
        <f t="shared" si="2"/>
        <v>1</v>
      </c>
    </row>
    <row r="23" spans="2:32" ht="18.95" customHeight="1" x14ac:dyDescent="0.15">
      <c r="B23" s="56">
        <v>19</v>
      </c>
      <c r="C23" s="57"/>
      <c r="D23" s="58" t="s">
        <v>67</v>
      </c>
      <c r="E23" s="59" t="s">
        <v>66</v>
      </c>
      <c r="F23" s="59" t="s">
        <v>58</v>
      </c>
      <c r="G23" s="59"/>
      <c r="H23" s="58" t="s">
        <v>39</v>
      </c>
      <c r="I23" s="60">
        <v>43481</v>
      </c>
      <c r="J23" s="61"/>
      <c r="K23" s="45">
        <v>14</v>
      </c>
      <c r="L23" s="46">
        <v>20</v>
      </c>
      <c r="M23" s="47">
        <v>3</v>
      </c>
      <c r="N23" s="47">
        <v>3</v>
      </c>
      <c r="O23" s="48">
        <v>0</v>
      </c>
      <c r="P23" s="49">
        <v>0</v>
      </c>
      <c r="Q23" s="50">
        <v>1</v>
      </c>
      <c r="R23" s="62">
        <v>1</v>
      </c>
      <c r="S23" s="48">
        <v>1</v>
      </c>
      <c r="T23" s="48">
        <v>0</v>
      </c>
      <c r="U23" s="48">
        <v>0</v>
      </c>
      <c r="V23" s="46">
        <v>0</v>
      </c>
      <c r="W23" s="47">
        <v>0</v>
      </c>
      <c r="X23" s="48">
        <v>0</v>
      </c>
      <c r="Y23" s="52">
        <v>0</v>
      </c>
      <c r="Z23" s="45">
        <v>0</v>
      </c>
      <c r="AA23" s="46">
        <v>8</v>
      </c>
      <c r="AB23" s="63"/>
      <c r="AC23" s="54">
        <f t="shared" si="0"/>
        <v>30</v>
      </c>
      <c r="AD23" s="54">
        <f t="shared" si="1"/>
        <v>30</v>
      </c>
      <c r="AE23" s="54">
        <f t="shared" si="2"/>
        <v>1</v>
      </c>
      <c r="AF23" s="54">
        <f t="shared" si="2"/>
        <v>1</v>
      </c>
    </row>
    <row r="24" spans="2:32" ht="18.95" customHeight="1" x14ac:dyDescent="0.15">
      <c r="B24" s="56">
        <v>20</v>
      </c>
      <c r="C24" s="57"/>
      <c r="D24" s="58" t="s">
        <v>68</v>
      </c>
      <c r="E24" s="59" t="s">
        <v>66</v>
      </c>
      <c r="F24" s="59" t="s">
        <v>58</v>
      </c>
      <c r="G24" s="59"/>
      <c r="H24" s="58" t="s">
        <v>39</v>
      </c>
      <c r="I24" s="60">
        <v>44789</v>
      </c>
      <c r="J24" s="61"/>
      <c r="K24" s="45">
        <v>13</v>
      </c>
      <c r="L24" s="46">
        <v>20</v>
      </c>
      <c r="M24" s="47">
        <v>6</v>
      </c>
      <c r="N24" s="47">
        <v>2</v>
      </c>
      <c r="O24" s="48">
        <v>0</v>
      </c>
      <c r="P24" s="49">
        <v>0</v>
      </c>
      <c r="Q24" s="50">
        <v>1</v>
      </c>
      <c r="R24" s="62">
        <v>0</v>
      </c>
      <c r="S24" s="48">
        <v>1</v>
      </c>
      <c r="T24" s="48">
        <v>0</v>
      </c>
      <c r="U24" s="48">
        <v>0</v>
      </c>
      <c r="V24" s="46">
        <v>0</v>
      </c>
      <c r="W24" s="47">
        <v>0</v>
      </c>
      <c r="X24" s="48">
        <v>0</v>
      </c>
      <c r="Y24" s="52">
        <v>0</v>
      </c>
      <c r="Z24" s="45">
        <v>0</v>
      </c>
      <c r="AA24" s="46">
        <v>8</v>
      </c>
      <c r="AB24" s="63"/>
      <c r="AC24" s="54">
        <f t="shared" si="0"/>
        <v>30</v>
      </c>
      <c r="AD24" s="54">
        <f t="shared" si="1"/>
        <v>30</v>
      </c>
      <c r="AE24" s="54">
        <f t="shared" si="2"/>
        <v>1</v>
      </c>
      <c r="AF24" s="54">
        <f t="shared" si="2"/>
        <v>1</v>
      </c>
    </row>
    <row r="25" spans="2:32" ht="18.95" customHeight="1" x14ac:dyDescent="0.15">
      <c r="B25" s="56">
        <v>21</v>
      </c>
      <c r="C25" s="57"/>
      <c r="D25" s="58" t="s">
        <v>69</v>
      </c>
      <c r="E25" s="59" t="s">
        <v>66</v>
      </c>
      <c r="F25" s="59" t="s">
        <v>52</v>
      </c>
      <c r="G25" s="59"/>
      <c r="H25" s="58" t="s">
        <v>39</v>
      </c>
      <c r="I25" s="60">
        <v>44789</v>
      </c>
      <c r="J25" s="61"/>
      <c r="K25" s="45">
        <v>21</v>
      </c>
      <c r="L25" s="46">
        <v>22</v>
      </c>
      <c r="M25" s="47">
        <v>0</v>
      </c>
      <c r="N25" s="47">
        <v>1</v>
      </c>
      <c r="O25" s="48">
        <v>0</v>
      </c>
      <c r="P25" s="49">
        <v>0</v>
      </c>
      <c r="Q25" s="50">
        <v>0</v>
      </c>
      <c r="R25" s="62">
        <v>0</v>
      </c>
      <c r="S25" s="48">
        <v>0</v>
      </c>
      <c r="T25" s="48">
        <v>0</v>
      </c>
      <c r="U25" s="48">
        <v>0</v>
      </c>
      <c r="V25" s="46">
        <v>0</v>
      </c>
      <c r="W25" s="47">
        <v>0</v>
      </c>
      <c r="X25" s="48">
        <v>0</v>
      </c>
      <c r="Y25" s="52">
        <v>0</v>
      </c>
      <c r="Z25" s="45">
        <v>0</v>
      </c>
      <c r="AA25" s="46">
        <v>8</v>
      </c>
      <c r="AB25" s="63"/>
      <c r="AC25" s="54">
        <f t="shared" si="0"/>
        <v>30</v>
      </c>
      <c r="AD25" s="54">
        <f t="shared" si="1"/>
        <v>30</v>
      </c>
      <c r="AE25" s="54">
        <f t="shared" si="2"/>
        <v>1</v>
      </c>
      <c r="AF25" s="54">
        <f t="shared" si="2"/>
        <v>1</v>
      </c>
    </row>
    <row r="26" spans="2:32" ht="18.95" customHeight="1" x14ac:dyDescent="0.15">
      <c r="B26" s="56">
        <v>22</v>
      </c>
      <c r="C26" s="57"/>
      <c r="D26" s="58" t="s">
        <v>69</v>
      </c>
      <c r="E26" s="59" t="s">
        <v>66</v>
      </c>
      <c r="F26" s="59" t="s">
        <v>52</v>
      </c>
      <c r="G26" s="59"/>
      <c r="H26" s="58" t="s">
        <v>39</v>
      </c>
      <c r="I26" s="60">
        <v>45219</v>
      </c>
      <c r="J26" s="61"/>
      <c r="K26" s="45">
        <v>21</v>
      </c>
      <c r="L26" s="46">
        <v>22</v>
      </c>
      <c r="M26" s="47">
        <v>0</v>
      </c>
      <c r="N26" s="47">
        <v>1</v>
      </c>
      <c r="O26" s="48">
        <v>0</v>
      </c>
      <c r="P26" s="49">
        <v>0</v>
      </c>
      <c r="Q26" s="50">
        <v>0</v>
      </c>
      <c r="R26" s="62">
        <v>0</v>
      </c>
      <c r="S26" s="48">
        <v>0</v>
      </c>
      <c r="T26" s="48">
        <v>0</v>
      </c>
      <c r="U26" s="48">
        <v>0</v>
      </c>
      <c r="V26" s="46">
        <v>0</v>
      </c>
      <c r="W26" s="47">
        <v>0</v>
      </c>
      <c r="X26" s="48">
        <v>0</v>
      </c>
      <c r="Y26" s="52">
        <v>0</v>
      </c>
      <c r="Z26" s="45">
        <v>0</v>
      </c>
      <c r="AA26" s="46">
        <v>8</v>
      </c>
      <c r="AB26" s="63"/>
      <c r="AC26" s="54">
        <f t="shared" si="0"/>
        <v>30</v>
      </c>
      <c r="AD26" s="54">
        <f t="shared" si="1"/>
        <v>30</v>
      </c>
      <c r="AE26" s="54">
        <f t="shared" si="2"/>
        <v>1</v>
      </c>
      <c r="AF26" s="54">
        <f t="shared" si="2"/>
        <v>1</v>
      </c>
    </row>
    <row r="27" spans="2:32" ht="18.95" customHeight="1" x14ac:dyDescent="0.15">
      <c r="B27" s="56">
        <v>23</v>
      </c>
      <c r="C27" s="57"/>
      <c r="D27" s="58" t="s">
        <v>70</v>
      </c>
      <c r="E27" s="59" t="s">
        <v>71</v>
      </c>
      <c r="F27" s="59" t="s">
        <v>72</v>
      </c>
      <c r="G27" s="59" t="s">
        <v>73</v>
      </c>
      <c r="H27" s="58" t="s">
        <v>39</v>
      </c>
      <c r="I27" s="60">
        <v>43703</v>
      </c>
      <c r="J27" s="61"/>
      <c r="K27" s="45">
        <v>18</v>
      </c>
      <c r="L27" s="46">
        <v>19</v>
      </c>
      <c r="M27" s="47">
        <v>0</v>
      </c>
      <c r="N27" s="47">
        <v>0</v>
      </c>
      <c r="O27" s="48">
        <v>0</v>
      </c>
      <c r="P27" s="49">
        <v>0</v>
      </c>
      <c r="Q27" s="50">
        <v>3</v>
      </c>
      <c r="R27" s="62">
        <v>0</v>
      </c>
      <c r="S27" s="48">
        <v>0</v>
      </c>
      <c r="T27" s="48">
        <v>0</v>
      </c>
      <c r="U27" s="48">
        <v>0</v>
      </c>
      <c r="V27" s="46">
        <v>0</v>
      </c>
      <c r="W27" s="47">
        <v>0</v>
      </c>
      <c r="X27" s="48">
        <v>1</v>
      </c>
      <c r="Y27" s="52">
        <v>0</v>
      </c>
      <c r="Z27" s="45">
        <v>0</v>
      </c>
      <c r="AA27" s="46">
        <v>8</v>
      </c>
      <c r="AB27" s="63"/>
      <c r="AC27" s="54">
        <f t="shared" si="0"/>
        <v>30</v>
      </c>
      <c r="AD27" s="54">
        <f t="shared" si="1"/>
        <v>30</v>
      </c>
      <c r="AE27" s="54">
        <f t="shared" si="2"/>
        <v>1</v>
      </c>
      <c r="AF27" s="54">
        <f t="shared" si="2"/>
        <v>1</v>
      </c>
    </row>
    <row r="28" spans="2:32" ht="18.95" customHeight="1" x14ac:dyDescent="0.15">
      <c r="B28" s="56">
        <v>24</v>
      </c>
      <c r="C28" s="57"/>
      <c r="D28" s="58" t="s">
        <v>74</v>
      </c>
      <c r="E28" s="59" t="s">
        <v>71</v>
      </c>
      <c r="F28" s="59" t="s">
        <v>48</v>
      </c>
      <c r="G28" s="59"/>
      <c r="H28" s="58" t="s">
        <v>39</v>
      </c>
      <c r="I28" s="60">
        <v>44287</v>
      </c>
      <c r="J28" s="61"/>
      <c r="K28" s="45">
        <v>16</v>
      </c>
      <c r="L28" s="46">
        <v>18</v>
      </c>
      <c r="M28" s="47">
        <v>0</v>
      </c>
      <c r="N28" s="47">
        <v>0</v>
      </c>
      <c r="O28" s="48">
        <v>0</v>
      </c>
      <c r="P28" s="49">
        <v>0</v>
      </c>
      <c r="Q28" s="50">
        <v>1</v>
      </c>
      <c r="R28" s="62">
        <v>0</v>
      </c>
      <c r="S28" s="48">
        <v>0</v>
      </c>
      <c r="T28" s="48">
        <v>0</v>
      </c>
      <c r="U28" s="48">
        <v>0</v>
      </c>
      <c r="V28" s="46">
        <v>3</v>
      </c>
      <c r="W28" s="47">
        <v>0</v>
      </c>
      <c r="X28" s="48">
        <v>2</v>
      </c>
      <c r="Y28" s="52">
        <v>0</v>
      </c>
      <c r="Z28" s="45">
        <v>0</v>
      </c>
      <c r="AA28" s="46">
        <v>8</v>
      </c>
      <c r="AB28" s="64"/>
      <c r="AC28" s="54">
        <f t="shared" si="0"/>
        <v>30</v>
      </c>
      <c r="AD28" s="54">
        <f t="shared" si="1"/>
        <v>30</v>
      </c>
      <c r="AE28" s="54">
        <f t="shared" si="2"/>
        <v>1</v>
      </c>
      <c r="AF28" s="54">
        <f t="shared" si="2"/>
        <v>1</v>
      </c>
    </row>
    <row r="29" spans="2:32" ht="18.95" customHeight="1" x14ac:dyDescent="0.15">
      <c r="B29" s="56">
        <v>25</v>
      </c>
      <c r="C29" s="57"/>
      <c r="D29" s="58" t="s">
        <v>75</v>
      </c>
      <c r="E29" s="59" t="s">
        <v>71</v>
      </c>
      <c r="F29" s="59" t="s">
        <v>58</v>
      </c>
      <c r="G29" s="59"/>
      <c r="H29" s="58" t="s">
        <v>39</v>
      </c>
      <c r="I29" s="60">
        <v>44839</v>
      </c>
      <c r="J29" s="61"/>
      <c r="K29" s="45">
        <v>15</v>
      </c>
      <c r="L29" s="46">
        <v>21</v>
      </c>
      <c r="M29" s="47">
        <v>6</v>
      </c>
      <c r="N29" s="47">
        <v>0</v>
      </c>
      <c r="O29" s="48">
        <v>0</v>
      </c>
      <c r="P29" s="49">
        <v>0</v>
      </c>
      <c r="Q29" s="50">
        <v>1</v>
      </c>
      <c r="R29" s="62">
        <v>0</v>
      </c>
      <c r="S29" s="48">
        <v>0</v>
      </c>
      <c r="T29" s="48">
        <v>0</v>
      </c>
      <c r="U29" s="48">
        <v>0</v>
      </c>
      <c r="V29" s="46">
        <v>0</v>
      </c>
      <c r="W29" s="47">
        <v>0</v>
      </c>
      <c r="X29" s="48">
        <v>0</v>
      </c>
      <c r="Y29" s="52">
        <v>0</v>
      </c>
      <c r="Z29" s="45">
        <v>0</v>
      </c>
      <c r="AA29" s="46">
        <v>8</v>
      </c>
      <c r="AB29" s="63"/>
      <c r="AC29" s="54">
        <f t="shared" si="0"/>
        <v>30</v>
      </c>
      <c r="AD29" s="54">
        <f t="shared" si="1"/>
        <v>30</v>
      </c>
      <c r="AE29" s="54">
        <f t="shared" si="2"/>
        <v>1</v>
      </c>
      <c r="AF29" s="54">
        <f t="shared" si="2"/>
        <v>1</v>
      </c>
    </row>
    <row r="30" spans="2:32" ht="18.95" customHeight="1" x14ac:dyDescent="0.15">
      <c r="B30" s="56">
        <v>26</v>
      </c>
      <c r="C30" s="57"/>
      <c r="D30" s="58" t="s">
        <v>76</v>
      </c>
      <c r="E30" s="59" t="s">
        <v>77</v>
      </c>
      <c r="F30" s="59" t="s">
        <v>72</v>
      </c>
      <c r="G30" s="59" t="s">
        <v>73</v>
      </c>
      <c r="H30" s="58" t="s">
        <v>39</v>
      </c>
      <c r="I30" s="60">
        <v>44130</v>
      </c>
      <c r="J30" s="61"/>
      <c r="K30" s="45">
        <v>0</v>
      </c>
      <c r="L30" s="46">
        <v>21</v>
      </c>
      <c r="M30" s="47">
        <v>22</v>
      </c>
      <c r="N30" s="47">
        <v>0</v>
      </c>
      <c r="O30" s="48">
        <v>0</v>
      </c>
      <c r="P30" s="49">
        <v>1</v>
      </c>
      <c r="Q30" s="50">
        <v>0</v>
      </c>
      <c r="R30" s="62">
        <v>0</v>
      </c>
      <c r="S30" s="48">
        <v>0</v>
      </c>
      <c r="T30" s="48">
        <v>0</v>
      </c>
      <c r="U30" s="48">
        <v>0</v>
      </c>
      <c r="V30" s="46">
        <v>0</v>
      </c>
      <c r="W30" s="47">
        <v>0</v>
      </c>
      <c r="X30" s="48">
        <v>0</v>
      </c>
      <c r="Y30" s="52">
        <v>0</v>
      </c>
      <c r="Z30" s="45">
        <v>0</v>
      </c>
      <c r="AA30" s="46">
        <v>8</v>
      </c>
      <c r="AB30" s="63"/>
      <c r="AC30" s="54">
        <f t="shared" si="0"/>
        <v>30</v>
      </c>
      <c r="AD30" s="54">
        <f t="shared" si="1"/>
        <v>30</v>
      </c>
      <c r="AE30" s="54">
        <f t="shared" si="2"/>
        <v>1</v>
      </c>
      <c r="AF30" s="54">
        <f t="shared" si="2"/>
        <v>1</v>
      </c>
    </row>
    <row r="31" spans="2:32" ht="18.95" customHeight="1" x14ac:dyDescent="0.15">
      <c r="B31" s="56">
        <v>27</v>
      </c>
      <c r="C31" s="57"/>
      <c r="D31" s="58">
        <v>59</v>
      </c>
      <c r="E31" s="59" t="s">
        <v>78</v>
      </c>
      <c r="F31" s="59" t="s">
        <v>79</v>
      </c>
      <c r="G31" s="59"/>
      <c r="H31" s="58" t="s">
        <v>39</v>
      </c>
      <c r="I31" s="60">
        <v>45065</v>
      </c>
      <c r="J31" s="61"/>
      <c r="K31" s="45">
        <v>19</v>
      </c>
      <c r="L31" s="46">
        <v>21</v>
      </c>
      <c r="M31" s="47">
        <v>2</v>
      </c>
      <c r="N31" s="47">
        <v>0</v>
      </c>
      <c r="O31" s="48">
        <v>0</v>
      </c>
      <c r="P31" s="49">
        <v>0</v>
      </c>
      <c r="Q31" s="50">
        <v>1</v>
      </c>
      <c r="R31" s="62">
        <v>0</v>
      </c>
      <c r="S31" s="48">
        <v>0</v>
      </c>
      <c r="T31" s="48">
        <v>0</v>
      </c>
      <c r="U31" s="48">
        <v>0</v>
      </c>
      <c r="V31" s="46">
        <v>0</v>
      </c>
      <c r="W31" s="47">
        <v>0</v>
      </c>
      <c r="X31" s="48">
        <v>0</v>
      </c>
      <c r="Y31" s="52">
        <v>0</v>
      </c>
      <c r="Z31" s="45">
        <v>0</v>
      </c>
      <c r="AA31" s="46">
        <v>8</v>
      </c>
      <c r="AB31" s="63"/>
      <c r="AC31" s="54">
        <f t="shared" si="0"/>
        <v>30</v>
      </c>
      <c r="AD31" s="54">
        <f t="shared" si="1"/>
        <v>30</v>
      </c>
      <c r="AE31" s="54">
        <f t="shared" si="2"/>
        <v>1</v>
      </c>
      <c r="AF31" s="54">
        <f t="shared" si="2"/>
        <v>1</v>
      </c>
    </row>
    <row r="32" spans="2:32" ht="18.95" customHeight="1" x14ac:dyDescent="0.15">
      <c r="B32" s="56">
        <v>28</v>
      </c>
      <c r="C32" s="57"/>
      <c r="D32" s="58" t="s">
        <v>80</v>
      </c>
      <c r="E32" s="59" t="s">
        <v>81</v>
      </c>
      <c r="F32" s="59" t="s">
        <v>45</v>
      </c>
      <c r="G32" s="59" t="s">
        <v>73</v>
      </c>
      <c r="H32" s="58" t="s">
        <v>39</v>
      </c>
      <c r="I32" s="60">
        <v>45009</v>
      </c>
      <c r="J32" s="61"/>
      <c r="K32" s="45">
        <v>22</v>
      </c>
      <c r="L32" s="46">
        <v>21</v>
      </c>
      <c r="M32" s="47">
        <v>0</v>
      </c>
      <c r="N32" s="47">
        <v>0</v>
      </c>
      <c r="O32" s="48">
        <v>0</v>
      </c>
      <c r="P32" s="49">
        <v>1</v>
      </c>
      <c r="Q32" s="50">
        <v>0</v>
      </c>
      <c r="R32" s="62">
        <v>0</v>
      </c>
      <c r="S32" s="48">
        <v>0</v>
      </c>
      <c r="T32" s="48">
        <v>0</v>
      </c>
      <c r="U32" s="48">
        <v>0</v>
      </c>
      <c r="V32" s="46">
        <v>0</v>
      </c>
      <c r="W32" s="47">
        <v>0</v>
      </c>
      <c r="X32" s="48">
        <v>0</v>
      </c>
      <c r="Y32" s="52">
        <v>0</v>
      </c>
      <c r="Z32" s="45">
        <v>0</v>
      </c>
      <c r="AA32" s="46">
        <v>8</v>
      </c>
      <c r="AB32" s="63"/>
      <c r="AC32" s="54">
        <f t="shared" si="0"/>
        <v>30</v>
      </c>
      <c r="AD32" s="54">
        <f t="shared" si="1"/>
        <v>30</v>
      </c>
      <c r="AE32" s="54">
        <f t="shared" si="2"/>
        <v>1</v>
      </c>
      <c r="AF32" s="54">
        <f t="shared" si="2"/>
        <v>1</v>
      </c>
    </row>
    <row r="33" spans="2:32" ht="18.95" customHeight="1" x14ac:dyDescent="0.15">
      <c r="B33" s="56">
        <v>29</v>
      </c>
      <c r="C33" s="57"/>
      <c r="D33" s="58" t="s">
        <v>80</v>
      </c>
      <c r="E33" s="59" t="s">
        <v>81</v>
      </c>
      <c r="F33" s="59" t="s">
        <v>50</v>
      </c>
      <c r="G33" s="59"/>
      <c r="H33" s="58" t="s">
        <v>39</v>
      </c>
      <c r="I33" s="60">
        <v>45059</v>
      </c>
      <c r="J33" s="61"/>
      <c r="K33" s="45">
        <v>22</v>
      </c>
      <c r="L33" s="46">
        <v>22</v>
      </c>
      <c r="M33" s="47">
        <v>0</v>
      </c>
      <c r="N33" s="47">
        <v>0</v>
      </c>
      <c r="O33" s="48">
        <v>0</v>
      </c>
      <c r="P33" s="49">
        <v>0</v>
      </c>
      <c r="Q33" s="50">
        <v>0</v>
      </c>
      <c r="R33" s="62">
        <v>0</v>
      </c>
      <c r="S33" s="48">
        <v>0</v>
      </c>
      <c r="T33" s="48">
        <v>0</v>
      </c>
      <c r="U33" s="48">
        <v>0</v>
      </c>
      <c r="V33" s="46">
        <v>0</v>
      </c>
      <c r="W33" s="47">
        <v>0</v>
      </c>
      <c r="X33" s="48">
        <v>0</v>
      </c>
      <c r="Y33" s="52">
        <v>0</v>
      </c>
      <c r="Z33" s="45">
        <v>0</v>
      </c>
      <c r="AA33" s="46">
        <v>8</v>
      </c>
      <c r="AB33" s="63"/>
      <c r="AC33" s="54">
        <f t="shared" si="0"/>
        <v>30</v>
      </c>
      <c r="AD33" s="54">
        <f t="shared" si="1"/>
        <v>30</v>
      </c>
      <c r="AE33" s="54">
        <f t="shared" si="2"/>
        <v>1</v>
      </c>
      <c r="AF33" s="54">
        <f t="shared" si="2"/>
        <v>1</v>
      </c>
    </row>
    <row r="34" spans="2:32" ht="18.95" customHeight="1" x14ac:dyDescent="0.15">
      <c r="B34" s="56">
        <v>30</v>
      </c>
      <c r="C34" s="57"/>
      <c r="D34" s="58" t="s">
        <v>82</v>
      </c>
      <c r="E34" s="59" t="s">
        <v>81</v>
      </c>
      <c r="F34" s="59" t="s">
        <v>52</v>
      </c>
      <c r="G34" s="59"/>
      <c r="H34" s="58" t="s">
        <v>39</v>
      </c>
      <c r="I34" s="60">
        <v>45008</v>
      </c>
      <c r="J34" s="61"/>
      <c r="K34" s="45">
        <v>14</v>
      </c>
      <c r="L34" s="46">
        <v>21</v>
      </c>
      <c r="M34" s="47">
        <v>7</v>
      </c>
      <c r="N34" s="47">
        <v>0</v>
      </c>
      <c r="O34" s="48">
        <v>0</v>
      </c>
      <c r="P34" s="49">
        <v>0</v>
      </c>
      <c r="Q34" s="50">
        <v>1</v>
      </c>
      <c r="R34" s="62">
        <v>0</v>
      </c>
      <c r="S34" s="48">
        <v>0</v>
      </c>
      <c r="T34" s="48">
        <v>0</v>
      </c>
      <c r="U34" s="48">
        <v>0</v>
      </c>
      <c r="V34" s="46">
        <v>0</v>
      </c>
      <c r="W34" s="47">
        <v>0</v>
      </c>
      <c r="X34" s="48">
        <v>0</v>
      </c>
      <c r="Y34" s="52">
        <v>0</v>
      </c>
      <c r="Z34" s="45">
        <v>0</v>
      </c>
      <c r="AA34" s="46">
        <v>8</v>
      </c>
      <c r="AB34" s="63"/>
      <c r="AC34" s="54">
        <f t="shared" si="0"/>
        <v>30</v>
      </c>
      <c r="AD34" s="54">
        <f t="shared" si="1"/>
        <v>30</v>
      </c>
      <c r="AE34" s="54">
        <f t="shared" si="2"/>
        <v>1</v>
      </c>
      <c r="AF34" s="54">
        <f t="shared" si="2"/>
        <v>1</v>
      </c>
    </row>
    <row r="35" spans="2:32" ht="18.95" customHeight="1" x14ac:dyDescent="0.15">
      <c r="B35" s="56">
        <v>31</v>
      </c>
      <c r="C35" s="57"/>
      <c r="D35" s="58" t="s">
        <v>82</v>
      </c>
      <c r="E35" s="59" t="s">
        <v>83</v>
      </c>
      <c r="F35" s="59" t="s">
        <v>84</v>
      </c>
      <c r="G35" s="59"/>
      <c r="H35" s="58" t="s">
        <v>39</v>
      </c>
      <c r="I35" s="60">
        <v>45222</v>
      </c>
      <c r="J35" s="61"/>
      <c r="K35" s="45">
        <v>21</v>
      </c>
      <c r="L35" s="46">
        <v>19</v>
      </c>
      <c r="M35" s="47">
        <v>1</v>
      </c>
      <c r="N35" s="47">
        <v>0</v>
      </c>
      <c r="O35" s="48">
        <v>0</v>
      </c>
      <c r="P35" s="49">
        <v>3</v>
      </c>
      <c r="Q35" s="50">
        <v>0</v>
      </c>
      <c r="R35" s="62">
        <v>0</v>
      </c>
      <c r="S35" s="48">
        <v>0</v>
      </c>
      <c r="T35" s="48">
        <v>0</v>
      </c>
      <c r="U35" s="48">
        <v>0</v>
      </c>
      <c r="V35" s="46">
        <v>0</v>
      </c>
      <c r="W35" s="47">
        <v>0</v>
      </c>
      <c r="X35" s="48">
        <v>0</v>
      </c>
      <c r="Y35" s="52">
        <v>0</v>
      </c>
      <c r="Z35" s="45">
        <v>0</v>
      </c>
      <c r="AA35" s="46">
        <v>8</v>
      </c>
      <c r="AB35" s="63"/>
      <c r="AC35" s="54">
        <f t="shared" si="0"/>
        <v>30</v>
      </c>
      <c r="AD35" s="54">
        <f t="shared" si="1"/>
        <v>30</v>
      </c>
      <c r="AE35" s="54">
        <f t="shared" si="2"/>
        <v>1</v>
      </c>
      <c r="AF35" s="54">
        <f t="shared" si="2"/>
        <v>1</v>
      </c>
    </row>
    <row r="36" spans="2:32" ht="18.95" customHeight="1" x14ac:dyDescent="0.15">
      <c r="B36" s="56">
        <v>32</v>
      </c>
      <c r="C36" s="57"/>
      <c r="D36" s="58" t="s">
        <v>85</v>
      </c>
      <c r="E36" s="59" t="s">
        <v>86</v>
      </c>
      <c r="F36" s="59" t="s">
        <v>48</v>
      </c>
      <c r="G36" s="59" t="s">
        <v>73</v>
      </c>
      <c r="H36" s="58" t="s">
        <v>39</v>
      </c>
      <c r="I36" s="60">
        <v>45154</v>
      </c>
      <c r="J36" s="61"/>
      <c r="K36" s="45">
        <v>15</v>
      </c>
      <c r="L36" s="46">
        <v>21</v>
      </c>
      <c r="M36" s="47">
        <v>7</v>
      </c>
      <c r="N36" s="47">
        <v>0</v>
      </c>
      <c r="O36" s="48">
        <v>0</v>
      </c>
      <c r="P36" s="49">
        <v>1</v>
      </c>
      <c r="Q36" s="50">
        <v>0</v>
      </c>
      <c r="R36" s="62">
        <v>0</v>
      </c>
      <c r="S36" s="48">
        <v>0</v>
      </c>
      <c r="T36" s="48">
        <v>0</v>
      </c>
      <c r="U36" s="48">
        <v>0</v>
      </c>
      <c r="V36" s="46">
        <v>0</v>
      </c>
      <c r="W36" s="47">
        <v>0</v>
      </c>
      <c r="X36" s="48">
        <v>0</v>
      </c>
      <c r="Y36" s="52">
        <v>0</v>
      </c>
      <c r="Z36" s="45">
        <v>0</v>
      </c>
      <c r="AA36" s="46">
        <v>8</v>
      </c>
      <c r="AB36" s="63"/>
      <c r="AC36" s="54">
        <f t="shared" si="0"/>
        <v>30</v>
      </c>
      <c r="AD36" s="54">
        <f t="shared" si="1"/>
        <v>30</v>
      </c>
      <c r="AE36" s="54">
        <f t="shared" si="2"/>
        <v>1</v>
      </c>
      <c r="AF36" s="54">
        <f t="shared" si="2"/>
        <v>1</v>
      </c>
    </row>
    <row r="37" spans="2:32" ht="18.95" customHeight="1" x14ac:dyDescent="0.15">
      <c r="B37" s="56">
        <v>33</v>
      </c>
      <c r="C37" s="57"/>
      <c r="D37" s="58" t="s">
        <v>87</v>
      </c>
      <c r="E37" s="59" t="s">
        <v>86</v>
      </c>
      <c r="F37" s="59" t="s">
        <v>58</v>
      </c>
      <c r="G37" s="59"/>
      <c r="H37" s="58" t="s">
        <v>39</v>
      </c>
      <c r="I37" s="60">
        <v>43836</v>
      </c>
      <c r="J37" s="61"/>
      <c r="K37" s="45">
        <v>12</v>
      </c>
      <c r="L37" s="46">
        <v>21</v>
      </c>
      <c r="M37" s="47">
        <v>9</v>
      </c>
      <c r="N37" s="47">
        <v>0</v>
      </c>
      <c r="O37" s="48">
        <v>0</v>
      </c>
      <c r="P37" s="49">
        <v>0</v>
      </c>
      <c r="Q37" s="50">
        <v>1</v>
      </c>
      <c r="R37" s="62">
        <v>0</v>
      </c>
      <c r="S37" s="48">
        <v>0</v>
      </c>
      <c r="T37" s="48">
        <v>0</v>
      </c>
      <c r="U37" s="48">
        <v>0</v>
      </c>
      <c r="V37" s="46">
        <v>0</v>
      </c>
      <c r="W37" s="47">
        <v>0</v>
      </c>
      <c r="X37" s="48">
        <v>0</v>
      </c>
      <c r="Y37" s="52">
        <v>0</v>
      </c>
      <c r="Z37" s="45">
        <v>0</v>
      </c>
      <c r="AA37" s="46">
        <v>8</v>
      </c>
      <c r="AB37" s="63"/>
      <c r="AC37" s="54">
        <f t="shared" si="0"/>
        <v>30</v>
      </c>
      <c r="AD37" s="54">
        <f t="shared" si="1"/>
        <v>30</v>
      </c>
      <c r="AE37" s="54">
        <f t="shared" si="2"/>
        <v>1</v>
      </c>
      <c r="AF37" s="54">
        <f t="shared" si="2"/>
        <v>1</v>
      </c>
    </row>
    <row r="38" spans="2:32" ht="18.95" customHeight="1" x14ac:dyDescent="0.15">
      <c r="B38" s="56">
        <v>34</v>
      </c>
      <c r="C38" s="57"/>
      <c r="D38" s="58" t="s">
        <v>88</v>
      </c>
      <c r="E38" s="59" t="s">
        <v>89</v>
      </c>
      <c r="F38" s="59" t="s">
        <v>58</v>
      </c>
      <c r="G38" s="59"/>
      <c r="H38" s="58" t="s">
        <v>39</v>
      </c>
      <c r="I38" s="60">
        <v>44501</v>
      </c>
      <c r="J38" s="61"/>
      <c r="K38" s="45">
        <v>20</v>
      </c>
      <c r="L38" s="46">
        <v>21</v>
      </c>
      <c r="M38" s="47">
        <v>1</v>
      </c>
      <c r="N38" s="47">
        <v>0</v>
      </c>
      <c r="O38" s="48">
        <v>0</v>
      </c>
      <c r="P38" s="49">
        <v>0</v>
      </c>
      <c r="Q38" s="50">
        <v>1</v>
      </c>
      <c r="R38" s="62">
        <v>0</v>
      </c>
      <c r="S38" s="48">
        <v>0</v>
      </c>
      <c r="T38" s="48">
        <v>0</v>
      </c>
      <c r="U38" s="48">
        <v>0</v>
      </c>
      <c r="V38" s="46">
        <v>0</v>
      </c>
      <c r="W38" s="47">
        <v>0</v>
      </c>
      <c r="X38" s="48">
        <v>0</v>
      </c>
      <c r="Y38" s="52">
        <v>0</v>
      </c>
      <c r="Z38" s="45">
        <v>0</v>
      </c>
      <c r="AA38" s="46">
        <v>8</v>
      </c>
      <c r="AB38" s="63"/>
      <c r="AC38" s="54">
        <f t="shared" si="0"/>
        <v>30</v>
      </c>
      <c r="AD38" s="54">
        <f t="shared" si="1"/>
        <v>30</v>
      </c>
      <c r="AE38" s="54">
        <f t="shared" si="2"/>
        <v>1</v>
      </c>
      <c r="AF38" s="54">
        <f t="shared" si="2"/>
        <v>1</v>
      </c>
    </row>
    <row r="39" spans="2:32" ht="18.95" customHeight="1" x14ac:dyDescent="0.15">
      <c r="B39" s="56">
        <v>35</v>
      </c>
      <c r="C39" s="57"/>
      <c r="D39" s="58" t="s">
        <v>90</v>
      </c>
      <c r="E39" s="59" t="s">
        <v>89</v>
      </c>
      <c r="F39" s="59" t="s">
        <v>52</v>
      </c>
      <c r="G39" s="59"/>
      <c r="H39" s="58" t="s">
        <v>39</v>
      </c>
      <c r="I39" s="60">
        <v>44683</v>
      </c>
      <c r="J39" s="61"/>
      <c r="K39" s="45">
        <v>20</v>
      </c>
      <c r="L39" s="46">
        <v>21</v>
      </c>
      <c r="M39" s="47">
        <v>1</v>
      </c>
      <c r="N39" s="47">
        <v>0</v>
      </c>
      <c r="O39" s="48">
        <v>0</v>
      </c>
      <c r="P39" s="49">
        <v>0</v>
      </c>
      <c r="Q39" s="50">
        <v>1</v>
      </c>
      <c r="R39" s="62">
        <v>0</v>
      </c>
      <c r="S39" s="48">
        <v>0</v>
      </c>
      <c r="T39" s="48">
        <v>0</v>
      </c>
      <c r="U39" s="48">
        <v>0</v>
      </c>
      <c r="V39" s="46">
        <v>0</v>
      </c>
      <c r="W39" s="47">
        <v>0</v>
      </c>
      <c r="X39" s="48">
        <v>0</v>
      </c>
      <c r="Y39" s="52">
        <v>0</v>
      </c>
      <c r="Z39" s="45">
        <v>0</v>
      </c>
      <c r="AA39" s="46">
        <v>8</v>
      </c>
      <c r="AB39" s="63"/>
      <c r="AC39" s="54">
        <f t="shared" si="0"/>
        <v>30</v>
      </c>
      <c r="AD39" s="54">
        <f t="shared" si="1"/>
        <v>30</v>
      </c>
      <c r="AE39" s="54">
        <f t="shared" si="2"/>
        <v>1</v>
      </c>
      <c r="AF39" s="54">
        <f t="shared" si="2"/>
        <v>1</v>
      </c>
    </row>
    <row r="40" spans="2:32" ht="18.95" customHeight="1" x14ac:dyDescent="0.15">
      <c r="B40" s="56">
        <v>36</v>
      </c>
      <c r="C40" s="57"/>
      <c r="D40" s="58" t="s">
        <v>91</v>
      </c>
      <c r="E40" s="59" t="s">
        <v>89</v>
      </c>
      <c r="F40" s="59" t="s">
        <v>52</v>
      </c>
      <c r="G40" s="59"/>
      <c r="H40" s="58" t="s">
        <v>39</v>
      </c>
      <c r="I40" s="60">
        <v>44817</v>
      </c>
      <c r="J40" s="61"/>
      <c r="K40" s="45">
        <v>19</v>
      </c>
      <c r="L40" s="46">
        <v>20</v>
      </c>
      <c r="M40" s="47">
        <v>1</v>
      </c>
      <c r="N40" s="47">
        <v>0</v>
      </c>
      <c r="O40" s="48">
        <v>0</v>
      </c>
      <c r="P40" s="49">
        <v>0</v>
      </c>
      <c r="Q40" s="50">
        <v>1</v>
      </c>
      <c r="R40" s="62">
        <v>0</v>
      </c>
      <c r="S40" s="48">
        <v>0</v>
      </c>
      <c r="T40" s="48">
        <v>0</v>
      </c>
      <c r="U40" s="48">
        <v>0</v>
      </c>
      <c r="V40" s="46">
        <v>1</v>
      </c>
      <c r="W40" s="47">
        <v>0</v>
      </c>
      <c r="X40" s="48">
        <v>0</v>
      </c>
      <c r="Y40" s="52">
        <v>0</v>
      </c>
      <c r="Z40" s="45">
        <v>0</v>
      </c>
      <c r="AA40" s="46">
        <v>8</v>
      </c>
      <c r="AB40" s="63"/>
      <c r="AC40" s="54">
        <f t="shared" si="0"/>
        <v>30</v>
      </c>
      <c r="AD40" s="54">
        <f t="shared" si="1"/>
        <v>30</v>
      </c>
      <c r="AE40" s="54">
        <f t="shared" si="2"/>
        <v>1</v>
      </c>
      <c r="AF40" s="54">
        <f t="shared" si="2"/>
        <v>1</v>
      </c>
    </row>
    <row r="41" spans="2:32" ht="18.95" customHeight="1" x14ac:dyDescent="0.15">
      <c r="B41" s="56">
        <v>37</v>
      </c>
      <c r="C41" s="57"/>
      <c r="D41" s="58" t="s">
        <v>91</v>
      </c>
      <c r="E41" s="59" t="s">
        <v>89</v>
      </c>
      <c r="F41" s="59" t="s">
        <v>52</v>
      </c>
      <c r="G41" s="59"/>
      <c r="H41" s="58" t="s">
        <v>39</v>
      </c>
      <c r="I41" s="60">
        <v>45154</v>
      </c>
      <c r="J41" s="61"/>
      <c r="K41" s="45">
        <v>20</v>
      </c>
      <c r="L41" s="46">
        <v>21</v>
      </c>
      <c r="M41" s="47">
        <v>1</v>
      </c>
      <c r="N41" s="47">
        <v>0</v>
      </c>
      <c r="O41" s="48">
        <v>0</v>
      </c>
      <c r="P41" s="49">
        <v>0</v>
      </c>
      <c r="Q41" s="50">
        <v>1</v>
      </c>
      <c r="R41" s="62">
        <v>0</v>
      </c>
      <c r="S41" s="48">
        <v>0</v>
      </c>
      <c r="T41" s="48">
        <v>0</v>
      </c>
      <c r="U41" s="48">
        <v>0</v>
      </c>
      <c r="V41" s="46">
        <v>0</v>
      </c>
      <c r="W41" s="47">
        <v>0</v>
      </c>
      <c r="X41" s="48">
        <v>0</v>
      </c>
      <c r="Y41" s="52">
        <v>0</v>
      </c>
      <c r="Z41" s="45">
        <v>0</v>
      </c>
      <c r="AA41" s="46">
        <v>8</v>
      </c>
      <c r="AB41" s="63"/>
      <c r="AC41" s="54">
        <f t="shared" si="0"/>
        <v>30</v>
      </c>
      <c r="AD41" s="54">
        <f t="shared" si="1"/>
        <v>30</v>
      </c>
      <c r="AE41" s="54">
        <f t="shared" si="2"/>
        <v>1</v>
      </c>
      <c r="AF41" s="54">
        <f t="shared" si="2"/>
        <v>1</v>
      </c>
    </row>
    <row r="42" spans="2:32" ht="18.95" customHeight="1" x14ac:dyDescent="0.15">
      <c r="B42" s="56">
        <v>38</v>
      </c>
      <c r="C42" s="57"/>
      <c r="D42" s="58" t="s">
        <v>92</v>
      </c>
      <c r="E42" s="59" t="s">
        <v>93</v>
      </c>
      <c r="F42" s="59" t="s">
        <v>72</v>
      </c>
      <c r="G42" s="59"/>
      <c r="H42" s="58" t="s">
        <v>94</v>
      </c>
      <c r="I42" s="60">
        <v>44389</v>
      </c>
      <c r="J42" s="61"/>
      <c r="K42" s="45">
        <v>19</v>
      </c>
      <c r="L42" s="46">
        <v>17</v>
      </c>
      <c r="M42" s="47">
        <v>3</v>
      </c>
      <c r="N42" s="47">
        <v>0</v>
      </c>
      <c r="O42" s="48">
        <v>0</v>
      </c>
      <c r="P42" s="49">
        <v>5</v>
      </c>
      <c r="Q42" s="50">
        <v>0</v>
      </c>
      <c r="R42" s="62">
        <v>0</v>
      </c>
      <c r="S42" s="48">
        <v>0</v>
      </c>
      <c r="T42" s="48">
        <v>0</v>
      </c>
      <c r="U42" s="48">
        <v>0</v>
      </c>
      <c r="V42" s="46">
        <v>0</v>
      </c>
      <c r="W42" s="47">
        <v>0</v>
      </c>
      <c r="X42" s="48">
        <v>0</v>
      </c>
      <c r="Y42" s="52">
        <v>0</v>
      </c>
      <c r="Z42" s="45">
        <v>0</v>
      </c>
      <c r="AA42" s="46">
        <v>8</v>
      </c>
      <c r="AB42" s="63"/>
      <c r="AC42" s="54">
        <f t="shared" si="0"/>
        <v>30</v>
      </c>
      <c r="AD42" s="54">
        <f t="shared" si="1"/>
        <v>30</v>
      </c>
      <c r="AE42" s="54">
        <f t="shared" si="2"/>
        <v>1</v>
      </c>
      <c r="AF42" s="54">
        <f t="shared" si="2"/>
        <v>1</v>
      </c>
    </row>
    <row r="43" spans="2:32" ht="18.95" customHeight="1" x14ac:dyDescent="0.15">
      <c r="B43" s="56">
        <v>39</v>
      </c>
      <c r="C43" s="57"/>
      <c r="D43" s="58">
        <v>60</v>
      </c>
      <c r="E43" s="59" t="s">
        <v>95</v>
      </c>
      <c r="F43" s="59" t="s">
        <v>50</v>
      </c>
      <c r="G43" s="59"/>
      <c r="H43" s="58" t="s">
        <v>96</v>
      </c>
      <c r="I43" s="60">
        <v>45131</v>
      </c>
      <c r="J43" s="61"/>
      <c r="K43" s="45">
        <v>20</v>
      </c>
      <c r="L43" s="46">
        <v>20</v>
      </c>
      <c r="M43" s="47">
        <v>2</v>
      </c>
      <c r="N43" s="47">
        <v>0</v>
      </c>
      <c r="O43" s="48">
        <v>0</v>
      </c>
      <c r="P43" s="49">
        <v>1</v>
      </c>
      <c r="Q43" s="50">
        <v>0</v>
      </c>
      <c r="R43" s="62">
        <v>0</v>
      </c>
      <c r="S43" s="48">
        <v>1</v>
      </c>
      <c r="T43" s="48">
        <v>0</v>
      </c>
      <c r="U43" s="48">
        <v>0</v>
      </c>
      <c r="V43" s="46">
        <v>0</v>
      </c>
      <c r="W43" s="47">
        <v>0</v>
      </c>
      <c r="X43" s="48">
        <v>0</v>
      </c>
      <c r="Y43" s="52">
        <v>0</v>
      </c>
      <c r="Z43" s="45">
        <v>0</v>
      </c>
      <c r="AA43" s="46">
        <v>8</v>
      </c>
      <c r="AB43" s="63"/>
      <c r="AC43" s="54">
        <f t="shared" si="0"/>
        <v>30</v>
      </c>
      <c r="AD43" s="54">
        <f t="shared" si="1"/>
        <v>30</v>
      </c>
      <c r="AE43" s="54">
        <f t="shared" si="2"/>
        <v>1</v>
      </c>
      <c r="AF43" s="54">
        <f t="shared" si="2"/>
        <v>1</v>
      </c>
    </row>
    <row r="44" spans="2:32" ht="18.95" customHeight="1" x14ac:dyDescent="0.15">
      <c r="B44" s="56">
        <v>40</v>
      </c>
      <c r="C44" s="57"/>
      <c r="D44" s="58">
        <v>60</v>
      </c>
      <c r="E44" s="59" t="s">
        <v>95</v>
      </c>
      <c r="F44" s="59" t="s">
        <v>50</v>
      </c>
      <c r="G44" s="59"/>
      <c r="H44" s="58" t="s">
        <v>96</v>
      </c>
      <c r="I44" s="60">
        <v>45089</v>
      </c>
      <c r="J44" s="61"/>
      <c r="K44" s="45">
        <v>22</v>
      </c>
      <c r="L44" s="46">
        <v>21</v>
      </c>
      <c r="M44" s="47">
        <v>0</v>
      </c>
      <c r="N44" s="47">
        <v>0</v>
      </c>
      <c r="O44" s="48">
        <v>0</v>
      </c>
      <c r="P44" s="49">
        <v>1</v>
      </c>
      <c r="Q44" s="50">
        <v>0</v>
      </c>
      <c r="R44" s="62">
        <v>0</v>
      </c>
      <c r="S44" s="48">
        <v>0</v>
      </c>
      <c r="T44" s="48">
        <v>0</v>
      </c>
      <c r="U44" s="48">
        <v>0</v>
      </c>
      <c r="V44" s="46">
        <v>0</v>
      </c>
      <c r="W44" s="47">
        <v>0</v>
      </c>
      <c r="X44" s="48">
        <v>0</v>
      </c>
      <c r="Y44" s="52">
        <v>0</v>
      </c>
      <c r="Z44" s="45">
        <v>0</v>
      </c>
      <c r="AA44" s="46">
        <v>8</v>
      </c>
      <c r="AB44" s="65"/>
      <c r="AC44" s="54">
        <f t="shared" si="0"/>
        <v>30</v>
      </c>
      <c r="AD44" s="54">
        <f t="shared" si="1"/>
        <v>30</v>
      </c>
      <c r="AE44" s="54">
        <f t="shared" si="2"/>
        <v>1</v>
      </c>
      <c r="AF44" s="54">
        <f t="shared" si="2"/>
        <v>1</v>
      </c>
    </row>
    <row r="45" spans="2:32" ht="18.95" customHeight="1" x14ac:dyDescent="0.15">
      <c r="B45" s="56">
        <v>41</v>
      </c>
      <c r="C45" s="57"/>
      <c r="D45" s="58">
        <v>61</v>
      </c>
      <c r="E45" s="59" t="s">
        <v>97</v>
      </c>
      <c r="F45" s="59" t="s">
        <v>84</v>
      </c>
      <c r="G45" s="59"/>
      <c r="H45" s="58" t="s">
        <v>96</v>
      </c>
      <c r="I45" s="60">
        <v>45110</v>
      </c>
      <c r="J45" s="61"/>
      <c r="K45" s="45">
        <v>14</v>
      </c>
      <c r="L45" s="46">
        <v>12</v>
      </c>
      <c r="M45" s="47">
        <v>8</v>
      </c>
      <c r="N45" s="47">
        <v>0</v>
      </c>
      <c r="O45" s="48">
        <v>0</v>
      </c>
      <c r="P45" s="49">
        <v>10</v>
      </c>
      <c r="Q45" s="50">
        <v>0</v>
      </c>
      <c r="R45" s="48">
        <v>0</v>
      </c>
      <c r="S45" s="48">
        <v>0</v>
      </c>
      <c r="T45" s="48">
        <v>0</v>
      </c>
      <c r="U45" s="48">
        <v>0</v>
      </c>
      <c r="V45" s="46">
        <v>0</v>
      </c>
      <c r="W45" s="47">
        <v>0</v>
      </c>
      <c r="X45" s="48">
        <v>0</v>
      </c>
      <c r="Y45" s="52">
        <v>0</v>
      </c>
      <c r="Z45" s="45">
        <v>0</v>
      </c>
      <c r="AA45" s="46">
        <v>8</v>
      </c>
      <c r="AC45" s="54">
        <f t="shared" si="0"/>
        <v>30</v>
      </c>
      <c r="AD45" s="54">
        <f t="shared" si="1"/>
        <v>30</v>
      </c>
      <c r="AE45" s="54">
        <f t="shared" si="2"/>
        <v>1</v>
      </c>
      <c r="AF45" s="54">
        <f t="shared" si="2"/>
        <v>1</v>
      </c>
    </row>
    <row r="46" spans="2:32" ht="18.95" customHeight="1" x14ac:dyDescent="0.15">
      <c r="B46" s="56">
        <v>42</v>
      </c>
      <c r="C46" s="57"/>
      <c r="D46" s="58">
        <v>61</v>
      </c>
      <c r="E46" s="59" t="s">
        <v>97</v>
      </c>
      <c r="F46" s="59" t="s">
        <v>98</v>
      </c>
      <c r="G46" s="59"/>
      <c r="H46" s="58" t="s">
        <v>96</v>
      </c>
      <c r="I46" s="60">
        <v>45173</v>
      </c>
      <c r="J46" s="61"/>
      <c r="K46" s="45">
        <v>22</v>
      </c>
      <c r="L46" s="46">
        <v>22</v>
      </c>
      <c r="M46" s="47">
        <v>0</v>
      </c>
      <c r="N46" s="47">
        <v>0</v>
      </c>
      <c r="O46" s="48">
        <v>0</v>
      </c>
      <c r="P46" s="49">
        <v>0</v>
      </c>
      <c r="Q46" s="50">
        <v>0</v>
      </c>
      <c r="R46" s="48">
        <v>0</v>
      </c>
      <c r="S46" s="48">
        <v>0</v>
      </c>
      <c r="T46" s="48">
        <v>0</v>
      </c>
      <c r="U46" s="48">
        <v>0</v>
      </c>
      <c r="V46" s="46">
        <v>0</v>
      </c>
      <c r="W46" s="47">
        <v>0</v>
      </c>
      <c r="X46" s="48">
        <v>0</v>
      </c>
      <c r="Y46" s="52">
        <v>0</v>
      </c>
      <c r="Z46" s="45">
        <v>0</v>
      </c>
      <c r="AA46" s="46">
        <v>8</v>
      </c>
      <c r="AB46" s="65"/>
      <c r="AC46" s="54"/>
      <c r="AD46" s="54"/>
      <c r="AE46" s="54"/>
      <c r="AF46" s="54"/>
    </row>
    <row r="47" spans="2:32" ht="18.95" customHeight="1" x14ac:dyDescent="0.15">
      <c r="B47" s="56">
        <v>43</v>
      </c>
      <c r="C47" s="57"/>
      <c r="D47" s="58">
        <v>61</v>
      </c>
      <c r="E47" s="59" t="s">
        <v>97</v>
      </c>
      <c r="F47" s="59" t="s">
        <v>50</v>
      </c>
      <c r="G47" s="59"/>
      <c r="H47" s="58" t="s">
        <v>96</v>
      </c>
      <c r="I47" s="60">
        <v>45173</v>
      </c>
      <c r="J47" s="61"/>
      <c r="K47" s="45">
        <v>9</v>
      </c>
      <c r="L47" s="46">
        <v>19</v>
      </c>
      <c r="M47" s="47">
        <v>13</v>
      </c>
      <c r="N47" s="47">
        <v>0</v>
      </c>
      <c r="O47" s="48">
        <v>0</v>
      </c>
      <c r="P47" s="49">
        <v>2</v>
      </c>
      <c r="Q47" s="50">
        <v>0</v>
      </c>
      <c r="R47" s="48">
        <v>0</v>
      </c>
      <c r="S47" s="48">
        <v>1</v>
      </c>
      <c r="T47" s="48">
        <v>0</v>
      </c>
      <c r="U47" s="48">
        <v>0</v>
      </c>
      <c r="V47" s="46">
        <v>0</v>
      </c>
      <c r="W47" s="47">
        <v>0</v>
      </c>
      <c r="X47" s="48">
        <v>0</v>
      </c>
      <c r="Y47" s="52">
        <v>0</v>
      </c>
      <c r="Z47" s="45">
        <v>0</v>
      </c>
      <c r="AA47" s="46">
        <v>8</v>
      </c>
      <c r="AB47" s="65"/>
      <c r="AC47" s="54"/>
      <c r="AD47" s="54"/>
      <c r="AE47" s="54"/>
      <c r="AF47" s="54"/>
    </row>
    <row r="48" spans="2:32" ht="18.95" hidden="1" customHeight="1" x14ac:dyDescent="0.15">
      <c r="B48" s="56">
        <v>44</v>
      </c>
      <c r="C48" s="57"/>
      <c r="D48" s="58"/>
      <c r="E48" s="59"/>
      <c r="F48" s="59"/>
      <c r="G48" s="59"/>
      <c r="H48" s="58"/>
      <c r="I48" s="60"/>
      <c r="J48" s="61"/>
      <c r="K48" s="45">
        <f>COUNTIFS('[1]2310일일근태'!$B:$B,$C48,'[1]2310일일근태'!$J:$J,K$4)</f>
        <v>0</v>
      </c>
      <c r="L48" s="46">
        <f>COUNTIFS('[1]2310일일근태'!$B:$B,$C48,'[1]2310일일근태'!$K:$K,L$4)</f>
        <v>0</v>
      </c>
      <c r="M48" s="66"/>
      <c r="N48" s="67"/>
      <c r="O48" s="67"/>
      <c r="P48" s="68"/>
      <c r="Q48" s="69"/>
      <c r="R48" s="67"/>
      <c r="S48" s="67"/>
      <c r="T48" s="67"/>
      <c r="U48" s="67"/>
      <c r="V48" s="70"/>
      <c r="W48" s="66"/>
      <c r="X48" s="67"/>
      <c r="Y48" s="71"/>
      <c r="Z48" s="69"/>
      <c r="AA48" s="70"/>
      <c r="AB48" s="65"/>
      <c r="AC48" s="54"/>
      <c r="AD48" s="54"/>
      <c r="AE48" s="54"/>
      <c r="AF48" s="54"/>
    </row>
    <row r="49" spans="2:32" ht="18.95" hidden="1" customHeight="1" x14ac:dyDescent="0.15">
      <c r="B49" s="56">
        <v>45</v>
      </c>
      <c r="C49" s="57"/>
      <c r="D49" s="58"/>
      <c r="E49" s="59"/>
      <c r="F49" s="59"/>
      <c r="G49" s="59"/>
      <c r="H49" s="58"/>
      <c r="I49" s="60"/>
      <c r="J49" s="61"/>
      <c r="K49" s="45">
        <f>COUNTIFS('[1]2310일일근태'!$B:$B,$C49,'[1]2310일일근태'!$J:$J,K$4)</f>
        <v>0</v>
      </c>
      <c r="L49" s="46">
        <f>COUNTIFS('[1]2310일일근태'!$B:$B,$C49,'[1]2310일일근태'!$K:$K,L$4)</f>
        <v>0</v>
      </c>
      <c r="M49" s="66"/>
      <c r="N49" s="67"/>
      <c r="O49" s="67"/>
      <c r="P49" s="68"/>
      <c r="Q49" s="69"/>
      <c r="R49" s="67"/>
      <c r="S49" s="67"/>
      <c r="T49" s="67"/>
      <c r="U49" s="67"/>
      <c r="V49" s="70"/>
      <c r="W49" s="66"/>
      <c r="X49" s="67"/>
      <c r="Y49" s="71"/>
      <c r="Z49" s="69"/>
      <c r="AA49" s="70"/>
      <c r="AB49" s="65"/>
      <c r="AC49" s="54"/>
      <c r="AD49" s="54"/>
      <c r="AE49" s="54"/>
      <c r="AF49" s="54"/>
    </row>
    <row r="50" spans="2:32" ht="18.95" hidden="1" customHeight="1" x14ac:dyDescent="0.15">
      <c r="B50" s="56">
        <v>46</v>
      </c>
      <c r="C50" s="57"/>
      <c r="D50" s="58"/>
      <c r="E50" s="59"/>
      <c r="F50" s="59"/>
      <c r="G50" s="59"/>
      <c r="H50" s="58" t="s">
        <v>96</v>
      </c>
      <c r="I50" s="60"/>
      <c r="J50" s="61"/>
      <c r="K50" s="45">
        <f>COUNTIFS('[1]2310일일근태'!$B:$B,$C50,'[1]2310일일근태'!$J:$J,K$4)</f>
        <v>0</v>
      </c>
      <c r="L50" s="46">
        <f>COUNTIFS('[1]2310일일근태'!$B:$B,$C50,'[1]2310일일근태'!$K:$K,L$4)</f>
        <v>0</v>
      </c>
      <c r="M50" s="47">
        <f>COUNTIFS('[1]2310일일근태'!$B:$B,$C50,'[1]2310일일근태'!$J:$J,M$4)</f>
        <v>0</v>
      </c>
      <c r="N50" s="47">
        <f>COUNTIFS('[1]2310일일근태'!$B:$B,$C50,'[1]2310일일근태'!$J:$J,N$4)</f>
        <v>0</v>
      </c>
      <c r="O50" s="48">
        <f>COUNTIFS('[1]2310일일근태'!$B:$B,$C50,'[1]2310일일근태'!$K:$K,O$4)</f>
        <v>0</v>
      </c>
      <c r="P50" s="49">
        <f>COUNTIFS('[1]2310일일근태'!$B:$B,$C50,'[1]2310일일근태'!$K:$K,P$4)</f>
        <v>0</v>
      </c>
      <c r="Q50" s="50">
        <f>COUNTIFS('[1]2310일일근태'!$B:$B,$C50,'[1]2310일일근태'!$J:$J,Q$4)</f>
        <v>0</v>
      </c>
      <c r="R50" s="48">
        <f>COUNTIFS('[1]2310일일근태'!$B:$B,$C50,'[1]2310일일근태'!$J:$J,R$4)</f>
        <v>0</v>
      </c>
      <c r="S50" s="48">
        <f>COUNTIFS('[1]2310일일근태'!$B:$B,$C50,'[1]2310일일근태'!$K:$K,S$4)</f>
        <v>0</v>
      </c>
      <c r="T50" s="48">
        <f>COUNTIFS('[1]2310일일근태'!$B:$B,$C50,'[1]2310일일근태'!$J:$J,T$4)</f>
        <v>0</v>
      </c>
      <c r="U50" s="48">
        <f>COUNTIFS('[1]2310일일근태'!$B:$B,$C50,'[1]2310일일근태'!$J:$J,U$4)</f>
        <v>0</v>
      </c>
      <c r="V50" s="46">
        <f>COUNTIFS('[1]2310일일근태'!$B:$B,$C50,'[1]2310일일근태'!$J:$J,V$4)</f>
        <v>0</v>
      </c>
      <c r="W50" s="47">
        <f>COUNTIFS('[1]2310일일근태'!$B:$B,$C50,'[1]2310일일근태'!$J:$J,W$4)</f>
        <v>0</v>
      </c>
      <c r="X50" s="48">
        <f>COUNTIFS('[1]2310일일근태'!$B:$B,$C50,'[1]2310일일근태'!$J:$J,X$4)</f>
        <v>0</v>
      </c>
      <c r="Y50" s="52">
        <f>COUNTIFS('[1]2310일일근태'!$B:$B,$C50,'[1]2310일일근태'!$J:$J,Y$4)</f>
        <v>0</v>
      </c>
      <c r="Z50" s="45">
        <f>COUNTIFS('[1]2310일일근태'!$B:$B,$C50,'[1]2310일일근태'!$J:$J,Z$4)</f>
        <v>0</v>
      </c>
      <c r="AA50" s="46">
        <f>COUNTIFS('[1]2310일일근태'!$B:$B,$C50,'[1]2310일일근태'!$J:$J,AA$4)</f>
        <v>0</v>
      </c>
      <c r="AB50" s="65"/>
      <c r="AC50" s="54">
        <f t="shared" ref="AC50:AC51" si="3">K50+M50+N50+Q50+R50+T50+U50+V50+W50+X50+Y50+Z50+AA50</f>
        <v>0</v>
      </c>
      <c r="AD50" s="54">
        <f t="shared" ref="AD50:AD51" si="4">L50+O50+P50+Q50+S50+T50+U50+V50+W50+Y50+Z50+AA50</f>
        <v>0</v>
      </c>
      <c r="AE50" s="54">
        <f t="shared" ref="AE50:AF51" si="5">$AE$1-AC50</f>
        <v>31</v>
      </c>
      <c r="AF50" s="54">
        <f t="shared" si="5"/>
        <v>31</v>
      </c>
    </row>
    <row r="51" spans="2:32" ht="18.95" hidden="1" customHeight="1" x14ac:dyDescent="0.15">
      <c r="B51" s="56">
        <v>47</v>
      </c>
      <c r="C51" s="57"/>
      <c r="D51" s="58"/>
      <c r="E51" s="59"/>
      <c r="F51" s="59"/>
      <c r="G51" s="59"/>
      <c r="H51" s="58" t="s">
        <v>96</v>
      </c>
      <c r="I51" s="60"/>
      <c r="J51" s="61"/>
      <c r="K51" s="45">
        <f>COUNTIFS('[1]2310일일근태'!$B:$B,$C51,'[1]2310일일근태'!$J:$J,K$4)</f>
        <v>0</v>
      </c>
      <c r="L51" s="46">
        <f>COUNTIFS('[1]2310일일근태'!$B:$B,$C51,'[1]2310일일근태'!$K:$K,L$4)</f>
        <v>0</v>
      </c>
      <c r="M51" s="47">
        <f>COUNTIFS('[1]2310일일근태'!$B:$B,$C51,'[1]2310일일근태'!$J:$J,M$4)</f>
        <v>0</v>
      </c>
      <c r="N51" s="47">
        <f>COUNTIFS('[1]2310일일근태'!$B:$B,$C51,'[1]2310일일근태'!$J:$J,N$4)</f>
        <v>0</v>
      </c>
      <c r="O51" s="48">
        <f>COUNTIFS('[1]2310일일근태'!$B:$B,$C51,'[1]2310일일근태'!$K:$K,O$4)</f>
        <v>0</v>
      </c>
      <c r="P51" s="49">
        <f>COUNTIFS('[1]2310일일근태'!$B:$B,$C51,'[1]2310일일근태'!$K:$K,P$4)</f>
        <v>0</v>
      </c>
      <c r="Q51" s="50">
        <f>COUNTIFS('[1]2310일일근태'!$B:$B,$C51,'[1]2310일일근태'!$J:$J,Q$4)</f>
        <v>0</v>
      </c>
      <c r="R51" s="48">
        <f>COUNTIFS('[1]2310일일근태'!$B:$B,$C51,'[1]2310일일근태'!$J:$J,R$4)</f>
        <v>0</v>
      </c>
      <c r="S51" s="48">
        <f>COUNTIFS('[1]2310일일근태'!$B:$B,$C51,'[1]2310일일근태'!$K:$K,S$4)</f>
        <v>0</v>
      </c>
      <c r="T51" s="48">
        <f>COUNTIFS('[1]2310일일근태'!$B:$B,$C51,'[1]2310일일근태'!$J:$J,T$4)</f>
        <v>0</v>
      </c>
      <c r="U51" s="48">
        <f>COUNTIFS('[1]2310일일근태'!$B:$B,$C51,'[1]2310일일근태'!$J:$J,U$4)</f>
        <v>0</v>
      </c>
      <c r="V51" s="46">
        <f>COUNTIFS('[1]2310일일근태'!$B:$B,$C51,'[1]2310일일근태'!$J:$J,V$4)</f>
        <v>0</v>
      </c>
      <c r="W51" s="47">
        <f>COUNTIFS('[1]2310일일근태'!$B:$B,$C51,'[1]2310일일근태'!$J:$J,W$4)</f>
        <v>0</v>
      </c>
      <c r="X51" s="48">
        <f>COUNTIFS('[1]2310일일근태'!$B:$B,$C51,'[1]2310일일근태'!$J:$J,X$4)</f>
        <v>0</v>
      </c>
      <c r="Y51" s="52">
        <f>COUNTIFS('[1]2310일일근태'!$B:$B,$C51,'[1]2310일일근태'!$J:$J,Y$4)</f>
        <v>0</v>
      </c>
      <c r="Z51" s="45">
        <f>COUNTIFS('[1]2310일일근태'!$B:$B,$C51,'[1]2310일일근태'!$J:$J,Z$4)</f>
        <v>0</v>
      </c>
      <c r="AA51" s="46">
        <f>COUNTIFS('[1]2310일일근태'!$B:$B,$C51,'[1]2310일일근태'!$J:$J,AA$4)</f>
        <v>0</v>
      </c>
      <c r="AB51" s="65"/>
      <c r="AC51" s="54">
        <f t="shared" si="3"/>
        <v>0</v>
      </c>
      <c r="AD51" s="54">
        <f t="shared" si="4"/>
        <v>0</v>
      </c>
      <c r="AE51" s="54">
        <f t="shared" si="5"/>
        <v>31</v>
      </c>
      <c r="AF51" s="54">
        <f t="shared" si="5"/>
        <v>31</v>
      </c>
    </row>
    <row r="52" spans="2:32" s="85" customFormat="1" ht="18.95" customHeight="1" thickBot="1" x14ac:dyDescent="0.2">
      <c r="B52" s="72" t="s">
        <v>99</v>
      </c>
      <c r="C52" s="73"/>
      <c r="D52" s="74"/>
      <c r="E52" s="75"/>
      <c r="F52" s="75"/>
      <c r="G52" s="75"/>
      <c r="H52" s="76"/>
      <c r="I52" s="75"/>
      <c r="J52" s="77"/>
      <c r="K52" s="78">
        <f t="shared" ref="K52:AA52" si="6">SUM(K5:K49)</f>
        <v>786</v>
      </c>
      <c r="L52" s="79">
        <f t="shared" si="6"/>
        <v>883</v>
      </c>
      <c r="M52" s="80">
        <f t="shared" si="6"/>
        <v>109</v>
      </c>
      <c r="N52" s="81">
        <f t="shared" si="6"/>
        <v>11</v>
      </c>
      <c r="O52" s="81">
        <f t="shared" si="6"/>
        <v>0</v>
      </c>
      <c r="P52" s="82">
        <f t="shared" si="6"/>
        <v>25</v>
      </c>
      <c r="Q52" s="78">
        <f t="shared" si="6"/>
        <v>24</v>
      </c>
      <c r="R52" s="81">
        <f t="shared" si="6"/>
        <v>4</v>
      </c>
      <c r="S52" s="81">
        <f t="shared" si="6"/>
        <v>10</v>
      </c>
      <c r="T52" s="81">
        <f t="shared" si="6"/>
        <v>0</v>
      </c>
      <c r="U52" s="81">
        <f t="shared" si="6"/>
        <v>0</v>
      </c>
      <c r="V52" s="79">
        <f t="shared" si="6"/>
        <v>4</v>
      </c>
      <c r="W52" s="80">
        <f t="shared" si="6"/>
        <v>0</v>
      </c>
      <c r="X52" s="81">
        <f t="shared" si="6"/>
        <v>8</v>
      </c>
      <c r="Y52" s="83">
        <f t="shared" si="6"/>
        <v>0</v>
      </c>
      <c r="Z52" s="78">
        <f t="shared" si="6"/>
        <v>0</v>
      </c>
      <c r="AA52" s="79">
        <f t="shared" si="6"/>
        <v>344</v>
      </c>
      <c r="AB52" s="84"/>
      <c r="AC52" s="54"/>
      <c r="AD52" s="54"/>
      <c r="AE52" s="54"/>
    </row>
    <row r="53" spans="2:32" s="54" customFormat="1" ht="15" customHeight="1" x14ac:dyDescent="0.15">
      <c r="B53" s="86"/>
      <c r="C53" s="86"/>
      <c r="D53" s="87"/>
      <c r="E53" s="10"/>
      <c r="F53" s="10"/>
      <c r="G53" s="10"/>
      <c r="H53" s="4"/>
      <c r="I53" s="88"/>
      <c r="J53" s="88"/>
      <c r="K53" s="88"/>
      <c r="P53" s="89"/>
      <c r="R53" s="90"/>
      <c r="AA53" s="10"/>
      <c r="AB53" s="10"/>
    </row>
    <row r="54" spans="2:32" s="54" customFormat="1" ht="15" customHeight="1" x14ac:dyDescent="0.15">
      <c r="B54" s="86"/>
      <c r="C54" s="86"/>
      <c r="D54" s="87"/>
      <c r="E54" s="10"/>
      <c r="F54" s="10"/>
      <c r="G54" s="10"/>
      <c r="H54" s="4"/>
      <c r="I54" s="88"/>
      <c r="J54" s="88"/>
      <c r="K54" s="88"/>
      <c r="L54" s="88"/>
      <c r="O54" s="90"/>
      <c r="P54" s="91"/>
      <c r="Q54" s="90"/>
      <c r="R54" s="90"/>
      <c r="S54" s="90"/>
      <c r="U54" s="10"/>
      <c r="AA54" s="10"/>
      <c r="AB54" s="10"/>
    </row>
    <row r="55" spans="2:32" s="54" customFormat="1" ht="15" customHeight="1" x14ac:dyDescent="0.15">
      <c r="B55" s="86"/>
      <c r="C55" s="86"/>
      <c r="D55" s="87"/>
      <c r="E55" s="10"/>
      <c r="F55" s="10"/>
      <c r="G55" s="10"/>
      <c r="H55" s="4"/>
      <c r="I55" s="88"/>
      <c r="J55" s="88"/>
      <c r="K55" s="88"/>
      <c r="L55" s="88"/>
      <c r="O55" s="90"/>
      <c r="P55" s="91"/>
      <c r="Q55" s="90"/>
      <c r="R55" s="90"/>
      <c r="S55" s="90"/>
      <c r="U55" s="10"/>
      <c r="AA55" s="10"/>
      <c r="AB55" s="10"/>
    </row>
    <row r="56" spans="2:32" s="54" customFormat="1" ht="15" customHeight="1" x14ac:dyDescent="0.15">
      <c r="B56" s="86"/>
      <c r="C56" s="86"/>
      <c r="D56" s="87"/>
      <c r="E56" s="10"/>
      <c r="F56" s="10"/>
      <c r="G56" s="10"/>
      <c r="H56" s="4"/>
      <c r="I56" s="88"/>
      <c r="J56" s="88"/>
      <c r="K56" s="88"/>
      <c r="L56" s="88"/>
      <c r="O56" s="90"/>
      <c r="P56" s="91"/>
      <c r="Q56" s="90"/>
      <c r="R56" s="90"/>
      <c r="S56" s="90"/>
      <c r="U56" s="10"/>
      <c r="AA56" s="10"/>
      <c r="AB56" s="10"/>
    </row>
    <row r="57" spans="2:32" s="54" customFormat="1" ht="15" customHeight="1" x14ac:dyDescent="0.15">
      <c r="B57" s="86"/>
      <c r="C57" s="86"/>
      <c r="D57" s="87"/>
      <c r="E57" s="10"/>
      <c r="F57" s="10"/>
      <c r="G57" s="10"/>
      <c r="H57" s="4"/>
      <c r="I57" s="88"/>
      <c r="J57" s="88"/>
      <c r="K57" s="88"/>
      <c r="L57" s="88"/>
      <c r="O57" s="90"/>
      <c r="P57" s="91"/>
      <c r="Q57" s="90"/>
      <c r="R57" s="90"/>
      <c r="S57" s="90"/>
      <c r="U57" s="10"/>
      <c r="AA57" s="10"/>
      <c r="AB57" s="10"/>
    </row>
    <row r="58" spans="2:32" s="54" customFormat="1" ht="15" customHeight="1" x14ac:dyDescent="0.15">
      <c r="B58" s="86"/>
      <c r="C58" s="86"/>
      <c r="D58" s="87"/>
      <c r="E58" s="10"/>
      <c r="F58" s="10"/>
      <c r="G58" s="10"/>
      <c r="H58" s="4"/>
      <c r="I58" s="88"/>
      <c r="J58" s="88"/>
      <c r="K58" s="88"/>
      <c r="L58" s="88"/>
      <c r="O58" s="90"/>
      <c r="P58" s="91"/>
      <c r="Q58" s="90"/>
      <c r="R58" s="90"/>
      <c r="S58" s="90"/>
      <c r="U58" s="10"/>
      <c r="AA58" s="10"/>
      <c r="AB58" s="10"/>
    </row>
    <row r="59" spans="2:32" s="54" customFormat="1" ht="15" customHeight="1" x14ac:dyDescent="0.15">
      <c r="B59" s="86"/>
      <c r="C59" s="86"/>
      <c r="D59" s="87"/>
      <c r="E59" s="10"/>
      <c r="F59" s="10"/>
      <c r="G59" s="10"/>
      <c r="H59" s="4"/>
      <c r="I59" s="88"/>
      <c r="J59" s="88"/>
      <c r="K59" s="88"/>
      <c r="L59" s="88"/>
      <c r="O59" s="90"/>
      <c r="P59" s="91"/>
      <c r="Q59" s="90"/>
      <c r="R59" s="90"/>
      <c r="S59" s="90"/>
      <c r="U59" s="10"/>
      <c r="AA59" s="10"/>
      <c r="AB59" s="10"/>
    </row>
    <row r="60" spans="2:32" s="54" customFormat="1" ht="15" customHeight="1" x14ac:dyDescent="0.15">
      <c r="B60" s="86"/>
      <c r="C60" s="86"/>
      <c r="D60" s="87"/>
      <c r="E60" s="10"/>
      <c r="F60" s="10"/>
      <c r="G60" s="10"/>
      <c r="H60" s="4"/>
      <c r="I60" s="88"/>
      <c r="J60" s="88"/>
      <c r="K60" s="88"/>
      <c r="L60" s="88"/>
      <c r="O60" s="90"/>
      <c r="P60" s="91"/>
      <c r="Q60" s="90"/>
      <c r="R60" s="90"/>
      <c r="S60" s="90"/>
      <c r="U60" s="10"/>
      <c r="AA60" s="10"/>
      <c r="AB60" s="10"/>
    </row>
    <row r="61" spans="2:32" s="54" customFormat="1" ht="15" customHeight="1" x14ac:dyDescent="0.15">
      <c r="B61" s="86"/>
      <c r="C61" s="86"/>
      <c r="D61" s="87"/>
      <c r="E61" s="10"/>
      <c r="F61" s="10"/>
      <c r="G61" s="10"/>
      <c r="H61" s="4"/>
      <c r="I61" s="88"/>
      <c r="J61" s="88"/>
      <c r="K61" s="88"/>
      <c r="L61" s="88"/>
      <c r="O61" s="90"/>
      <c r="P61" s="91"/>
      <c r="Q61" s="90"/>
      <c r="R61" s="90"/>
      <c r="S61" s="90"/>
      <c r="U61" s="10"/>
      <c r="AA61" s="10"/>
      <c r="AB61" s="10"/>
    </row>
    <row r="62" spans="2:32" s="54" customFormat="1" ht="15" customHeight="1" x14ac:dyDescent="0.15">
      <c r="B62" s="86"/>
      <c r="C62" s="86"/>
      <c r="D62" s="87"/>
      <c r="E62" s="10"/>
      <c r="F62" s="10"/>
      <c r="G62" s="10"/>
      <c r="H62" s="4"/>
      <c r="I62" s="88"/>
      <c r="J62" s="88"/>
      <c r="K62" s="88"/>
      <c r="L62" s="88"/>
      <c r="O62" s="90"/>
      <c r="P62" s="91"/>
      <c r="Q62" s="90"/>
      <c r="R62" s="90"/>
      <c r="S62" s="90"/>
      <c r="U62" s="10"/>
      <c r="AA62" s="10"/>
      <c r="AB62" s="10"/>
    </row>
    <row r="63" spans="2:32" s="54" customFormat="1" ht="15" customHeight="1" x14ac:dyDescent="0.15">
      <c r="B63" s="86"/>
      <c r="C63" s="86"/>
      <c r="D63" s="87"/>
      <c r="E63" s="10"/>
      <c r="F63" s="10"/>
      <c r="G63" s="10"/>
      <c r="H63" s="4"/>
      <c r="I63" s="88"/>
      <c r="J63" s="88"/>
      <c r="K63" s="88"/>
      <c r="L63" s="88"/>
      <c r="O63" s="90"/>
      <c r="P63" s="91"/>
      <c r="Q63" s="90"/>
      <c r="R63" s="90"/>
      <c r="S63" s="90"/>
      <c r="U63" s="10"/>
      <c r="AA63" s="10"/>
      <c r="AB63" s="10"/>
    </row>
    <row r="64" spans="2:32" s="54" customFormat="1" ht="15" customHeight="1" x14ac:dyDescent="0.15">
      <c r="B64" s="86"/>
      <c r="C64" s="86"/>
      <c r="D64" s="87"/>
      <c r="E64" s="10"/>
      <c r="F64" s="10"/>
      <c r="G64" s="10"/>
      <c r="H64" s="4"/>
      <c r="I64" s="88"/>
      <c r="J64" s="88"/>
      <c r="K64" s="88"/>
      <c r="L64" s="88"/>
      <c r="O64" s="90"/>
      <c r="P64" s="91"/>
      <c r="Q64" s="90"/>
      <c r="R64" s="90"/>
      <c r="S64" s="90"/>
      <c r="U64" s="10"/>
      <c r="AA64" s="10"/>
      <c r="AB64" s="10"/>
    </row>
    <row r="65" spans="2:30" s="54" customFormat="1" ht="15" customHeight="1" x14ac:dyDescent="0.15">
      <c r="B65" s="86"/>
      <c r="C65" s="86"/>
      <c r="D65" s="87"/>
      <c r="E65" s="10"/>
      <c r="F65" s="10"/>
      <c r="G65" s="10"/>
      <c r="H65" s="4"/>
      <c r="I65" s="88"/>
      <c r="J65" s="88"/>
      <c r="K65" s="88"/>
      <c r="L65" s="88"/>
      <c r="O65" s="90"/>
      <c r="P65" s="91"/>
      <c r="Q65" s="90"/>
      <c r="R65" s="90"/>
      <c r="S65" s="90"/>
      <c r="U65" s="10"/>
      <c r="AA65" s="10"/>
      <c r="AB65" s="10"/>
    </row>
    <row r="66" spans="2:30" s="54" customFormat="1" ht="15" customHeight="1" x14ac:dyDescent="0.15">
      <c r="B66" s="86"/>
      <c r="C66" s="86"/>
      <c r="D66" s="87"/>
      <c r="E66" s="10"/>
      <c r="F66" s="10"/>
      <c r="G66" s="10"/>
      <c r="H66" s="4"/>
      <c r="I66" s="88"/>
      <c r="J66" s="88"/>
      <c r="K66" s="88"/>
      <c r="L66" s="88"/>
      <c r="O66" s="90"/>
      <c r="P66" s="91"/>
      <c r="Q66" s="90"/>
      <c r="R66" s="90"/>
      <c r="S66" s="90"/>
      <c r="U66" s="10"/>
      <c r="AA66" s="10"/>
      <c r="AB66" s="10"/>
    </row>
    <row r="67" spans="2:30" s="54" customFormat="1" ht="15" customHeight="1" x14ac:dyDescent="0.15">
      <c r="B67" s="86"/>
      <c r="C67" s="86"/>
      <c r="D67" s="87"/>
      <c r="E67" s="10"/>
      <c r="F67" s="10"/>
      <c r="G67" s="10"/>
      <c r="H67" s="4"/>
      <c r="I67" s="88"/>
      <c r="J67" s="88"/>
      <c r="K67" s="88"/>
      <c r="L67" s="88"/>
      <c r="O67" s="90"/>
      <c r="P67" s="91"/>
      <c r="Q67" s="90"/>
      <c r="R67" s="90"/>
      <c r="S67" s="90"/>
      <c r="U67" s="10"/>
      <c r="AA67" s="10"/>
      <c r="AB67" s="10"/>
    </row>
    <row r="68" spans="2:30" s="54" customFormat="1" ht="15" customHeight="1" x14ac:dyDescent="0.15">
      <c r="B68" s="86"/>
      <c r="C68" s="86"/>
      <c r="D68" s="87"/>
      <c r="E68" s="10"/>
      <c r="F68" s="10"/>
      <c r="G68" s="10"/>
      <c r="H68" s="4"/>
      <c r="I68" s="88"/>
      <c r="J68" s="88"/>
      <c r="K68" s="88"/>
      <c r="L68" s="88"/>
      <c r="O68" s="90"/>
      <c r="P68" s="91"/>
      <c r="Q68" s="90"/>
      <c r="R68" s="90"/>
      <c r="S68" s="90"/>
      <c r="U68" s="10"/>
      <c r="AA68" s="10"/>
      <c r="AB68" s="10"/>
      <c r="AC68" s="10"/>
      <c r="AD68" s="10"/>
    </row>
    <row r="131" spans="2:30" s="54" customFormat="1" ht="15" customHeight="1" x14ac:dyDescent="0.15">
      <c r="B131" s="10"/>
      <c r="C131" s="10"/>
      <c r="D131" s="4"/>
      <c r="E131" s="10"/>
      <c r="F131" s="10"/>
      <c r="G131" s="10"/>
      <c r="H131" s="4"/>
      <c r="I131" s="88"/>
      <c r="J131" s="88"/>
      <c r="K131" s="88"/>
      <c r="L131" s="88"/>
      <c r="O131" s="90"/>
      <c r="P131" s="91"/>
      <c r="Q131" s="90"/>
      <c r="R131" s="90"/>
      <c r="S131" s="90"/>
      <c r="U131" s="10"/>
      <c r="AA131" s="10"/>
      <c r="AB131" s="10"/>
    </row>
    <row r="132" spans="2:30" s="54" customFormat="1" ht="15" customHeight="1" x14ac:dyDescent="0.15">
      <c r="B132" s="10"/>
      <c r="C132" s="10"/>
      <c r="D132" s="4"/>
      <c r="E132" s="10"/>
      <c r="F132" s="10"/>
      <c r="G132" s="10"/>
      <c r="H132" s="4"/>
      <c r="I132" s="88"/>
      <c r="J132" s="88"/>
      <c r="K132" s="88"/>
      <c r="L132" s="88"/>
      <c r="O132" s="90"/>
      <c r="P132" s="91"/>
      <c r="Q132" s="90"/>
      <c r="R132" s="90"/>
      <c r="S132" s="90"/>
      <c r="U132" s="10"/>
      <c r="AA132" s="10"/>
      <c r="AB132" s="10"/>
    </row>
    <row r="133" spans="2:30" s="54" customFormat="1" ht="15" customHeight="1" x14ac:dyDescent="0.15">
      <c r="B133" s="10"/>
      <c r="C133" s="10"/>
      <c r="D133" s="4"/>
      <c r="E133" s="10"/>
      <c r="F133" s="10"/>
      <c r="G133" s="10"/>
      <c r="H133" s="4"/>
      <c r="I133" s="88"/>
      <c r="J133" s="88"/>
      <c r="K133" s="88"/>
      <c r="L133" s="88"/>
      <c r="O133" s="90"/>
      <c r="P133" s="91"/>
      <c r="Q133" s="90"/>
      <c r="R133" s="90"/>
      <c r="S133" s="90"/>
      <c r="U133" s="10"/>
      <c r="AA133" s="10"/>
      <c r="AB133" s="10"/>
      <c r="AC133" s="10"/>
      <c r="AD133" s="10"/>
    </row>
    <row r="255" spans="2:30" s="92" customFormat="1" ht="15" customHeight="1" x14ac:dyDescent="0.15">
      <c r="B255" s="10"/>
      <c r="C255" s="10"/>
      <c r="D255" s="4"/>
      <c r="E255" s="10"/>
      <c r="F255" s="10"/>
      <c r="G255" s="10"/>
      <c r="H255" s="4"/>
      <c r="I255" s="88"/>
      <c r="J255" s="88"/>
      <c r="K255" s="88"/>
      <c r="L255" s="88"/>
      <c r="M255" s="54"/>
      <c r="N255" s="54"/>
      <c r="O255" s="90"/>
      <c r="P255" s="91"/>
      <c r="Q255" s="90"/>
      <c r="R255" s="90"/>
      <c r="S255" s="90"/>
      <c r="T255" s="54"/>
      <c r="U255" s="10"/>
      <c r="V255" s="54"/>
      <c r="W255" s="54"/>
      <c r="X255" s="54"/>
      <c r="Y255" s="54"/>
      <c r="Z255" s="54"/>
      <c r="AA255" s="10"/>
      <c r="AB255" s="10"/>
    </row>
    <row r="256" spans="2:30" s="54" customFormat="1" ht="15" customHeight="1" x14ac:dyDescent="0.15">
      <c r="B256" s="10"/>
      <c r="C256" s="10"/>
      <c r="D256" s="4"/>
      <c r="E256" s="10"/>
      <c r="F256" s="10"/>
      <c r="G256" s="10"/>
      <c r="H256" s="4"/>
      <c r="L256" s="88"/>
      <c r="O256" s="90"/>
      <c r="P256" s="91"/>
      <c r="Q256" s="90"/>
      <c r="R256" s="90"/>
      <c r="S256" s="90"/>
      <c r="U256" s="10"/>
      <c r="AA256" s="10"/>
      <c r="AB256" s="10"/>
      <c r="AC256" s="10"/>
      <c r="AD256" s="10"/>
    </row>
    <row r="261" spans="2:41" s="54" customFormat="1" ht="15" customHeight="1" x14ac:dyDescent="0.15">
      <c r="B261" s="10"/>
      <c r="C261" s="10"/>
      <c r="D261" s="4"/>
      <c r="E261" s="10"/>
      <c r="F261" s="10"/>
      <c r="G261" s="10"/>
      <c r="H261" s="4"/>
      <c r="I261" s="88"/>
      <c r="J261" s="88"/>
      <c r="K261" s="88"/>
      <c r="O261" s="90"/>
      <c r="P261" s="91"/>
      <c r="Q261" s="90"/>
      <c r="R261" s="90"/>
      <c r="S261" s="90"/>
      <c r="U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</row>
    <row r="287" spans="2:28" s="92" customFormat="1" ht="15" customHeight="1" x14ac:dyDescent="0.15">
      <c r="B287" s="10"/>
      <c r="C287" s="10"/>
      <c r="D287" s="4"/>
      <c r="E287" s="10"/>
      <c r="F287" s="10"/>
      <c r="G287" s="10"/>
      <c r="H287" s="4"/>
      <c r="I287" s="88"/>
      <c r="J287" s="88"/>
      <c r="K287" s="88"/>
      <c r="L287" s="88"/>
      <c r="M287" s="54"/>
      <c r="N287" s="54"/>
      <c r="O287" s="90"/>
      <c r="P287" s="91"/>
      <c r="Q287" s="90"/>
      <c r="R287" s="90"/>
      <c r="S287" s="90"/>
      <c r="T287" s="54"/>
      <c r="U287" s="10"/>
      <c r="V287" s="54"/>
      <c r="W287" s="54"/>
      <c r="X287" s="54"/>
      <c r="Y287" s="54"/>
      <c r="Z287" s="54"/>
      <c r="AA287" s="10"/>
      <c r="AB287" s="10"/>
    </row>
    <row r="288" spans="2:28" s="92" customFormat="1" ht="15" customHeight="1" x14ac:dyDescent="0.15">
      <c r="B288" s="10"/>
      <c r="C288" s="10"/>
      <c r="D288" s="4"/>
      <c r="E288" s="10"/>
      <c r="F288" s="10"/>
      <c r="G288" s="10"/>
      <c r="H288" s="4"/>
      <c r="I288" s="54"/>
      <c r="J288" s="54"/>
      <c r="K288" s="54"/>
      <c r="L288" s="88"/>
      <c r="M288" s="54"/>
      <c r="N288" s="54"/>
      <c r="O288" s="90"/>
      <c r="P288" s="91"/>
      <c r="Q288" s="90"/>
      <c r="R288" s="90"/>
      <c r="S288" s="90"/>
      <c r="T288" s="54"/>
      <c r="U288" s="10"/>
      <c r="V288" s="54"/>
      <c r="W288" s="54"/>
      <c r="X288" s="54"/>
      <c r="Y288" s="54"/>
      <c r="Z288" s="54"/>
      <c r="AA288" s="10"/>
      <c r="AB288" s="10"/>
    </row>
    <row r="289" spans="2:41" s="54" customFormat="1" ht="15" customHeight="1" x14ac:dyDescent="0.15">
      <c r="B289" s="10"/>
      <c r="C289" s="10"/>
      <c r="D289" s="4"/>
      <c r="E289" s="10"/>
      <c r="F289" s="10"/>
      <c r="G289" s="10"/>
      <c r="H289" s="4"/>
      <c r="L289" s="88"/>
      <c r="O289" s="90"/>
      <c r="P289" s="91"/>
      <c r="Q289" s="90"/>
      <c r="R289" s="90"/>
      <c r="S289" s="90"/>
      <c r="U289" s="10"/>
      <c r="AA289" s="10"/>
      <c r="AB289" s="10"/>
      <c r="AC289" s="10"/>
      <c r="AD289" s="10"/>
    </row>
    <row r="293" spans="2:41" ht="15" customHeight="1" x14ac:dyDescent="0.15">
      <c r="L293" s="54"/>
    </row>
    <row r="294" spans="2:41" s="54" customFormat="1" ht="15" customHeight="1" x14ac:dyDescent="0.15">
      <c r="B294" s="10"/>
      <c r="C294" s="10"/>
      <c r="D294" s="4"/>
      <c r="E294" s="10"/>
      <c r="F294" s="10"/>
      <c r="G294" s="10"/>
      <c r="H294" s="4"/>
      <c r="I294" s="88"/>
      <c r="J294" s="88"/>
      <c r="K294" s="88"/>
      <c r="O294" s="90"/>
      <c r="P294" s="91"/>
      <c r="Q294" s="90"/>
      <c r="R294" s="90"/>
      <c r="S294" s="90"/>
      <c r="U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</row>
    <row r="305" spans="2:41" s="54" customFormat="1" ht="15" customHeight="1" x14ac:dyDescent="0.15">
      <c r="B305" s="10"/>
      <c r="C305" s="10"/>
      <c r="D305" s="4"/>
      <c r="F305" s="10"/>
      <c r="G305" s="10"/>
      <c r="H305" s="4"/>
      <c r="I305" s="88"/>
      <c r="J305" s="88"/>
      <c r="K305" s="88"/>
      <c r="L305" s="88"/>
      <c r="O305" s="90"/>
      <c r="P305" s="91"/>
      <c r="Q305" s="90"/>
      <c r="R305" s="90"/>
      <c r="S305" s="90"/>
      <c r="U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</row>
    <row r="306" spans="2:41" s="54" customFormat="1" ht="15" customHeight="1" x14ac:dyDescent="0.15">
      <c r="B306" s="10"/>
      <c r="C306" s="10"/>
      <c r="D306" s="4"/>
      <c r="F306" s="10"/>
      <c r="G306" s="10"/>
      <c r="H306" s="4"/>
      <c r="I306" s="88"/>
      <c r="J306" s="88"/>
      <c r="K306" s="88"/>
      <c r="L306" s="88"/>
      <c r="O306" s="90"/>
      <c r="P306" s="91"/>
      <c r="Q306" s="90"/>
      <c r="R306" s="90"/>
      <c r="S306" s="90"/>
      <c r="U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</row>
    <row r="307" spans="2:41" s="54" customFormat="1" ht="15" customHeight="1" x14ac:dyDescent="0.15">
      <c r="B307" s="10"/>
      <c r="C307" s="10"/>
      <c r="D307" s="4"/>
      <c r="F307" s="10"/>
      <c r="G307" s="10"/>
      <c r="H307" s="4"/>
      <c r="I307" s="88"/>
      <c r="J307" s="88"/>
      <c r="K307" s="88"/>
      <c r="L307" s="88"/>
      <c r="O307" s="90"/>
      <c r="P307" s="91"/>
      <c r="Q307" s="90"/>
      <c r="R307" s="90"/>
      <c r="S307" s="90"/>
      <c r="U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</row>
    <row r="308" spans="2:41" s="54" customFormat="1" ht="15" customHeight="1" x14ac:dyDescent="0.15">
      <c r="B308" s="10"/>
      <c r="C308" s="10"/>
      <c r="D308" s="4"/>
      <c r="F308" s="10"/>
      <c r="G308" s="10"/>
      <c r="H308" s="4"/>
      <c r="I308" s="88"/>
      <c r="J308" s="88"/>
      <c r="K308" s="88"/>
      <c r="L308" s="88"/>
      <c r="O308" s="90"/>
      <c r="P308" s="91"/>
      <c r="Q308" s="90"/>
      <c r="R308" s="90"/>
      <c r="S308" s="90"/>
      <c r="U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</row>
    <row r="309" spans="2:41" s="54" customFormat="1" ht="15" customHeight="1" x14ac:dyDescent="0.15">
      <c r="B309" s="10"/>
      <c r="C309" s="10"/>
      <c r="D309" s="4"/>
      <c r="F309" s="10"/>
      <c r="G309" s="10"/>
      <c r="H309" s="4"/>
      <c r="I309" s="88"/>
      <c r="J309" s="88"/>
      <c r="K309" s="88"/>
      <c r="L309" s="88"/>
      <c r="O309" s="90"/>
      <c r="P309" s="91"/>
      <c r="Q309" s="90"/>
      <c r="R309" s="90"/>
      <c r="S309" s="90"/>
      <c r="U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</row>
    <row r="310" spans="2:41" ht="15" customHeight="1" x14ac:dyDescent="0.15">
      <c r="E310" s="54"/>
    </row>
    <row r="311" spans="2:41" ht="15" customHeight="1" x14ac:dyDescent="0.15">
      <c r="E311" s="54"/>
    </row>
    <row r="312" spans="2:41" ht="15" customHeight="1" x14ac:dyDescent="0.15">
      <c r="E312" s="54"/>
    </row>
    <row r="313" spans="2:41" ht="15" customHeight="1" x14ac:dyDescent="0.15">
      <c r="E313" s="54"/>
    </row>
    <row r="314" spans="2:41" ht="15" customHeight="1" x14ac:dyDescent="0.15">
      <c r="E314" s="54"/>
    </row>
    <row r="315" spans="2:41" ht="15" customHeight="1" x14ac:dyDescent="0.15">
      <c r="E315" s="54"/>
    </row>
    <row r="316" spans="2:41" ht="15" customHeight="1" x14ac:dyDescent="0.15">
      <c r="E316" s="54"/>
    </row>
    <row r="317" spans="2:41" ht="15" customHeight="1" x14ac:dyDescent="0.15">
      <c r="E317" s="54"/>
    </row>
    <row r="318" spans="2:41" ht="15" customHeight="1" x14ac:dyDescent="0.15">
      <c r="E318" s="54"/>
    </row>
    <row r="319" spans="2:41" ht="15" customHeight="1" x14ac:dyDescent="0.15">
      <c r="E319" s="54"/>
    </row>
    <row r="320" spans="2:41" ht="15" customHeight="1" x14ac:dyDescent="0.15">
      <c r="E320" s="54"/>
    </row>
  </sheetData>
  <autoFilter ref="B4:AO4" xr:uid="{062968A0-9B1D-4FE5-B933-68A9999F47AC}">
    <sortState xmlns:xlrd2="http://schemas.microsoft.com/office/spreadsheetml/2017/richdata2" ref="B5:AO40">
      <sortCondition ref="B4"/>
    </sortState>
  </autoFilter>
  <phoneticPr fontId="3" type="noConversion"/>
  <printOptions horizontalCentered="1"/>
  <pageMargins left="0.19685039370078741" right="0.19685039370078741" top="0.39370078740157483" bottom="0.39370078740157483" header="0" footer="0"/>
  <pageSetup paperSize="9" scale="53" orientation="landscape" r:id="rId1"/>
  <headerFooter alignWithMargins="0">
    <oddFooter>&amp;C&amp;P/&amp;N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B0121-83E3-4FB9-BBF3-BE438338C914}">
  <sheetPr>
    <tabColor theme="5" tint="0.39997558519241921"/>
  </sheetPr>
  <dimension ref="A1:AB69"/>
  <sheetViews>
    <sheetView zoomScaleNormal="100" workbookViewId="0">
      <pane xSplit="8" ySplit="11" topLeftCell="I12" activePane="bottomRight" state="frozen"/>
      <selection activeCell="V12" sqref="V12"/>
      <selection pane="topRight" activeCell="V12" sqref="V12"/>
      <selection pane="bottomLeft" activeCell="V12" sqref="V12"/>
      <selection pane="bottomRight" activeCell="A16" sqref="A16"/>
    </sheetView>
  </sheetViews>
  <sheetFormatPr defaultColWidth="8.109375" defaultRowHeight="11.25" customHeight="1" x14ac:dyDescent="0.15"/>
  <cols>
    <col min="1" max="1" width="6.77734375" style="11" customWidth="1"/>
    <col min="2" max="2" width="9.109375" style="11" customWidth="1"/>
    <col min="3" max="3" width="14.6640625" style="11" customWidth="1"/>
    <col min="4" max="4" width="6.6640625" style="11" bestFit="1" customWidth="1"/>
    <col min="5" max="6" width="6.6640625" style="11" customWidth="1"/>
    <col min="7" max="7" width="9.109375" style="11" bestFit="1" customWidth="1"/>
    <col min="8" max="8" width="9.109375" style="11" customWidth="1"/>
    <col min="9" max="25" width="4.6640625" style="11" customWidth="1"/>
    <col min="26" max="26" width="4.6640625" style="94" customWidth="1"/>
    <col min="27" max="27" width="5.33203125" style="11" customWidth="1"/>
    <col min="28" max="28" width="6" style="11" bestFit="1" customWidth="1"/>
    <col min="29" max="16384" width="8.109375" style="11"/>
  </cols>
  <sheetData>
    <row r="1" spans="1:28" ht="11.25" customHeight="1" x14ac:dyDescent="0.15">
      <c r="A1" s="11">
        <v>1</v>
      </c>
      <c r="B1" s="11">
        <v>2</v>
      </c>
      <c r="C1" s="11">
        <v>3</v>
      </c>
      <c r="D1" s="11">
        <v>4</v>
      </c>
      <c r="G1" s="11">
        <v>5</v>
      </c>
      <c r="H1" s="11">
        <v>6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</row>
    <row r="2" spans="1:28" ht="24" x14ac:dyDescent="0.15">
      <c r="A2" s="93" t="s">
        <v>100</v>
      </c>
      <c r="B2" s="93"/>
      <c r="C2" s="93"/>
      <c r="D2" s="93"/>
      <c r="E2" s="93"/>
      <c r="F2" s="93"/>
      <c r="G2" s="93"/>
      <c r="H2" s="93"/>
      <c r="I2" s="93"/>
      <c r="J2" s="93"/>
      <c r="AA2" s="95"/>
      <c r="AB2" s="96"/>
    </row>
    <row r="3" spans="1:28" ht="11.25" customHeight="1" x14ac:dyDescent="0.15">
      <c r="A3" s="97"/>
      <c r="B3" s="97"/>
      <c r="C3" s="97"/>
      <c r="D3" s="97"/>
      <c r="E3" s="97"/>
      <c r="F3" s="97"/>
      <c r="G3" s="97"/>
      <c r="H3" s="97"/>
      <c r="I3" s="98"/>
      <c r="J3" s="98"/>
      <c r="AA3" s="95"/>
      <c r="AB3" s="96"/>
    </row>
    <row r="4" spans="1:28" ht="11.25" customHeight="1" x14ac:dyDescent="0.15">
      <c r="A4" s="97"/>
      <c r="B4" s="97"/>
      <c r="C4" s="97"/>
      <c r="D4" s="97"/>
      <c r="E4" s="97"/>
      <c r="F4" s="99" t="s">
        <v>101</v>
      </c>
      <c r="G4" s="100">
        <v>44927</v>
      </c>
      <c r="AA4" s="95"/>
      <c r="AB4" s="96"/>
    </row>
    <row r="5" spans="1:28" ht="11.25" customHeight="1" x14ac:dyDescent="0.15">
      <c r="A5" s="97"/>
      <c r="B5" s="97"/>
      <c r="C5" s="97"/>
      <c r="D5" s="97"/>
      <c r="E5" s="97"/>
      <c r="F5" s="99" t="s">
        <v>102</v>
      </c>
      <c r="G5" s="100">
        <v>45291</v>
      </c>
      <c r="AA5" s="95"/>
      <c r="AB5" s="96"/>
    </row>
    <row r="6" spans="1:28" ht="11.25" customHeight="1" x14ac:dyDescent="0.15">
      <c r="A6" s="97"/>
      <c r="B6" s="97"/>
      <c r="C6" s="97"/>
      <c r="D6" s="97"/>
      <c r="E6" s="97"/>
      <c r="F6" s="101" t="s">
        <v>103</v>
      </c>
      <c r="G6" s="102">
        <v>45292</v>
      </c>
      <c r="AA6" s="95"/>
      <c r="AB6" s="96"/>
    </row>
    <row r="7" spans="1:28" ht="11.25" customHeight="1" x14ac:dyDescent="0.15">
      <c r="AA7" s="95"/>
      <c r="AB7" s="96"/>
    </row>
    <row r="8" spans="1:28" ht="11.25" customHeight="1" x14ac:dyDescent="0.15">
      <c r="AA8" s="95"/>
      <c r="AB8" s="96"/>
    </row>
    <row r="9" spans="1:28" ht="11.25" customHeight="1" x14ac:dyDescent="0.15">
      <c r="A9" s="135" t="s">
        <v>104</v>
      </c>
      <c r="B9" s="135" t="s">
        <v>9</v>
      </c>
      <c r="C9" s="135" t="s">
        <v>10</v>
      </c>
      <c r="D9" s="135" t="s">
        <v>11</v>
      </c>
      <c r="E9" s="135" t="s">
        <v>12</v>
      </c>
      <c r="F9" s="135" t="s">
        <v>13</v>
      </c>
      <c r="G9" s="137" t="s">
        <v>105</v>
      </c>
      <c r="H9" s="137" t="s">
        <v>15</v>
      </c>
      <c r="I9" s="103" t="s">
        <v>106</v>
      </c>
      <c r="J9" s="104"/>
      <c r="K9" s="139" t="s">
        <v>107</v>
      </c>
      <c r="L9" s="141"/>
      <c r="M9" s="142"/>
      <c r="N9" s="142"/>
      <c r="O9" s="142"/>
      <c r="P9" s="142"/>
      <c r="Q9" s="142"/>
      <c r="R9" s="142"/>
      <c r="S9" s="142"/>
      <c r="T9" s="142"/>
      <c r="U9" s="142"/>
      <c r="V9" s="142"/>
      <c r="W9" s="142"/>
      <c r="X9" s="142"/>
      <c r="Y9" s="142"/>
      <c r="Z9" s="143"/>
      <c r="AA9" s="144" t="s">
        <v>108</v>
      </c>
      <c r="AB9" s="130" t="s">
        <v>109</v>
      </c>
    </row>
    <row r="10" spans="1:28" ht="12" customHeight="1" x14ac:dyDescent="0.15">
      <c r="A10" s="136"/>
      <c r="B10" s="136"/>
      <c r="C10" s="136"/>
      <c r="D10" s="136"/>
      <c r="E10" s="136"/>
      <c r="F10" s="136"/>
      <c r="G10" s="138"/>
      <c r="H10" s="138"/>
      <c r="I10" s="105" t="s">
        <v>110</v>
      </c>
      <c r="J10" s="105" t="s">
        <v>111</v>
      </c>
      <c r="K10" s="140"/>
      <c r="L10" s="132" t="s">
        <v>112</v>
      </c>
      <c r="M10" s="133"/>
      <c r="N10" s="133"/>
      <c r="O10" s="133"/>
      <c r="P10" s="133"/>
      <c r="Q10" s="133"/>
      <c r="R10" s="133"/>
      <c r="S10" s="133"/>
      <c r="T10" s="133"/>
      <c r="U10" s="133"/>
      <c r="V10" s="133"/>
      <c r="W10" s="133"/>
      <c r="X10" s="133"/>
      <c r="Y10" s="133"/>
      <c r="Z10" s="134"/>
      <c r="AA10" s="145"/>
      <c r="AB10" s="131"/>
    </row>
    <row r="11" spans="1:28" ht="10.5" customHeight="1" x14ac:dyDescent="0.15">
      <c r="A11" s="106"/>
      <c r="B11" s="107"/>
      <c r="C11" s="106"/>
      <c r="D11" s="106"/>
      <c r="E11" s="106"/>
      <c r="F11" s="106"/>
      <c r="G11" s="108"/>
      <c r="H11" s="108"/>
      <c r="I11" s="106"/>
      <c r="J11" s="106"/>
      <c r="K11" s="106"/>
      <c r="L11" s="109" t="s">
        <v>113</v>
      </c>
      <c r="M11" s="109" t="s">
        <v>114</v>
      </c>
      <c r="N11" s="109" t="s">
        <v>115</v>
      </c>
      <c r="O11" s="109" t="s">
        <v>116</v>
      </c>
      <c r="P11" s="109" t="s">
        <v>117</v>
      </c>
      <c r="Q11" s="109" t="s">
        <v>118</v>
      </c>
      <c r="R11" s="109" t="s">
        <v>119</v>
      </c>
      <c r="S11" s="109" t="s">
        <v>120</v>
      </c>
      <c r="T11" s="109" t="s">
        <v>121</v>
      </c>
      <c r="U11" s="109" t="s">
        <v>122</v>
      </c>
      <c r="V11" s="109" t="s">
        <v>123</v>
      </c>
      <c r="W11" s="109" t="s">
        <v>124</v>
      </c>
      <c r="X11" s="109" t="s">
        <v>125</v>
      </c>
      <c r="Y11" s="109" t="s">
        <v>126</v>
      </c>
      <c r="Z11" s="110" t="s">
        <v>127</v>
      </c>
      <c r="AA11" s="111"/>
      <c r="AB11" s="112"/>
    </row>
    <row r="12" spans="1:28" ht="16.5" customHeight="1" x14ac:dyDescent="0.15">
      <c r="A12" s="113" t="s">
        <v>137</v>
      </c>
      <c r="B12" s="114" t="s">
        <v>36</v>
      </c>
      <c r="C12" s="114" t="s">
        <v>37</v>
      </c>
      <c r="D12" s="114" t="s">
        <v>38</v>
      </c>
      <c r="E12" s="114"/>
      <c r="F12" s="114" t="s">
        <v>39</v>
      </c>
      <c r="G12" s="115">
        <v>43230</v>
      </c>
      <c r="H12" s="115"/>
      <c r="I12" s="113">
        <v>16</v>
      </c>
      <c r="J12" s="113"/>
      <c r="K12" s="116">
        <f t="shared" ref="K12:K59" si="0">SUM(I12:J12)</f>
        <v>16</v>
      </c>
      <c r="L12" s="117"/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8">
        <f t="shared" ref="Z12:Z59" si="1">SUM(L12:Y12)</f>
        <v>0</v>
      </c>
      <c r="AA12" s="119">
        <f>Z12</f>
        <v>0</v>
      </c>
      <c r="AB12" s="120">
        <f t="shared" ref="AB12:AB59" si="2">K12-AA12</f>
        <v>16</v>
      </c>
    </row>
    <row r="13" spans="1:28" s="121" customFormat="1" ht="17.25" customHeight="1" x14ac:dyDescent="0.15">
      <c r="A13" s="113" t="s">
        <v>138</v>
      </c>
      <c r="B13" s="114" t="s">
        <v>40</v>
      </c>
      <c r="C13" s="114" t="s">
        <v>41</v>
      </c>
      <c r="D13" s="114" t="s">
        <v>38</v>
      </c>
      <c r="E13" s="114"/>
      <c r="F13" s="114" t="s">
        <v>39</v>
      </c>
      <c r="G13" s="115">
        <v>44200</v>
      </c>
      <c r="H13" s="115"/>
      <c r="I13" s="113">
        <v>15</v>
      </c>
      <c r="J13" s="113"/>
      <c r="K13" s="116">
        <f t="shared" si="0"/>
        <v>15</v>
      </c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8">
        <f t="shared" si="1"/>
        <v>0</v>
      </c>
      <c r="AA13" s="119">
        <f t="shared" ref="AA13:AA59" si="3">Z13</f>
        <v>0</v>
      </c>
      <c r="AB13" s="120">
        <f t="shared" si="2"/>
        <v>15</v>
      </c>
    </row>
    <row r="14" spans="1:28" ht="17.25" customHeight="1" x14ac:dyDescent="0.15">
      <c r="A14" s="113" t="s">
        <v>139</v>
      </c>
      <c r="B14" s="114" t="s">
        <v>43</v>
      </c>
      <c r="C14" s="114" t="s">
        <v>44</v>
      </c>
      <c r="D14" s="114" t="s">
        <v>45</v>
      </c>
      <c r="E14" s="114" t="s">
        <v>46</v>
      </c>
      <c r="F14" s="114" t="s">
        <v>39</v>
      </c>
      <c r="G14" s="115">
        <v>42887</v>
      </c>
      <c r="H14" s="115"/>
      <c r="I14" s="113">
        <v>17</v>
      </c>
      <c r="J14" s="113"/>
      <c r="K14" s="116">
        <f t="shared" si="0"/>
        <v>17</v>
      </c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8">
        <f t="shared" si="1"/>
        <v>0</v>
      </c>
      <c r="AA14" s="119">
        <f t="shared" si="3"/>
        <v>0</v>
      </c>
      <c r="AB14" s="120">
        <f t="shared" si="2"/>
        <v>17</v>
      </c>
    </row>
    <row r="15" spans="1:28" ht="17.25" customHeight="1" x14ac:dyDescent="0.15">
      <c r="A15" s="113" t="s">
        <v>140</v>
      </c>
      <c r="B15" s="114" t="s">
        <v>51</v>
      </c>
      <c r="C15" s="114" t="s">
        <v>44</v>
      </c>
      <c r="D15" s="114" t="s">
        <v>52</v>
      </c>
      <c r="E15" s="114"/>
      <c r="F15" s="114" t="s">
        <v>39</v>
      </c>
      <c r="G15" s="115">
        <v>44571</v>
      </c>
      <c r="H15" s="115"/>
      <c r="I15" s="113">
        <v>15</v>
      </c>
      <c r="J15" s="113"/>
      <c r="K15" s="116">
        <f t="shared" si="0"/>
        <v>15</v>
      </c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8">
        <f t="shared" si="1"/>
        <v>0</v>
      </c>
      <c r="AA15" s="119">
        <f t="shared" si="3"/>
        <v>0</v>
      </c>
      <c r="AB15" s="120">
        <f t="shared" si="2"/>
        <v>15</v>
      </c>
    </row>
    <row r="16" spans="1:28" ht="17.25" customHeight="1" x14ac:dyDescent="0.15">
      <c r="A16" s="113"/>
      <c r="B16" s="114" t="s">
        <v>49</v>
      </c>
      <c r="C16" s="114" t="s">
        <v>44</v>
      </c>
      <c r="D16" s="114" t="s">
        <v>52</v>
      </c>
      <c r="E16" s="114"/>
      <c r="F16" s="114" t="s">
        <v>39</v>
      </c>
      <c r="G16" s="115">
        <v>44789</v>
      </c>
      <c r="H16" s="115"/>
      <c r="I16" s="113">
        <v>13</v>
      </c>
      <c r="J16" s="113"/>
      <c r="K16" s="116">
        <f t="shared" si="0"/>
        <v>13</v>
      </c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8">
        <f t="shared" si="1"/>
        <v>0</v>
      </c>
      <c r="AA16" s="119">
        <f t="shared" si="3"/>
        <v>0</v>
      </c>
      <c r="AB16" s="120">
        <f t="shared" si="2"/>
        <v>13</v>
      </c>
    </row>
    <row r="17" spans="1:28" ht="17.25" customHeight="1" x14ac:dyDescent="0.15">
      <c r="A17" s="113"/>
      <c r="B17" s="114" t="s">
        <v>47</v>
      </c>
      <c r="C17" s="114" t="s">
        <v>44</v>
      </c>
      <c r="D17" s="114" t="s">
        <v>48</v>
      </c>
      <c r="E17" s="114"/>
      <c r="F17" s="114" t="s">
        <v>39</v>
      </c>
      <c r="G17" s="115">
        <v>43696</v>
      </c>
      <c r="H17" s="115"/>
      <c r="I17" s="113">
        <v>16</v>
      </c>
      <c r="J17" s="113"/>
      <c r="K17" s="116">
        <f t="shared" si="0"/>
        <v>16</v>
      </c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8">
        <f t="shared" si="1"/>
        <v>0</v>
      </c>
      <c r="AA17" s="119">
        <f t="shared" si="3"/>
        <v>0</v>
      </c>
      <c r="AB17" s="120">
        <f t="shared" si="2"/>
        <v>16</v>
      </c>
    </row>
    <row r="18" spans="1:28" ht="17.25" customHeight="1" x14ac:dyDescent="0.15">
      <c r="A18" s="113"/>
      <c r="B18" s="114" t="s">
        <v>56</v>
      </c>
      <c r="C18" s="114" t="s">
        <v>57</v>
      </c>
      <c r="D18" s="114" t="s">
        <v>58</v>
      </c>
      <c r="E18" s="114" t="s">
        <v>46</v>
      </c>
      <c r="F18" s="114" t="s">
        <v>39</v>
      </c>
      <c r="G18" s="115">
        <v>44382</v>
      </c>
      <c r="H18" s="115"/>
      <c r="I18" s="113">
        <v>15</v>
      </c>
      <c r="J18" s="113"/>
      <c r="K18" s="116">
        <f t="shared" si="0"/>
        <v>15</v>
      </c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7"/>
      <c r="X18" s="117"/>
      <c r="Y18" s="117"/>
      <c r="Z18" s="118">
        <f t="shared" si="1"/>
        <v>0</v>
      </c>
      <c r="AA18" s="119">
        <f t="shared" si="3"/>
        <v>0</v>
      </c>
      <c r="AB18" s="120">
        <f t="shared" si="2"/>
        <v>15</v>
      </c>
    </row>
    <row r="19" spans="1:28" ht="17.25" customHeight="1" x14ac:dyDescent="0.15">
      <c r="A19" s="113"/>
      <c r="B19" s="114" t="s">
        <v>60</v>
      </c>
      <c r="C19" s="114" t="s">
        <v>61</v>
      </c>
      <c r="D19" s="114" t="s">
        <v>48</v>
      </c>
      <c r="E19" s="114" t="s">
        <v>46</v>
      </c>
      <c r="F19" s="114" t="s">
        <v>39</v>
      </c>
      <c r="G19" s="115">
        <v>44020</v>
      </c>
      <c r="H19" s="115"/>
      <c r="I19" s="113">
        <v>15</v>
      </c>
      <c r="J19" s="113"/>
      <c r="K19" s="116">
        <f t="shared" si="0"/>
        <v>15</v>
      </c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8">
        <f t="shared" si="1"/>
        <v>0</v>
      </c>
      <c r="AA19" s="119">
        <f t="shared" si="3"/>
        <v>0</v>
      </c>
      <c r="AB19" s="120">
        <f t="shared" si="2"/>
        <v>15</v>
      </c>
    </row>
    <row r="20" spans="1:28" ht="17.25" customHeight="1" x14ac:dyDescent="0.15">
      <c r="A20" s="113"/>
      <c r="B20" s="114" t="s">
        <v>62</v>
      </c>
      <c r="C20" s="114" t="s">
        <v>61</v>
      </c>
      <c r="D20" s="114" t="s">
        <v>52</v>
      </c>
      <c r="E20" s="114"/>
      <c r="F20" s="114" t="s">
        <v>39</v>
      </c>
      <c r="G20" s="115">
        <v>44382</v>
      </c>
      <c r="H20" s="115"/>
      <c r="I20" s="113">
        <v>15</v>
      </c>
      <c r="J20" s="113"/>
      <c r="K20" s="116">
        <f t="shared" si="0"/>
        <v>15</v>
      </c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8">
        <f t="shared" si="1"/>
        <v>0</v>
      </c>
      <c r="AA20" s="119">
        <f t="shared" si="3"/>
        <v>0</v>
      </c>
      <c r="AB20" s="120">
        <f t="shared" si="2"/>
        <v>15</v>
      </c>
    </row>
    <row r="21" spans="1:28" ht="17.25" customHeight="1" x14ac:dyDescent="0.15">
      <c r="A21" s="113"/>
      <c r="B21" s="114" t="s">
        <v>59</v>
      </c>
      <c r="C21" s="114" t="s">
        <v>57</v>
      </c>
      <c r="D21" s="114" t="s">
        <v>52</v>
      </c>
      <c r="E21" s="114"/>
      <c r="F21" s="114" t="s">
        <v>39</v>
      </c>
      <c r="G21" s="115">
        <v>44789</v>
      </c>
      <c r="H21" s="115"/>
      <c r="I21" s="113">
        <v>13</v>
      </c>
      <c r="J21" s="113"/>
      <c r="K21" s="116">
        <f t="shared" si="0"/>
        <v>13</v>
      </c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8">
        <f t="shared" si="1"/>
        <v>0</v>
      </c>
      <c r="AA21" s="119">
        <f t="shared" si="3"/>
        <v>0</v>
      </c>
      <c r="AB21" s="120">
        <f t="shared" si="2"/>
        <v>13</v>
      </c>
    </row>
    <row r="22" spans="1:28" ht="17.25" customHeight="1" x14ac:dyDescent="0.15">
      <c r="A22" s="113"/>
      <c r="B22" s="114" t="s">
        <v>63</v>
      </c>
      <c r="C22" s="114" t="s">
        <v>61</v>
      </c>
      <c r="D22" s="114" t="s">
        <v>52</v>
      </c>
      <c r="E22" s="114"/>
      <c r="F22" s="114" t="s">
        <v>39</v>
      </c>
      <c r="G22" s="115">
        <v>44774</v>
      </c>
      <c r="H22" s="115"/>
      <c r="I22" s="113">
        <v>13.5</v>
      </c>
      <c r="J22" s="113"/>
      <c r="K22" s="116">
        <f t="shared" si="0"/>
        <v>13.5</v>
      </c>
      <c r="L22" s="117"/>
      <c r="M22" s="117"/>
      <c r="N22" s="117"/>
      <c r="O22" s="117"/>
      <c r="P22" s="117"/>
      <c r="Q22" s="117"/>
      <c r="R22" s="117"/>
      <c r="S22" s="117"/>
      <c r="T22" s="117"/>
      <c r="U22" s="117"/>
      <c r="V22" s="117"/>
      <c r="W22" s="117"/>
      <c r="X22" s="117"/>
      <c r="Y22" s="117"/>
      <c r="Z22" s="118">
        <f t="shared" si="1"/>
        <v>0</v>
      </c>
      <c r="AA22" s="119">
        <f t="shared" si="3"/>
        <v>0</v>
      </c>
      <c r="AB22" s="120">
        <f t="shared" si="2"/>
        <v>13.5</v>
      </c>
    </row>
    <row r="23" spans="1:28" ht="17.25" customHeight="1" x14ac:dyDescent="0.15">
      <c r="A23" s="113"/>
      <c r="B23" s="114" t="s">
        <v>53</v>
      </c>
      <c r="C23" s="114" t="s">
        <v>57</v>
      </c>
      <c r="D23" s="114" t="s">
        <v>52</v>
      </c>
      <c r="E23" s="114"/>
      <c r="F23" s="114" t="s">
        <v>39</v>
      </c>
      <c r="G23" s="115">
        <v>44578</v>
      </c>
      <c r="H23" s="115"/>
      <c r="I23" s="113">
        <v>14.5</v>
      </c>
      <c r="J23" s="113"/>
      <c r="K23" s="116">
        <f t="shared" si="0"/>
        <v>14.5</v>
      </c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8">
        <f t="shared" si="1"/>
        <v>0</v>
      </c>
      <c r="AA23" s="119">
        <f t="shared" si="3"/>
        <v>0</v>
      </c>
      <c r="AB23" s="120">
        <f t="shared" si="2"/>
        <v>14.5</v>
      </c>
    </row>
    <row r="24" spans="1:28" ht="17.25" customHeight="1" x14ac:dyDescent="0.15">
      <c r="A24" s="113"/>
      <c r="B24" s="114" t="s">
        <v>69</v>
      </c>
      <c r="C24" s="114" t="s">
        <v>66</v>
      </c>
      <c r="D24" s="114" t="s">
        <v>52</v>
      </c>
      <c r="E24" s="114"/>
      <c r="F24" s="114" t="s">
        <v>39</v>
      </c>
      <c r="G24" s="115">
        <v>44789</v>
      </c>
      <c r="H24" s="115"/>
      <c r="I24" s="113">
        <v>13</v>
      </c>
      <c r="J24" s="113"/>
      <c r="K24" s="116">
        <f t="shared" si="0"/>
        <v>13</v>
      </c>
      <c r="L24" s="117"/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 s="117"/>
      <c r="X24" s="117"/>
      <c r="Y24" s="117"/>
      <c r="Z24" s="118">
        <f t="shared" si="1"/>
        <v>0</v>
      </c>
      <c r="AA24" s="119">
        <f t="shared" si="3"/>
        <v>0</v>
      </c>
      <c r="AB24" s="120">
        <f t="shared" si="2"/>
        <v>13</v>
      </c>
    </row>
    <row r="25" spans="1:28" ht="17.25" customHeight="1" x14ac:dyDescent="0.15">
      <c r="A25" s="113"/>
      <c r="B25" s="114" t="s">
        <v>65</v>
      </c>
      <c r="C25" s="114" t="s">
        <v>66</v>
      </c>
      <c r="D25" s="114" t="s">
        <v>58</v>
      </c>
      <c r="E25" s="114" t="s">
        <v>46</v>
      </c>
      <c r="F25" s="114" t="s">
        <v>39</v>
      </c>
      <c r="G25" s="115">
        <v>43696</v>
      </c>
      <c r="H25" s="115"/>
      <c r="I25" s="113">
        <v>16</v>
      </c>
      <c r="J25" s="113"/>
      <c r="K25" s="116">
        <f t="shared" si="0"/>
        <v>16</v>
      </c>
      <c r="L25" s="117"/>
      <c r="M25" s="117"/>
      <c r="N25" s="117"/>
      <c r="O25" s="117"/>
      <c r="P25" s="117"/>
      <c r="Q25" s="117"/>
      <c r="R25" s="117"/>
      <c r="S25" s="117"/>
      <c r="T25" s="117"/>
      <c r="U25" s="117"/>
      <c r="V25" s="117"/>
      <c r="W25" s="117"/>
      <c r="X25" s="117"/>
      <c r="Y25" s="117"/>
      <c r="Z25" s="118">
        <f t="shared" si="1"/>
        <v>0</v>
      </c>
      <c r="AA25" s="119">
        <f t="shared" si="3"/>
        <v>0</v>
      </c>
      <c r="AB25" s="120">
        <f t="shared" si="2"/>
        <v>16</v>
      </c>
    </row>
    <row r="26" spans="1:28" ht="17.25" customHeight="1" x14ac:dyDescent="0.15">
      <c r="A26" s="113"/>
      <c r="B26" s="114" t="s">
        <v>67</v>
      </c>
      <c r="C26" s="114" t="s">
        <v>66</v>
      </c>
      <c r="D26" s="114" t="s">
        <v>58</v>
      </c>
      <c r="E26" s="114"/>
      <c r="F26" s="114" t="s">
        <v>39</v>
      </c>
      <c r="G26" s="115">
        <v>43481</v>
      </c>
      <c r="H26" s="115"/>
      <c r="I26" s="113">
        <v>16</v>
      </c>
      <c r="J26" s="113"/>
      <c r="K26" s="116">
        <f t="shared" si="0"/>
        <v>16</v>
      </c>
      <c r="L26" s="117"/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8">
        <f t="shared" si="1"/>
        <v>0</v>
      </c>
      <c r="AA26" s="119">
        <f t="shared" si="3"/>
        <v>0</v>
      </c>
      <c r="AB26" s="120">
        <f t="shared" si="2"/>
        <v>16</v>
      </c>
    </row>
    <row r="27" spans="1:28" ht="17.25" customHeight="1" x14ac:dyDescent="0.15">
      <c r="A27" s="113"/>
      <c r="B27" s="114" t="s">
        <v>68</v>
      </c>
      <c r="C27" s="114" t="s">
        <v>66</v>
      </c>
      <c r="D27" s="114" t="s">
        <v>58</v>
      </c>
      <c r="E27" s="114"/>
      <c r="F27" s="114" t="s">
        <v>39</v>
      </c>
      <c r="G27" s="115">
        <v>44789</v>
      </c>
      <c r="H27" s="115"/>
      <c r="I27" s="113">
        <v>13</v>
      </c>
      <c r="J27" s="113"/>
      <c r="K27" s="116">
        <f t="shared" si="0"/>
        <v>13</v>
      </c>
      <c r="L27" s="117"/>
      <c r="M27" s="117"/>
      <c r="N27" s="117"/>
      <c r="O27" s="117"/>
      <c r="P27" s="117"/>
      <c r="Q27" s="117"/>
      <c r="R27" s="117"/>
      <c r="S27" s="117"/>
      <c r="T27" s="117"/>
      <c r="U27" s="117"/>
      <c r="V27" s="117"/>
      <c r="W27" s="117"/>
      <c r="X27" s="117"/>
      <c r="Y27" s="117"/>
      <c r="Z27" s="118">
        <f t="shared" si="1"/>
        <v>0</v>
      </c>
      <c r="AA27" s="119">
        <f t="shared" si="3"/>
        <v>0</v>
      </c>
      <c r="AB27" s="120">
        <f t="shared" si="2"/>
        <v>13</v>
      </c>
    </row>
    <row r="28" spans="1:28" ht="17.25" customHeight="1" x14ac:dyDescent="0.15">
      <c r="A28" s="113"/>
      <c r="B28" s="114" t="s">
        <v>70</v>
      </c>
      <c r="C28" s="114" t="s">
        <v>71</v>
      </c>
      <c r="D28" s="114" t="s">
        <v>72</v>
      </c>
      <c r="E28" s="114"/>
      <c r="F28" s="114" t="s">
        <v>39</v>
      </c>
      <c r="G28" s="115">
        <v>43703</v>
      </c>
      <c r="H28" s="115"/>
      <c r="I28" s="113">
        <v>16</v>
      </c>
      <c r="J28" s="113"/>
      <c r="K28" s="116">
        <f t="shared" si="0"/>
        <v>16</v>
      </c>
      <c r="L28" s="117"/>
      <c r="M28" s="117"/>
      <c r="N28" s="117"/>
      <c r="O28" s="117"/>
      <c r="P28" s="117"/>
      <c r="Q28" s="117"/>
      <c r="R28" s="117"/>
      <c r="S28" s="117"/>
      <c r="T28" s="117"/>
      <c r="U28" s="117"/>
      <c r="V28" s="117"/>
      <c r="W28" s="117"/>
      <c r="X28" s="117"/>
      <c r="Y28" s="117"/>
      <c r="Z28" s="118">
        <f t="shared" si="1"/>
        <v>0</v>
      </c>
      <c r="AA28" s="119">
        <f t="shared" si="3"/>
        <v>0</v>
      </c>
      <c r="AB28" s="120">
        <f t="shared" si="2"/>
        <v>16</v>
      </c>
    </row>
    <row r="29" spans="1:28" s="12" customFormat="1" ht="17.25" customHeight="1" x14ac:dyDescent="0.15">
      <c r="A29" s="113"/>
      <c r="B29" s="114" t="s">
        <v>74</v>
      </c>
      <c r="C29" s="114" t="s">
        <v>71</v>
      </c>
      <c r="D29" s="114" t="s">
        <v>48</v>
      </c>
      <c r="E29" s="114"/>
      <c r="F29" s="114" t="s">
        <v>39</v>
      </c>
      <c r="G29" s="115">
        <v>44287</v>
      </c>
      <c r="H29" s="115"/>
      <c r="I29" s="113">
        <v>15</v>
      </c>
      <c r="J29" s="113"/>
      <c r="K29" s="116">
        <f t="shared" si="0"/>
        <v>15</v>
      </c>
      <c r="L29" s="117"/>
      <c r="M29" s="117"/>
      <c r="N29" s="117"/>
      <c r="O29" s="117"/>
      <c r="P29" s="117"/>
      <c r="Q29" s="117"/>
      <c r="R29" s="117"/>
      <c r="S29" s="117"/>
      <c r="T29" s="117"/>
      <c r="U29" s="117"/>
      <c r="V29" s="117"/>
      <c r="W29" s="117"/>
      <c r="X29" s="117"/>
      <c r="Y29" s="117"/>
      <c r="Z29" s="118">
        <f t="shared" si="1"/>
        <v>0</v>
      </c>
      <c r="AA29" s="119">
        <f t="shared" si="3"/>
        <v>0</v>
      </c>
      <c r="AB29" s="120">
        <f t="shared" si="2"/>
        <v>15</v>
      </c>
    </row>
    <row r="30" spans="1:28" ht="17.25" customHeight="1" x14ac:dyDescent="0.15">
      <c r="A30" s="113"/>
      <c r="B30" s="114" t="s">
        <v>128</v>
      </c>
      <c r="C30" s="114" t="s">
        <v>71</v>
      </c>
      <c r="D30" s="114" t="s">
        <v>48</v>
      </c>
      <c r="E30" s="114"/>
      <c r="F30" s="114" t="s">
        <v>39</v>
      </c>
      <c r="G30" s="115">
        <v>44858</v>
      </c>
      <c r="H30" s="115"/>
      <c r="I30" s="113">
        <v>12</v>
      </c>
      <c r="J30" s="113"/>
      <c r="K30" s="116">
        <f t="shared" si="0"/>
        <v>12</v>
      </c>
      <c r="L30" s="117"/>
      <c r="M30" s="117"/>
      <c r="N30" s="117"/>
      <c r="O30" s="117"/>
      <c r="P30" s="117"/>
      <c r="Q30" s="117"/>
      <c r="R30" s="117"/>
      <c r="S30" s="117"/>
      <c r="T30" s="117"/>
      <c r="U30" s="117"/>
      <c r="V30" s="117"/>
      <c r="W30" s="117"/>
      <c r="X30" s="117"/>
      <c r="Y30" s="117"/>
      <c r="Z30" s="118">
        <f t="shared" si="1"/>
        <v>0</v>
      </c>
      <c r="AA30" s="119">
        <f t="shared" si="3"/>
        <v>0</v>
      </c>
      <c r="AB30" s="120">
        <f t="shared" si="2"/>
        <v>12</v>
      </c>
    </row>
    <row r="31" spans="1:28" ht="17.25" customHeight="1" x14ac:dyDescent="0.15">
      <c r="A31" s="113"/>
      <c r="B31" s="114" t="s">
        <v>75</v>
      </c>
      <c r="C31" s="114" t="s">
        <v>71</v>
      </c>
      <c r="D31" s="114" t="s">
        <v>58</v>
      </c>
      <c r="E31" s="114"/>
      <c r="F31" s="114" t="s">
        <v>39</v>
      </c>
      <c r="G31" s="115">
        <v>44839</v>
      </c>
      <c r="H31" s="115"/>
      <c r="I31" s="113">
        <v>13</v>
      </c>
      <c r="J31" s="113"/>
      <c r="K31" s="116">
        <f t="shared" si="0"/>
        <v>13</v>
      </c>
      <c r="L31" s="117"/>
      <c r="M31" s="117"/>
      <c r="N31" s="117"/>
      <c r="O31" s="117"/>
      <c r="P31" s="117"/>
      <c r="Q31" s="117"/>
      <c r="R31" s="117"/>
      <c r="S31" s="117"/>
      <c r="T31" s="117"/>
      <c r="U31" s="117"/>
      <c r="V31" s="117"/>
      <c r="W31" s="117"/>
      <c r="X31" s="117"/>
      <c r="Y31" s="117"/>
      <c r="Z31" s="118">
        <f t="shared" si="1"/>
        <v>0</v>
      </c>
      <c r="AA31" s="119">
        <f t="shared" si="3"/>
        <v>0</v>
      </c>
      <c r="AB31" s="120">
        <f t="shared" si="2"/>
        <v>13</v>
      </c>
    </row>
    <row r="32" spans="1:28" ht="17.25" customHeight="1" x14ac:dyDescent="0.15">
      <c r="A32" s="113"/>
      <c r="B32" s="114" t="s">
        <v>76</v>
      </c>
      <c r="C32" s="114" t="s">
        <v>77</v>
      </c>
      <c r="D32" s="114" t="s">
        <v>72</v>
      </c>
      <c r="E32" s="114"/>
      <c r="F32" s="114" t="s">
        <v>39</v>
      </c>
      <c r="G32" s="115">
        <v>44130</v>
      </c>
      <c r="H32" s="115"/>
      <c r="I32" s="113">
        <v>15</v>
      </c>
      <c r="J32" s="113"/>
      <c r="K32" s="116">
        <f t="shared" si="0"/>
        <v>15</v>
      </c>
      <c r="L32" s="117"/>
      <c r="M32" s="117"/>
      <c r="N32" s="117"/>
      <c r="O32" s="117"/>
      <c r="P32" s="117"/>
      <c r="Q32" s="117"/>
      <c r="R32" s="117"/>
      <c r="S32" s="117"/>
      <c r="T32" s="117"/>
      <c r="U32" s="117"/>
      <c r="V32" s="117"/>
      <c r="W32" s="117"/>
      <c r="X32" s="117"/>
      <c r="Y32" s="117"/>
      <c r="Z32" s="118">
        <f t="shared" si="1"/>
        <v>0</v>
      </c>
      <c r="AA32" s="119">
        <f t="shared" si="3"/>
        <v>0</v>
      </c>
      <c r="AB32" s="120">
        <f t="shared" si="2"/>
        <v>15</v>
      </c>
    </row>
    <row r="33" spans="1:28" ht="17.25" customHeight="1" x14ac:dyDescent="0.15">
      <c r="A33" s="113"/>
      <c r="B33" s="114" t="s">
        <v>87</v>
      </c>
      <c r="C33" s="114" t="s">
        <v>86</v>
      </c>
      <c r="D33" s="114" t="s">
        <v>58</v>
      </c>
      <c r="E33" s="114"/>
      <c r="F33" s="114" t="s">
        <v>39</v>
      </c>
      <c r="G33" s="115">
        <v>43836</v>
      </c>
      <c r="H33" s="115"/>
      <c r="I33" s="113">
        <v>15</v>
      </c>
      <c r="J33" s="113"/>
      <c r="K33" s="116">
        <f t="shared" si="0"/>
        <v>15</v>
      </c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7"/>
      <c r="W33" s="117"/>
      <c r="X33" s="117"/>
      <c r="Y33" s="117"/>
      <c r="Z33" s="118">
        <f t="shared" si="1"/>
        <v>0</v>
      </c>
      <c r="AA33" s="119">
        <f t="shared" si="3"/>
        <v>0</v>
      </c>
      <c r="AB33" s="120">
        <f t="shared" si="2"/>
        <v>15</v>
      </c>
    </row>
    <row r="34" spans="1:28" ht="17.25" customHeight="1" x14ac:dyDescent="0.15">
      <c r="A34" s="113"/>
      <c r="B34" s="114" t="s">
        <v>88</v>
      </c>
      <c r="C34" s="114" t="s">
        <v>89</v>
      </c>
      <c r="D34" s="114" t="s">
        <v>58</v>
      </c>
      <c r="E34" s="114"/>
      <c r="F34" s="114" t="s">
        <v>39</v>
      </c>
      <c r="G34" s="115">
        <v>44501</v>
      </c>
      <c r="H34" s="115"/>
      <c r="I34" s="113">
        <v>15</v>
      </c>
      <c r="J34" s="113"/>
      <c r="K34" s="116">
        <f t="shared" si="0"/>
        <v>15</v>
      </c>
      <c r="L34" s="117"/>
      <c r="M34" s="117"/>
      <c r="N34" s="117"/>
      <c r="O34" s="117"/>
      <c r="P34" s="117"/>
      <c r="Q34" s="117"/>
      <c r="R34" s="117"/>
      <c r="S34" s="117"/>
      <c r="T34" s="117"/>
      <c r="U34" s="117"/>
      <c r="V34" s="117"/>
      <c r="W34" s="117"/>
      <c r="X34" s="117"/>
      <c r="Y34" s="117"/>
      <c r="Z34" s="118">
        <f t="shared" si="1"/>
        <v>0</v>
      </c>
      <c r="AA34" s="119">
        <f t="shared" si="3"/>
        <v>0</v>
      </c>
      <c r="AB34" s="120">
        <f t="shared" si="2"/>
        <v>15</v>
      </c>
    </row>
    <row r="35" spans="1:28" s="123" customFormat="1" ht="17.25" customHeight="1" x14ac:dyDescent="0.15">
      <c r="A35" s="113"/>
      <c r="B35" s="114" t="s">
        <v>90</v>
      </c>
      <c r="C35" s="114" t="s">
        <v>89</v>
      </c>
      <c r="D35" s="114" t="s">
        <v>52</v>
      </c>
      <c r="E35" s="114"/>
      <c r="F35" s="114" t="s">
        <v>39</v>
      </c>
      <c r="G35" s="115">
        <v>44683</v>
      </c>
      <c r="H35" s="115"/>
      <c r="I35" s="122">
        <v>14</v>
      </c>
      <c r="J35" s="113"/>
      <c r="K35" s="116">
        <f t="shared" si="0"/>
        <v>14</v>
      </c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8">
        <f t="shared" si="1"/>
        <v>0</v>
      </c>
      <c r="AA35" s="119">
        <f t="shared" si="3"/>
        <v>0</v>
      </c>
      <c r="AB35" s="120">
        <f t="shared" si="2"/>
        <v>14</v>
      </c>
    </row>
    <row r="36" spans="1:28" ht="17.25" customHeight="1" x14ac:dyDescent="0.15">
      <c r="A36" s="113"/>
      <c r="B36" s="114" t="s">
        <v>70</v>
      </c>
      <c r="C36" s="114" t="s">
        <v>71</v>
      </c>
      <c r="D36" s="114" t="s">
        <v>72</v>
      </c>
      <c r="E36" s="114"/>
      <c r="F36" s="114" t="s">
        <v>39</v>
      </c>
      <c r="G36" s="115">
        <v>43703</v>
      </c>
      <c r="H36" s="115"/>
      <c r="I36" s="113">
        <v>16</v>
      </c>
      <c r="J36" s="113"/>
      <c r="K36" s="116">
        <f t="shared" si="0"/>
        <v>16</v>
      </c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7"/>
      <c r="W36" s="117"/>
      <c r="X36" s="117"/>
      <c r="Y36" s="117"/>
      <c r="Z36" s="118">
        <f t="shared" si="1"/>
        <v>0</v>
      </c>
      <c r="AA36" s="119">
        <f t="shared" si="3"/>
        <v>0</v>
      </c>
      <c r="AB36" s="120">
        <f t="shared" si="2"/>
        <v>16</v>
      </c>
    </row>
    <row r="37" spans="1:28" ht="17.25" customHeight="1" x14ac:dyDescent="0.15">
      <c r="A37" s="113"/>
      <c r="B37" s="114" t="s">
        <v>74</v>
      </c>
      <c r="C37" s="114" t="s">
        <v>71</v>
      </c>
      <c r="D37" s="114" t="s">
        <v>48</v>
      </c>
      <c r="E37" s="114"/>
      <c r="F37" s="114" t="s">
        <v>39</v>
      </c>
      <c r="G37" s="115">
        <v>44287</v>
      </c>
      <c r="H37" s="115"/>
      <c r="I37" s="113">
        <v>15</v>
      </c>
      <c r="J37" s="113"/>
      <c r="K37" s="116">
        <f t="shared" si="0"/>
        <v>15</v>
      </c>
      <c r="L37" s="117"/>
      <c r="M37" s="117"/>
      <c r="N37" s="117"/>
      <c r="O37" s="117"/>
      <c r="P37" s="117"/>
      <c r="Q37" s="117"/>
      <c r="R37" s="117"/>
      <c r="S37" s="117"/>
      <c r="T37" s="117"/>
      <c r="U37" s="117"/>
      <c r="V37" s="117"/>
      <c r="W37" s="117"/>
      <c r="X37" s="117"/>
      <c r="Y37" s="117"/>
      <c r="Z37" s="118">
        <f t="shared" si="1"/>
        <v>0</v>
      </c>
      <c r="AA37" s="119">
        <f t="shared" si="3"/>
        <v>0</v>
      </c>
      <c r="AB37" s="120">
        <f t="shared" si="2"/>
        <v>15</v>
      </c>
    </row>
    <row r="38" spans="1:28" ht="17.25" customHeight="1" x14ac:dyDescent="0.15">
      <c r="A38" s="113"/>
      <c r="B38" s="114" t="s">
        <v>128</v>
      </c>
      <c r="C38" s="114" t="s">
        <v>71</v>
      </c>
      <c r="D38" s="114" t="s">
        <v>48</v>
      </c>
      <c r="E38" s="114"/>
      <c r="F38" s="114" t="s">
        <v>39</v>
      </c>
      <c r="G38" s="115">
        <v>44858</v>
      </c>
      <c r="H38" s="115"/>
      <c r="I38" s="113">
        <v>12</v>
      </c>
      <c r="J38" s="113"/>
      <c r="K38" s="116">
        <f t="shared" si="0"/>
        <v>12</v>
      </c>
      <c r="L38" s="117"/>
      <c r="M38" s="117"/>
      <c r="N38" s="117"/>
      <c r="O38" s="117"/>
      <c r="P38" s="117"/>
      <c r="Q38" s="117"/>
      <c r="R38" s="117"/>
      <c r="S38" s="117"/>
      <c r="T38" s="117"/>
      <c r="U38" s="117"/>
      <c r="V38" s="117"/>
      <c r="W38" s="117"/>
      <c r="X38" s="117"/>
      <c r="Y38" s="117"/>
      <c r="Z38" s="118">
        <f t="shared" si="1"/>
        <v>0</v>
      </c>
      <c r="AA38" s="119">
        <f t="shared" si="3"/>
        <v>0</v>
      </c>
      <c r="AB38" s="120">
        <f t="shared" si="2"/>
        <v>12</v>
      </c>
    </row>
    <row r="39" spans="1:28" ht="17.25" customHeight="1" x14ac:dyDescent="0.15">
      <c r="A39" s="113"/>
      <c r="B39" s="114" t="s">
        <v>75</v>
      </c>
      <c r="C39" s="114" t="s">
        <v>71</v>
      </c>
      <c r="D39" s="114" t="s">
        <v>58</v>
      </c>
      <c r="E39" s="114"/>
      <c r="F39" s="114" t="s">
        <v>39</v>
      </c>
      <c r="G39" s="115">
        <v>44839</v>
      </c>
      <c r="H39" s="115"/>
      <c r="I39" s="113">
        <v>13</v>
      </c>
      <c r="J39" s="113"/>
      <c r="K39" s="116">
        <f t="shared" si="0"/>
        <v>13</v>
      </c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8">
        <f t="shared" si="1"/>
        <v>0</v>
      </c>
      <c r="AA39" s="119">
        <f t="shared" si="3"/>
        <v>0</v>
      </c>
      <c r="AB39" s="120">
        <f t="shared" si="2"/>
        <v>13</v>
      </c>
    </row>
    <row r="40" spans="1:28" ht="17.25" customHeight="1" x14ac:dyDescent="0.15">
      <c r="A40" s="113"/>
      <c r="B40" s="114" t="s">
        <v>76</v>
      </c>
      <c r="C40" s="114" t="s">
        <v>77</v>
      </c>
      <c r="D40" s="114" t="s">
        <v>72</v>
      </c>
      <c r="E40" s="114"/>
      <c r="F40" s="114" t="s">
        <v>39</v>
      </c>
      <c r="G40" s="115">
        <v>44130</v>
      </c>
      <c r="H40" s="115"/>
      <c r="I40" s="113">
        <v>15</v>
      </c>
      <c r="J40" s="113"/>
      <c r="K40" s="116">
        <f t="shared" si="0"/>
        <v>15</v>
      </c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8">
        <f t="shared" si="1"/>
        <v>0</v>
      </c>
      <c r="AA40" s="119">
        <f t="shared" si="3"/>
        <v>0</v>
      </c>
      <c r="AB40" s="120">
        <f t="shared" si="2"/>
        <v>15</v>
      </c>
    </row>
    <row r="41" spans="1:28" ht="17.25" customHeight="1" x14ac:dyDescent="0.15">
      <c r="A41" s="113"/>
      <c r="B41" s="114" t="s">
        <v>87</v>
      </c>
      <c r="C41" s="114" t="s">
        <v>86</v>
      </c>
      <c r="D41" s="114" t="s">
        <v>58</v>
      </c>
      <c r="E41" s="114"/>
      <c r="F41" s="114" t="s">
        <v>39</v>
      </c>
      <c r="G41" s="115">
        <v>43836</v>
      </c>
      <c r="H41" s="115"/>
      <c r="I41" s="113">
        <v>15</v>
      </c>
      <c r="J41" s="113"/>
      <c r="K41" s="116">
        <f t="shared" si="0"/>
        <v>15</v>
      </c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8">
        <f t="shared" si="1"/>
        <v>0</v>
      </c>
      <c r="AA41" s="119">
        <f t="shared" si="3"/>
        <v>0</v>
      </c>
      <c r="AB41" s="120">
        <f t="shared" si="2"/>
        <v>15</v>
      </c>
    </row>
    <row r="42" spans="1:28" ht="17.25" customHeight="1" x14ac:dyDescent="0.15">
      <c r="A42" s="113"/>
      <c r="B42" s="114" t="s">
        <v>88</v>
      </c>
      <c r="C42" s="114" t="s">
        <v>89</v>
      </c>
      <c r="D42" s="114" t="s">
        <v>58</v>
      </c>
      <c r="E42" s="114"/>
      <c r="F42" s="114" t="s">
        <v>39</v>
      </c>
      <c r="G42" s="115">
        <v>44501</v>
      </c>
      <c r="H42" s="115"/>
      <c r="I42" s="113">
        <v>15</v>
      </c>
      <c r="J42" s="113"/>
      <c r="K42" s="116">
        <f t="shared" si="0"/>
        <v>15</v>
      </c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8">
        <f t="shared" si="1"/>
        <v>0</v>
      </c>
      <c r="AA42" s="119">
        <f t="shared" si="3"/>
        <v>0</v>
      </c>
      <c r="AB42" s="120">
        <f t="shared" si="2"/>
        <v>15</v>
      </c>
    </row>
    <row r="43" spans="1:28" ht="17.25" customHeight="1" x14ac:dyDescent="0.15">
      <c r="A43" s="113"/>
      <c r="B43" s="114" t="s">
        <v>90</v>
      </c>
      <c r="C43" s="114" t="s">
        <v>89</v>
      </c>
      <c r="D43" s="114" t="s">
        <v>52</v>
      </c>
      <c r="E43" s="114"/>
      <c r="F43" s="114" t="s">
        <v>39</v>
      </c>
      <c r="G43" s="115">
        <v>44683</v>
      </c>
      <c r="H43" s="115"/>
      <c r="I43" s="113">
        <v>14</v>
      </c>
      <c r="J43" s="113"/>
      <c r="K43" s="116">
        <f t="shared" si="0"/>
        <v>14</v>
      </c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8">
        <f t="shared" si="1"/>
        <v>0</v>
      </c>
      <c r="AA43" s="119">
        <f t="shared" si="3"/>
        <v>0</v>
      </c>
      <c r="AB43" s="120">
        <f t="shared" si="2"/>
        <v>14</v>
      </c>
    </row>
    <row r="44" spans="1:28" ht="17.25" customHeight="1" x14ac:dyDescent="0.15">
      <c r="A44" s="113"/>
      <c r="B44" s="114" t="s">
        <v>91</v>
      </c>
      <c r="C44" s="114" t="s">
        <v>89</v>
      </c>
      <c r="D44" s="114" t="s">
        <v>52</v>
      </c>
      <c r="E44" s="114"/>
      <c r="F44" s="114" t="s">
        <v>39</v>
      </c>
      <c r="G44" s="115">
        <v>44817</v>
      </c>
      <c r="H44" s="115"/>
      <c r="I44" s="113">
        <v>12.5</v>
      </c>
      <c r="J44" s="113"/>
      <c r="K44" s="116">
        <f t="shared" si="0"/>
        <v>12.5</v>
      </c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8">
        <f t="shared" si="1"/>
        <v>0</v>
      </c>
      <c r="AA44" s="119">
        <f t="shared" si="3"/>
        <v>0</v>
      </c>
      <c r="AB44" s="120">
        <f t="shared" si="2"/>
        <v>12.5</v>
      </c>
    </row>
    <row r="45" spans="1:28" ht="17.25" customHeight="1" x14ac:dyDescent="0.15">
      <c r="A45" s="113"/>
      <c r="B45" s="114" t="s">
        <v>92</v>
      </c>
      <c r="C45" s="114" t="s">
        <v>93</v>
      </c>
      <c r="D45" s="114" t="s">
        <v>72</v>
      </c>
      <c r="E45" s="114"/>
      <c r="F45" s="114" t="s">
        <v>94</v>
      </c>
      <c r="G45" s="115">
        <v>44389</v>
      </c>
      <c r="H45" s="115"/>
      <c r="I45" s="113">
        <v>15</v>
      </c>
      <c r="J45" s="113"/>
      <c r="K45" s="116">
        <f t="shared" si="0"/>
        <v>15</v>
      </c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8">
        <f t="shared" si="1"/>
        <v>0</v>
      </c>
      <c r="AA45" s="119">
        <f t="shared" si="3"/>
        <v>0</v>
      </c>
      <c r="AB45" s="120">
        <f t="shared" si="2"/>
        <v>15</v>
      </c>
    </row>
    <row r="46" spans="1:28" ht="17.25" customHeight="1" x14ac:dyDescent="0.15">
      <c r="A46" s="113"/>
      <c r="B46" s="114" t="s">
        <v>129</v>
      </c>
      <c r="C46" s="114" t="s">
        <v>93</v>
      </c>
      <c r="D46" s="114" t="s">
        <v>45</v>
      </c>
      <c r="E46" s="114"/>
      <c r="F46" s="114" t="s">
        <v>94</v>
      </c>
      <c r="G46" s="115">
        <v>44928</v>
      </c>
      <c r="H46" s="115"/>
      <c r="I46" s="124">
        <f>(_xlfn.DAYS($G$5,$G46)+1)*15/365</f>
        <v>14.95890410958904</v>
      </c>
      <c r="J46" s="113"/>
      <c r="K46" s="116">
        <f t="shared" ref="K46:K47" si="4">SUM(I46:J46)</f>
        <v>14.95890410958904</v>
      </c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8">
        <f t="shared" ref="Z46:Z47" si="5">SUM(L46:Y46)</f>
        <v>0</v>
      </c>
      <c r="AA46" s="119">
        <f t="shared" si="3"/>
        <v>0</v>
      </c>
      <c r="AB46" s="120">
        <f t="shared" si="2"/>
        <v>14.95890410958904</v>
      </c>
    </row>
    <row r="47" spans="1:28" ht="17.25" customHeight="1" x14ac:dyDescent="0.15">
      <c r="A47" s="113"/>
      <c r="B47" s="114" t="s">
        <v>55</v>
      </c>
      <c r="C47" s="114" t="s">
        <v>44</v>
      </c>
      <c r="D47" s="114" t="s">
        <v>52</v>
      </c>
      <c r="E47" s="114"/>
      <c r="F47" s="114" t="s">
        <v>39</v>
      </c>
      <c r="G47" s="115">
        <v>44928</v>
      </c>
      <c r="H47" s="115"/>
      <c r="I47" s="124">
        <f>(_xlfn.DAYS($G$5,$G47)+1)*15/365</f>
        <v>14.95890410958904</v>
      </c>
      <c r="J47" s="113"/>
      <c r="K47" s="116">
        <f t="shared" si="4"/>
        <v>14.95890410958904</v>
      </c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8">
        <f t="shared" si="5"/>
        <v>0</v>
      </c>
      <c r="AA47" s="119">
        <f t="shared" si="3"/>
        <v>0</v>
      </c>
      <c r="AB47" s="120">
        <f t="shared" si="2"/>
        <v>14.95890410958904</v>
      </c>
    </row>
    <row r="48" spans="1:28" ht="17.25" customHeight="1" x14ac:dyDescent="0.15">
      <c r="A48" s="113"/>
      <c r="B48" s="114" t="s">
        <v>85</v>
      </c>
      <c r="C48" s="114" t="s">
        <v>86</v>
      </c>
      <c r="D48" s="114" t="s">
        <v>48</v>
      </c>
      <c r="E48" s="114"/>
      <c r="F48" s="114" t="s">
        <v>39</v>
      </c>
      <c r="G48" s="115">
        <v>44951</v>
      </c>
      <c r="H48" s="115"/>
      <c r="I48" s="124">
        <f>(_xlfn.DAYS($G$5,$G48)+1)*15/365</f>
        <v>14.013698630136986</v>
      </c>
      <c r="J48" s="113"/>
      <c r="K48" s="116">
        <f t="shared" si="0"/>
        <v>14.013698630136986</v>
      </c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8">
        <f t="shared" si="1"/>
        <v>0</v>
      </c>
      <c r="AA48" s="119">
        <f t="shared" si="3"/>
        <v>0</v>
      </c>
      <c r="AB48" s="120">
        <f t="shared" si="2"/>
        <v>14.013698630136986</v>
      </c>
    </row>
    <row r="49" spans="1:28" ht="17.25" customHeight="1" x14ac:dyDescent="0.15">
      <c r="A49" s="113"/>
      <c r="B49" s="114" t="s">
        <v>64</v>
      </c>
      <c r="C49" s="114" t="s">
        <v>61</v>
      </c>
      <c r="D49" s="114" t="s">
        <v>52</v>
      </c>
      <c r="E49" s="114"/>
      <c r="F49" s="114" t="s">
        <v>39</v>
      </c>
      <c r="G49" s="115">
        <v>44972</v>
      </c>
      <c r="H49" s="115"/>
      <c r="I49" s="124">
        <v>13.5</v>
      </c>
      <c r="J49" s="113"/>
      <c r="K49" s="116">
        <f t="shared" si="0"/>
        <v>13.5</v>
      </c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8">
        <f t="shared" si="1"/>
        <v>0</v>
      </c>
      <c r="AA49" s="119">
        <f t="shared" si="3"/>
        <v>0</v>
      </c>
      <c r="AB49" s="120">
        <f t="shared" si="2"/>
        <v>13.5</v>
      </c>
    </row>
    <row r="50" spans="1:28" ht="17.25" customHeight="1" x14ac:dyDescent="0.15">
      <c r="A50" s="113"/>
      <c r="B50" s="114" t="s">
        <v>82</v>
      </c>
      <c r="C50" s="114" t="s">
        <v>81</v>
      </c>
      <c r="D50" s="114" t="s">
        <v>52</v>
      </c>
      <c r="E50" s="114"/>
      <c r="F50" s="114" t="s">
        <v>39</v>
      </c>
      <c r="G50" s="115">
        <v>45008</v>
      </c>
      <c r="H50" s="115"/>
      <c r="I50" s="124">
        <v>12</v>
      </c>
      <c r="J50" s="113"/>
      <c r="K50" s="116">
        <f t="shared" si="0"/>
        <v>12</v>
      </c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8">
        <f t="shared" si="1"/>
        <v>0</v>
      </c>
      <c r="AA50" s="119">
        <f t="shared" si="3"/>
        <v>0</v>
      </c>
      <c r="AB50" s="120">
        <f t="shared" si="2"/>
        <v>12</v>
      </c>
    </row>
    <row r="51" spans="1:28" ht="17.25" customHeight="1" x14ac:dyDescent="0.15">
      <c r="A51" s="113"/>
      <c r="B51" s="114" t="s">
        <v>80</v>
      </c>
      <c r="C51" s="114" t="s">
        <v>81</v>
      </c>
      <c r="D51" s="114" t="s">
        <v>45</v>
      </c>
      <c r="E51" s="114"/>
      <c r="F51" s="114" t="s">
        <v>39</v>
      </c>
      <c r="G51" s="115">
        <v>45009</v>
      </c>
      <c r="H51" s="115"/>
      <c r="I51" s="124">
        <v>12</v>
      </c>
      <c r="J51" s="113"/>
      <c r="K51" s="116">
        <f t="shared" si="0"/>
        <v>12</v>
      </c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8">
        <f t="shared" si="1"/>
        <v>0</v>
      </c>
      <c r="AA51" s="119">
        <f t="shared" si="3"/>
        <v>0</v>
      </c>
      <c r="AB51" s="120">
        <f t="shared" si="2"/>
        <v>12</v>
      </c>
    </row>
    <row r="52" spans="1:28" ht="17.25" customHeight="1" x14ac:dyDescent="0.15">
      <c r="A52" s="113"/>
      <c r="B52" s="114">
        <v>62</v>
      </c>
      <c r="C52" s="114" t="s">
        <v>81</v>
      </c>
      <c r="D52" s="114" t="s">
        <v>58</v>
      </c>
      <c r="E52" s="114" t="s">
        <v>130</v>
      </c>
      <c r="F52" s="114" t="s">
        <v>39</v>
      </c>
      <c r="G52" s="115">
        <v>45059</v>
      </c>
      <c r="H52" s="115"/>
      <c r="I52" s="124">
        <v>10</v>
      </c>
      <c r="J52" s="113"/>
      <c r="K52" s="116">
        <f t="shared" si="0"/>
        <v>10</v>
      </c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8">
        <f t="shared" si="1"/>
        <v>0</v>
      </c>
      <c r="AA52" s="119">
        <f t="shared" si="3"/>
        <v>0</v>
      </c>
      <c r="AB52" s="120">
        <f t="shared" si="2"/>
        <v>10</v>
      </c>
    </row>
    <row r="53" spans="1:28" ht="17.25" customHeight="1" x14ac:dyDescent="0.15">
      <c r="A53" s="113"/>
      <c r="B53" s="114">
        <v>63</v>
      </c>
      <c r="C53" s="114" t="s">
        <v>77</v>
      </c>
      <c r="D53" s="114" t="s">
        <v>52</v>
      </c>
      <c r="E53" s="114"/>
      <c r="F53" s="114" t="s">
        <v>39</v>
      </c>
      <c r="G53" s="115">
        <v>45065</v>
      </c>
      <c r="H53" s="115"/>
      <c r="I53" s="124">
        <v>9.5</v>
      </c>
      <c r="J53" s="113"/>
      <c r="K53" s="116">
        <f t="shared" si="0"/>
        <v>9.5</v>
      </c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117"/>
      <c r="W53" s="117"/>
      <c r="X53" s="117"/>
      <c r="Y53" s="117"/>
      <c r="Z53" s="118">
        <f t="shared" si="1"/>
        <v>0</v>
      </c>
      <c r="AA53" s="119">
        <f t="shared" si="3"/>
        <v>0</v>
      </c>
      <c r="AB53" s="120">
        <f t="shared" si="2"/>
        <v>9.5</v>
      </c>
    </row>
    <row r="54" spans="1:28" ht="17.25" customHeight="1" x14ac:dyDescent="0.15">
      <c r="A54" s="113"/>
      <c r="B54" s="114"/>
      <c r="C54" s="125"/>
      <c r="D54" s="113"/>
      <c r="E54" s="113"/>
      <c r="F54" s="113"/>
      <c r="G54" s="126"/>
      <c r="H54" s="126"/>
      <c r="I54" s="113"/>
      <c r="J54" s="113"/>
      <c r="K54" s="116">
        <f t="shared" si="0"/>
        <v>0</v>
      </c>
      <c r="L54" s="117"/>
      <c r="M54" s="117"/>
      <c r="N54" s="117"/>
      <c r="O54" s="117"/>
      <c r="P54" s="117"/>
      <c r="Q54" s="117"/>
      <c r="R54" s="117"/>
      <c r="S54" s="117"/>
      <c r="T54" s="117"/>
      <c r="U54" s="117"/>
      <c r="V54" s="117"/>
      <c r="W54" s="117"/>
      <c r="X54" s="117"/>
      <c r="Y54" s="117"/>
      <c r="Z54" s="118">
        <f t="shared" si="1"/>
        <v>0</v>
      </c>
      <c r="AA54" s="119">
        <f t="shared" si="3"/>
        <v>0</v>
      </c>
      <c r="AB54" s="120">
        <f t="shared" si="2"/>
        <v>0</v>
      </c>
    </row>
    <row r="55" spans="1:28" ht="17.25" customHeight="1" x14ac:dyDescent="0.15">
      <c r="A55" s="113"/>
      <c r="B55" s="114"/>
      <c r="C55" s="125"/>
      <c r="D55" s="113"/>
      <c r="E55" s="113"/>
      <c r="F55" s="113"/>
      <c r="G55" s="126"/>
      <c r="H55" s="126"/>
      <c r="I55" s="113"/>
      <c r="J55" s="113"/>
      <c r="K55" s="116">
        <f t="shared" si="0"/>
        <v>0</v>
      </c>
      <c r="L55" s="117"/>
      <c r="M55" s="117"/>
      <c r="N55" s="117"/>
      <c r="O55" s="117"/>
      <c r="P55" s="117"/>
      <c r="Q55" s="117"/>
      <c r="R55" s="117"/>
      <c r="S55" s="117"/>
      <c r="T55" s="117"/>
      <c r="U55" s="117"/>
      <c r="V55" s="117"/>
      <c r="W55" s="117"/>
      <c r="X55" s="117"/>
      <c r="Y55" s="117"/>
      <c r="Z55" s="118">
        <f t="shared" si="1"/>
        <v>0</v>
      </c>
      <c r="AA55" s="119">
        <f t="shared" si="3"/>
        <v>0</v>
      </c>
      <c r="AB55" s="120">
        <f t="shared" si="2"/>
        <v>0</v>
      </c>
    </row>
    <row r="56" spans="1:28" ht="17.25" customHeight="1" x14ac:dyDescent="0.15">
      <c r="A56" s="113"/>
      <c r="B56" s="114"/>
      <c r="C56" s="125"/>
      <c r="D56" s="113"/>
      <c r="E56" s="113"/>
      <c r="F56" s="113"/>
      <c r="G56" s="126"/>
      <c r="H56" s="126"/>
      <c r="I56" s="113"/>
      <c r="J56" s="113"/>
      <c r="K56" s="116">
        <f t="shared" si="0"/>
        <v>0</v>
      </c>
      <c r="L56" s="117"/>
      <c r="M56" s="117"/>
      <c r="N56" s="117"/>
      <c r="O56" s="117"/>
      <c r="P56" s="117"/>
      <c r="Q56" s="117"/>
      <c r="R56" s="117"/>
      <c r="S56" s="117"/>
      <c r="T56" s="117"/>
      <c r="U56" s="117"/>
      <c r="V56" s="117"/>
      <c r="W56" s="117"/>
      <c r="X56" s="117"/>
      <c r="Y56" s="117"/>
      <c r="Z56" s="118">
        <f t="shared" si="1"/>
        <v>0</v>
      </c>
      <c r="AA56" s="119">
        <f t="shared" si="3"/>
        <v>0</v>
      </c>
      <c r="AB56" s="120">
        <f t="shared" si="2"/>
        <v>0</v>
      </c>
    </row>
    <row r="57" spans="1:28" ht="17.25" customHeight="1" x14ac:dyDescent="0.15">
      <c r="A57" s="113"/>
      <c r="B57" s="114"/>
      <c r="C57" s="125"/>
      <c r="D57" s="113"/>
      <c r="E57" s="113"/>
      <c r="F57" s="113"/>
      <c r="G57" s="126"/>
      <c r="H57" s="126"/>
      <c r="I57" s="113"/>
      <c r="J57" s="113"/>
      <c r="K57" s="116">
        <f t="shared" si="0"/>
        <v>0</v>
      </c>
      <c r="L57" s="117"/>
      <c r="M57" s="117"/>
      <c r="N57" s="117"/>
      <c r="O57" s="117"/>
      <c r="P57" s="117"/>
      <c r="Q57" s="117"/>
      <c r="R57" s="117"/>
      <c r="S57" s="117"/>
      <c r="T57" s="117"/>
      <c r="U57" s="117"/>
      <c r="V57" s="117"/>
      <c r="W57" s="117"/>
      <c r="X57" s="117"/>
      <c r="Y57" s="117"/>
      <c r="Z57" s="118">
        <f t="shared" si="1"/>
        <v>0</v>
      </c>
      <c r="AA57" s="119">
        <f t="shared" si="3"/>
        <v>0</v>
      </c>
      <c r="AB57" s="120">
        <f t="shared" si="2"/>
        <v>0</v>
      </c>
    </row>
    <row r="58" spans="1:28" ht="17.25" customHeight="1" x14ac:dyDescent="0.15">
      <c r="A58" s="113"/>
      <c r="B58" s="114"/>
      <c r="C58" s="125"/>
      <c r="D58" s="113"/>
      <c r="E58" s="113"/>
      <c r="F58" s="113"/>
      <c r="G58" s="126"/>
      <c r="H58" s="126"/>
      <c r="I58" s="113"/>
      <c r="J58" s="113"/>
      <c r="K58" s="116">
        <f t="shared" si="0"/>
        <v>0</v>
      </c>
      <c r="L58" s="117"/>
      <c r="M58" s="117"/>
      <c r="N58" s="117"/>
      <c r="O58" s="117"/>
      <c r="P58" s="117"/>
      <c r="Q58" s="117"/>
      <c r="R58" s="117"/>
      <c r="S58" s="117"/>
      <c r="T58" s="117"/>
      <c r="U58" s="117"/>
      <c r="V58" s="117"/>
      <c r="W58" s="117"/>
      <c r="X58" s="117"/>
      <c r="Y58" s="117"/>
      <c r="Z58" s="118">
        <f t="shared" si="1"/>
        <v>0</v>
      </c>
      <c r="AA58" s="119">
        <f t="shared" si="3"/>
        <v>0</v>
      </c>
      <c r="AB58" s="120">
        <f t="shared" si="2"/>
        <v>0</v>
      </c>
    </row>
    <row r="59" spans="1:28" ht="17.25" customHeight="1" x14ac:dyDescent="0.15">
      <c r="A59" s="113"/>
      <c r="B59" s="114"/>
      <c r="C59" s="125"/>
      <c r="D59" s="113"/>
      <c r="E59" s="113"/>
      <c r="F59" s="113"/>
      <c r="G59" s="126"/>
      <c r="H59" s="126"/>
      <c r="I59" s="113"/>
      <c r="J59" s="113"/>
      <c r="K59" s="116">
        <f t="shared" si="0"/>
        <v>0</v>
      </c>
      <c r="L59" s="117"/>
      <c r="M59" s="117"/>
      <c r="N59" s="117"/>
      <c r="O59" s="117"/>
      <c r="P59" s="117"/>
      <c r="Q59" s="117"/>
      <c r="R59" s="117"/>
      <c r="S59" s="117"/>
      <c r="T59" s="117"/>
      <c r="U59" s="117"/>
      <c r="V59" s="117"/>
      <c r="W59" s="117"/>
      <c r="X59" s="117"/>
      <c r="Y59" s="117"/>
      <c r="Z59" s="118">
        <f t="shared" si="1"/>
        <v>0</v>
      </c>
      <c r="AA59" s="119">
        <f t="shared" si="3"/>
        <v>0</v>
      </c>
      <c r="AB59" s="120">
        <f t="shared" si="2"/>
        <v>0</v>
      </c>
    </row>
    <row r="60" spans="1:28" ht="17.25" customHeight="1" x14ac:dyDescent="0.15">
      <c r="A60" s="127"/>
      <c r="B60" s="128"/>
      <c r="G60" s="128"/>
      <c r="H60" s="128"/>
    </row>
    <row r="61" spans="1:28" ht="17.25" customHeight="1" x14ac:dyDescent="0.15">
      <c r="A61" s="127"/>
      <c r="B61" s="128"/>
      <c r="G61" s="128"/>
      <c r="H61" s="128"/>
    </row>
    <row r="62" spans="1:28" ht="11.25" customHeight="1" x14ac:dyDescent="0.15">
      <c r="A62" s="135" t="s">
        <v>104</v>
      </c>
      <c r="B62" s="135" t="s">
        <v>9</v>
      </c>
      <c r="C62" s="135" t="s">
        <v>10</v>
      </c>
      <c r="D62" s="135" t="s">
        <v>11</v>
      </c>
      <c r="E62" s="135" t="s">
        <v>12</v>
      </c>
      <c r="F62" s="135" t="s">
        <v>13</v>
      </c>
      <c r="G62" s="137" t="s">
        <v>105</v>
      </c>
      <c r="H62" s="137" t="s">
        <v>15</v>
      </c>
      <c r="I62" s="103" t="s">
        <v>106</v>
      </c>
      <c r="J62" s="104"/>
      <c r="K62" s="139" t="s">
        <v>107</v>
      </c>
      <c r="L62" s="141"/>
      <c r="M62" s="142"/>
      <c r="N62" s="142"/>
      <c r="O62" s="142"/>
      <c r="P62" s="142"/>
      <c r="Q62" s="142"/>
      <c r="R62" s="142"/>
      <c r="S62" s="142"/>
      <c r="T62" s="142"/>
      <c r="U62" s="142"/>
      <c r="V62" s="142"/>
      <c r="W62" s="142"/>
      <c r="X62" s="142"/>
      <c r="Y62" s="142"/>
      <c r="Z62" s="143"/>
      <c r="AA62" s="144" t="s">
        <v>108</v>
      </c>
      <c r="AB62" s="130" t="s">
        <v>109</v>
      </c>
    </row>
    <row r="63" spans="1:28" ht="12" customHeight="1" x14ac:dyDescent="0.15">
      <c r="A63" s="136"/>
      <c r="B63" s="136"/>
      <c r="C63" s="136"/>
      <c r="D63" s="136"/>
      <c r="E63" s="136"/>
      <c r="F63" s="136"/>
      <c r="G63" s="138"/>
      <c r="H63" s="138"/>
      <c r="I63" s="105" t="s">
        <v>110</v>
      </c>
      <c r="J63" s="105" t="s">
        <v>111</v>
      </c>
      <c r="K63" s="140"/>
      <c r="L63" s="132" t="s">
        <v>112</v>
      </c>
      <c r="M63" s="133"/>
      <c r="N63" s="133"/>
      <c r="O63" s="133"/>
      <c r="P63" s="133"/>
      <c r="Q63" s="133"/>
      <c r="R63" s="133"/>
      <c r="S63" s="133"/>
      <c r="T63" s="133"/>
      <c r="U63" s="133"/>
      <c r="V63" s="133"/>
      <c r="W63" s="133"/>
      <c r="X63" s="133"/>
      <c r="Y63" s="133"/>
      <c r="Z63" s="134"/>
      <c r="AA63" s="145"/>
      <c r="AB63" s="131"/>
    </row>
    <row r="64" spans="1:28" ht="10.5" customHeight="1" x14ac:dyDescent="0.15">
      <c r="A64" s="106"/>
      <c r="B64" s="107"/>
      <c r="C64" s="106"/>
      <c r="D64" s="106"/>
      <c r="E64" s="106"/>
      <c r="F64" s="106"/>
      <c r="G64" s="108"/>
      <c r="H64" s="108"/>
      <c r="I64" s="106"/>
      <c r="J64" s="106"/>
      <c r="K64" s="106"/>
      <c r="L64" s="109" t="s">
        <v>113</v>
      </c>
      <c r="M64" s="109" t="s">
        <v>114</v>
      </c>
      <c r="N64" s="109" t="s">
        <v>115</v>
      </c>
      <c r="O64" s="109" t="s">
        <v>116</v>
      </c>
      <c r="P64" s="109" t="s">
        <v>117</v>
      </c>
      <c r="Q64" s="109" t="s">
        <v>118</v>
      </c>
      <c r="R64" s="109" t="s">
        <v>119</v>
      </c>
      <c r="S64" s="109" t="s">
        <v>120</v>
      </c>
      <c r="T64" s="109" t="s">
        <v>121</v>
      </c>
      <c r="U64" s="109" t="s">
        <v>122</v>
      </c>
      <c r="V64" s="109" t="s">
        <v>123</v>
      </c>
      <c r="W64" s="109" t="s">
        <v>124</v>
      </c>
      <c r="X64" s="109" t="s">
        <v>125</v>
      </c>
      <c r="Y64" s="109" t="s">
        <v>126</v>
      </c>
      <c r="Z64" s="110" t="s">
        <v>127</v>
      </c>
      <c r="AA64" s="111"/>
      <c r="AB64" s="112"/>
    </row>
    <row r="65" spans="1:28" ht="17.25" customHeight="1" x14ac:dyDescent="0.15">
      <c r="A65" s="113" t="s">
        <v>131</v>
      </c>
      <c r="B65" s="114">
        <v>59</v>
      </c>
      <c r="C65" s="114" t="s">
        <v>57</v>
      </c>
      <c r="D65" s="114" t="s">
        <v>52</v>
      </c>
      <c r="E65" s="114"/>
      <c r="F65" s="114" t="s">
        <v>39</v>
      </c>
      <c r="G65" s="115">
        <v>45026</v>
      </c>
      <c r="H65" s="115">
        <v>45058</v>
      </c>
      <c r="I65" s="129">
        <v>1</v>
      </c>
      <c r="J65" s="113"/>
      <c r="K65" s="116">
        <f>SUM(I65:J65)</f>
        <v>1</v>
      </c>
      <c r="L65" s="117"/>
      <c r="M65" s="117"/>
      <c r="N65" s="117"/>
      <c r="O65" s="117"/>
      <c r="P65" s="117"/>
      <c r="Q65" s="117"/>
      <c r="R65" s="117"/>
      <c r="S65" s="117"/>
      <c r="T65" s="117"/>
      <c r="U65" s="117"/>
      <c r="V65" s="117"/>
      <c r="W65" s="117"/>
      <c r="X65" s="117"/>
      <c r="Y65" s="117">
        <v>1</v>
      </c>
      <c r="Z65" s="118">
        <f>SUM(L65:Y65)</f>
        <v>1</v>
      </c>
      <c r="AA65" s="119">
        <f>Z65</f>
        <v>1</v>
      </c>
      <c r="AB65" s="120">
        <f>K65-AA65</f>
        <v>0</v>
      </c>
    </row>
    <row r="66" spans="1:28" ht="17.25" customHeight="1" x14ac:dyDescent="0.15">
      <c r="A66" s="113" t="s">
        <v>132</v>
      </c>
      <c r="B66" s="114">
        <v>60</v>
      </c>
      <c r="C66" s="114" t="s">
        <v>133</v>
      </c>
      <c r="D66" s="114" t="s">
        <v>48</v>
      </c>
      <c r="E66" s="114"/>
      <c r="F66" s="114" t="s">
        <v>94</v>
      </c>
      <c r="G66" s="115">
        <v>45048</v>
      </c>
      <c r="H66" s="115">
        <v>45071</v>
      </c>
      <c r="I66" s="129">
        <v>0</v>
      </c>
      <c r="J66" s="113"/>
      <c r="K66" s="116">
        <f>SUM(I66:J66)</f>
        <v>0</v>
      </c>
      <c r="L66" s="117"/>
      <c r="M66" s="117"/>
      <c r="N66" s="117"/>
      <c r="O66" s="117"/>
      <c r="P66" s="117"/>
      <c r="Q66" s="117"/>
      <c r="R66" s="117"/>
      <c r="S66" s="117"/>
      <c r="T66" s="117"/>
      <c r="U66" s="117"/>
      <c r="V66" s="117"/>
      <c r="W66" s="117"/>
      <c r="X66" s="117"/>
      <c r="Y66" s="117"/>
      <c r="Z66" s="118">
        <f>SUM(L66:Y66)</f>
        <v>0</v>
      </c>
      <c r="AA66" s="119">
        <f>Z66</f>
        <v>0</v>
      </c>
      <c r="AB66" s="120">
        <f>K66-AA66</f>
        <v>0</v>
      </c>
    </row>
    <row r="67" spans="1:28" ht="17.25" customHeight="1" x14ac:dyDescent="0.15">
      <c r="A67" s="113" t="s">
        <v>134</v>
      </c>
      <c r="B67" s="114">
        <v>61</v>
      </c>
      <c r="C67" s="114" t="s">
        <v>133</v>
      </c>
      <c r="D67" s="114" t="s">
        <v>48</v>
      </c>
      <c r="E67" s="114"/>
      <c r="F67" s="114" t="s">
        <v>94</v>
      </c>
      <c r="G67" s="115">
        <v>45048</v>
      </c>
      <c r="H67" s="115">
        <v>45071</v>
      </c>
      <c r="I67" s="129">
        <v>0</v>
      </c>
      <c r="J67" s="113"/>
      <c r="K67" s="116">
        <f>SUM(I67:J67)</f>
        <v>0</v>
      </c>
      <c r="L67" s="117"/>
      <c r="M67" s="117"/>
      <c r="N67" s="117"/>
      <c r="O67" s="117"/>
      <c r="P67" s="117"/>
      <c r="Q67" s="117"/>
      <c r="R67" s="117"/>
      <c r="S67" s="117"/>
      <c r="T67" s="117"/>
      <c r="U67" s="117"/>
      <c r="V67" s="117"/>
      <c r="W67" s="117"/>
      <c r="X67" s="117"/>
      <c r="Y67" s="117"/>
      <c r="Z67" s="118">
        <f>SUM(L67:Y67)</f>
        <v>0</v>
      </c>
      <c r="AA67" s="119">
        <f>Z67</f>
        <v>0</v>
      </c>
      <c r="AB67" s="120">
        <f>K67-AA67</f>
        <v>0</v>
      </c>
    </row>
    <row r="68" spans="1:28" ht="17.25" customHeight="1" x14ac:dyDescent="0.15">
      <c r="A68" s="113" t="s">
        <v>135</v>
      </c>
      <c r="B68" s="114" t="s">
        <v>136</v>
      </c>
      <c r="C68" s="114" t="s">
        <v>66</v>
      </c>
      <c r="D68" s="114" t="s">
        <v>52</v>
      </c>
      <c r="E68" s="114"/>
      <c r="F68" s="114" t="s">
        <v>39</v>
      </c>
      <c r="G68" s="115">
        <v>44998</v>
      </c>
      <c r="H68" s="115">
        <v>45087</v>
      </c>
      <c r="I68" s="124">
        <v>12.5</v>
      </c>
      <c r="J68" s="113"/>
      <c r="K68" s="116">
        <f>SUM(I68:J68)</f>
        <v>12.5</v>
      </c>
      <c r="L68" s="117"/>
      <c r="M68" s="117"/>
      <c r="N68" s="117"/>
      <c r="O68" s="117"/>
      <c r="P68" s="117"/>
      <c r="Q68" s="117"/>
      <c r="R68" s="117"/>
      <c r="S68" s="117"/>
      <c r="T68" s="117"/>
      <c r="U68" s="117"/>
      <c r="V68" s="117"/>
      <c r="W68" s="117"/>
      <c r="X68" s="117"/>
      <c r="Y68" s="117"/>
      <c r="Z68" s="118">
        <f>SUM(L68:Y68)</f>
        <v>0</v>
      </c>
      <c r="AA68" s="119">
        <f>Z68</f>
        <v>0</v>
      </c>
      <c r="AB68" s="120">
        <f>K68-AA68</f>
        <v>12.5</v>
      </c>
    </row>
    <row r="69" spans="1:28" ht="17.25" customHeight="1" x14ac:dyDescent="0.15">
      <c r="A69" s="127"/>
      <c r="B69" s="128"/>
      <c r="G69" s="128"/>
      <c r="H69" s="128"/>
    </row>
  </sheetData>
  <mergeCells count="26">
    <mergeCell ref="AB62:AB63"/>
    <mergeCell ref="L63:Z63"/>
    <mergeCell ref="A62:A63"/>
    <mergeCell ref="B62:B63"/>
    <mergeCell ref="C62:C63"/>
    <mergeCell ref="D62:D63"/>
    <mergeCell ref="E62:E63"/>
    <mergeCell ref="F62:F63"/>
    <mergeCell ref="G62:G63"/>
    <mergeCell ref="H62:H63"/>
    <mergeCell ref="K62:K63"/>
    <mergeCell ref="L62:Z62"/>
    <mergeCell ref="AA62:AA63"/>
    <mergeCell ref="AB9:AB10"/>
    <mergeCell ref="L10:Z10"/>
    <mergeCell ref="A9:A10"/>
    <mergeCell ref="B9:B10"/>
    <mergeCell ref="C9:C10"/>
    <mergeCell ref="D9:D10"/>
    <mergeCell ref="E9:E10"/>
    <mergeCell ref="F9:F10"/>
    <mergeCell ref="G9:G10"/>
    <mergeCell ref="H9:H10"/>
    <mergeCell ref="K9:K10"/>
    <mergeCell ref="L9:Z9"/>
    <mergeCell ref="AA9:AA10"/>
  </mergeCells>
  <phoneticPr fontId="3" type="noConversion"/>
  <pageMargins left="0.69" right="0.12" top="0.71" bottom="0.32" header="0.28000000000000003" footer="0.13"/>
  <pageSetup paperSize="9" scale="82" orientation="landscape" r:id="rId1"/>
  <headerFooter alignWithMargins="0">
    <oddFooter>&amp;N 페이지 중 &amp;P페이지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2311근태현황</vt:lpstr>
      <vt:lpstr>연차사용현황(2023)</vt:lpstr>
      <vt:lpstr>'2311근태현황'!Print_Area</vt:lpstr>
      <vt:lpstr>'연차사용현황(2023)'!Print_Area</vt:lpstr>
      <vt:lpstr>'2311근태현황'!Print_Titles</vt:lpstr>
      <vt:lpstr>'연차사용현황(2023)'!Print_Titles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yongik cho</dc:creator>
  <cp:lastModifiedBy>yongik cho</cp:lastModifiedBy>
  <dcterms:created xsi:type="dcterms:W3CDTF">2023-12-01T06:34:56Z</dcterms:created>
  <dcterms:modified xsi:type="dcterms:W3CDTF">2023-12-01T07:14:24Z</dcterms:modified>
</cp:coreProperties>
</file>