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120" windowWidth="29040" windowHeight="15996" activeTab="1"/>
  </bookViews>
  <sheets>
    <sheet name="Sheet1" sheetId="22" r:id="rId1"/>
    <sheet name="열방향" sheetId="23" r:id="rId2"/>
    <sheet name="검토의뢰서" sheetId="9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aof2">#REF!</definedName>
    <definedName name="__123Graph_A" hidden="1">[1]通常剥離!#REF!</definedName>
    <definedName name="__123Graph_B" hidden="1">[1]通常剥離!#REF!</definedName>
    <definedName name="__123Graph_C" hidden="1">[1]通常剥離!#REF!</definedName>
    <definedName name="__123Graph_D" hidden="1">[1]通常剥離!#REF!</definedName>
    <definedName name="__123Graph_E" hidden="1">[1]通常剥離!#REF!</definedName>
    <definedName name="__123Graph_F" hidden="1">[1]通常剥離!#REF!</definedName>
    <definedName name="__123Graph_X" hidden="1">[1]通常剥離!#REF!</definedName>
    <definedName name="__5M2200_">BlankMacro1</definedName>
    <definedName name="__aof2">#REF!</definedName>
    <definedName name="__PMP2">#REF!</definedName>
    <definedName name="_5M2200_">BlankMacro1</definedName>
    <definedName name="_aof2">#REF!</definedName>
    <definedName name="_AU70000">#REF!</definedName>
    <definedName name="_AU80000">#REF!</definedName>
    <definedName name="_EVA1">#REF!</definedName>
    <definedName name="_EVA2">#REF!</definedName>
    <definedName name="_EVA3">#REF!</definedName>
    <definedName name="_PMP2">#REF!</definedName>
    <definedName name="a">#REF!</definedName>
    <definedName name="AI">#REF!</definedName>
    <definedName name="asas">[2]ISRDATA!$K$5</definedName>
    <definedName name="asd">[3]ISRDATA!$M$1</definedName>
    <definedName name="b">'[4]125PIECE'!$O$10:$AM$10</definedName>
    <definedName name="BOM">#REF!</definedName>
    <definedName name="cs">'[4]125PIECE'!$O$10:$AM$10</definedName>
    <definedName name="data">[5]ISRDATA!$H$5</definedName>
    <definedName name="DDD">#REF!</definedName>
    <definedName name="dfksdjfls">BlankMacro1</definedName>
    <definedName name="DSDA">'[6]125PIECE'!$O$10:$AM$10</definedName>
    <definedName name="DT">BlankMacro1</definedName>
    <definedName name="EE_Part_No">[7]ISRDATA!$C$4</definedName>
    <definedName name="EE_Print_Date">[7]ISRDATA!$H$5</definedName>
    <definedName name="EVA舊">#REF!</definedName>
    <definedName name="ｆ">[0]!ｆ</definedName>
    <definedName name="fai">[3]ISRDATA!$U$7</definedName>
    <definedName name="ｆｆ">[0]!ｆｆ</definedName>
    <definedName name="gDataRange">#REF!</definedName>
    <definedName name="GHDWODNS">BlankMacro1</definedName>
    <definedName name="h">#REF!</definedName>
    <definedName name="IC불량">BlankMacro1</definedName>
    <definedName name="IC원자재불량">BlankMacro1</definedName>
    <definedName name="Insp_Date">[3]ISRDATA!$U$7</definedName>
    <definedName name="ISR_No.">[3]ISRDATA!$M$1</definedName>
    <definedName name="JAZZ">BlankMacro1</definedName>
    <definedName name="listText">"list"</definedName>
    <definedName name="LLP">[8]조절Panel!$D$43</definedName>
    <definedName name="MOVE1">[9]!MOVE1</definedName>
    <definedName name="NB">BlankMacro1</definedName>
    <definedName name="NP">BlankMacro1</definedName>
    <definedName name="NPPrime">#REF!</definedName>
    <definedName name="NP율">[8]조절Panel!$C$51</definedName>
    <definedName name="Part_No">[10]ISRDATA!$C$4</definedName>
    <definedName name="PCB">BlankMacro1</definedName>
    <definedName name="PDP팀">#REF!</definedName>
    <definedName name="PlotRange">[11]Sheet371!$D$1:$D$100</definedName>
    <definedName name="Print_Date">[10]ISRDATA!$H$5</definedName>
    <definedName name="QA_Tech">[3]ISRDATA!$P$7</definedName>
    <definedName name="Quarter4">#REF!</definedName>
    <definedName name="rbar">#REF!</definedName>
    <definedName name="rbar1">'[12]125PIECE'!$O$10:$AM$10</definedName>
    <definedName name="Redraw">[0]!Redraw</definedName>
    <definedName name="Revision_Level">[10]ISRDATA!$K$5</definedName>
    <definedName name="RhoN">#REF!</definedName>
    <definedName name="RhoP">#REF!</definedName>
    <definedName name="S12월">#REF!</definedName>
    <definedName name="SHEET1">BlankMacro1</definedName>
    <definedName name="SONIC">BlankMacro1</definedName>
    <definedName name="sss">[0]!sss</definedName>
    <definedName name="Supplier_Code">#REF!</definedName>
    <definedName name="Trial">#REF!</definedName>
    <definedName name="tS">#REF!</definedName>
    <definedName name="UsersName">"UsersName"</definedName>
    <definedName name="ver.1.5.3A_유계">[0]!ver.1.5.3A_유계</definedName>
    <definedName name="XBAR">#REF!</definedName>
    <definedName name="あ">[0]!あ</definedName>
    <definedName name="거래처별입고불량율현황">BlankMacro1</definedName>
    <definedName name="건설table">[13]총집계내역!$C$1:$C$39</definedName>
    <definedName name="계산부극용량">#REF!</definedName>
    <definedName name="계산양극용량">#REF!</definedName>
    <definedName name="국내">#REF!</definedName>
    <definedName name="국내2">#REF!</definedName>
    <definedName name="권취">[8]조절Panel!$C$49</definedName>
    <definedName name="근거2">#REF!</definedName>
    <definedName name="년간">#REF!</definedName>
    <definedName name="단가">#REF!</definedName>
    <definedName name="ㄹ">[0]!ㄹ</definedName>
    <definedName name="ㄹ216">[14]권취Simu!$F$221</definedName>
    <definedName name="ㅁ1258">'[13]기공1-1-2'!#REF!</definedName>
    <definedName name="ㅁㅁㅁ">BlankMacro1</definedName>
    <definedName name="별2">#REF!</definedName>
    <definedName name="부극용량">[8]조절Panel!$C$50</definedName>
    <definedName name="설문지">BlankMacro1</definedName>
    <definedName name="수리내역2">BlankMacro1</definedName>
    <definedName name="수리현황">BlankMacro1</definedName>
    <definedName name="ㅇㄹㅇㅎㅎ">#REF!</definedName>
    <definedName name="요약">#REF!</definedName>
    <definedName name="월12">#REF!</definedName>
    <definedName name="전사">#REF!</definedName>
    <definedName name="정극용량">[8]조절Panel!$C$49</definedName>
    <definedName name="제품선별일보">BlankMacro1</definedName>
    <definedName name="제품선별일보월제품불량">BlankMacro1</definedName>
    <definedName name="종합2">BlankMacro1</definedName>
    <definedName name="컬러2기table">[13]배부금액!#REF!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評価内容">[0]!評価内容</definedName>
    <definedName name="폭여유도">#REF!</definedName>
    <definedName name="한도">[8]조절Panel!$C$51</definedName>
    <definedName name="한도견본">[8]조절Panel!$D$43</definedName>
    <definedName name="해외">#REF!</definedName>
    <definedName name="해외2">#REF!</definedName>
    <definedName name="ㅓ25">[14]권취Simu!$F$211</definedName>
    <definedName name="ㅜㄷ">BlankMacro1</definedName>
    <definedName name="ㅠ321">'[13]기공1-1-2'!#REF!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23" l="1" a="1"/>
  <c r="B10" i="23" s="1"/>
  <c r="B11" i="23" l="1"/>
</calcChain>
</file>

<file path=xl/sharedStrings.xml><?xml version="1.0" encoding="utf-8"?>
<sst xmlns="http://schemas.openxmlformats.org/spreadsheetml/2006/main" count="48" uniqueCount="44">
  <si>
    <t>의뢰업체</t>
    <phoneticPr fontId="9" type="noConversion"/>
  </si>
  <si>
    <t>입안</t>
    <phoneticPr fontId="9" type="noConversion"/>
  </si>
  <si>
    <t>심의</t>
    <phoneticPr fontId="9" type="noConversion"/>
  </si>
  <si>
    <t>결정</t>
    <phoneticPr fontId="9" type="noConversion"/>
  </si>
  <si>
    <t>▶ 검토 결과</t>
    <phoneticPr fontId="9" type="noConversion"/>
  </si>
  <si>
    <t>검 토 일</t>
    <phoneticPr fontId="9" type="noConversion"/>
  </si>
  <si>
    <t>검  토  결  과</t>
    <phoneticPr fontId="9" type="noConversion"/>
  </si>
  <si>
    <t xml:space="preserve">  문    제    점</t>
    <phoneticPr fontId="9" type="noConversion"/>
  </si>
  <si>
    <t xml:space="preserve">       결           론       </t>
    <phoneticPr fontId="9" type="noConversion"/>
  </si>
  <si>
    <t xml:space="preserve">     （2）2차제출용    </t>
    <phoneticPr fontId="9" type="noConversion"/>
  </si>
  <si>
    <r>
      <t xml:space="preserve"> 의</t>
    </r>
    <r>
      <rPr>
        <sz val="10"/>
        <rFont val="굴림체"/>
        <family val="3"/>
        <charset val="129"/>
      </rPr>
      <t>견</t>
    </r>
    <phoneticPr fontId="9" type="noConversion"/>
  </si>
  <si>
    <t xml:space="preserve"> 의견</t>
    <phoneticPr fontId="9" type="noConversion"/>
  </si>
  <si>
    <t xml:space="preserve">                
 검토 의뢰서</t>
    <phoneticPr fontId="9" type="noConversion"/>
  </si>
  <si>
    <t>검토업체</t>
    <phoneticPr fontId="9" type="noConversion"/>
  </si>
  <si>
    <t xml:space="preserve"> 이미영</t>
    <phoneticPr fontId="9" type="noConversion"/>
  </si>
  <si>
    <t xml:space="preserve">  조돈근</t>
    <phoneticPr fontId="9" type="noConversion"/>
  </si>
  <si>
    <t>제    목</t>
    <phoneticPr fontId="9" type="noConversion"/>
  </si>
  <si>
    <t>업    체</t>
    <phoneticPr fontId="9" type="noConversion"/>
  </si>
  <si>
    <t xml:space="preserve">  회사명: 신흥SEC</t>
    <phoneticPr fontId="9" type="noConversion"/>
  </si>
  <si>
    <t>신흥SEC(양산)</t>
    <phoneticPr fontId="9" type="noConversion"/>
  </si>
  <si>
    <t>부서명:  QM실</t>
    <phoneticPr fontId="9" type="noConversion"/>
  </si>
  <si>
    <r>
      <t xml:space="preserve">               담당자:</t>
    </r>
    <r>
      <rPr>
        <sz val="12"/>
        <rFont val="돋움"/>
        <family val="3"/>
        <charset val="129"/>
      </rPr>
      <t xml:space="preserve"> </t>
    </r>
    <phoneticPr fontId="9" type="noConversion"/>
  </si>
  <si>
    <t>검토제품</t>
    <phoneticPr fontId="9" type="noConversion"/>
  </si>
  <si>
    <t>검   토   사   항</t>
    <phoneticPr fontId="9" type="noConversion"/>
  </si>
  <si>
    <t>검토의뢰일/
검토희망일</t>
    <phoneticPr fontId="9" type="noConversion"/>
  </si>
  <si>
    <t>자체 검토 결과</t>
    <phoneticPr fontId="9" type="noConversion"/>
  </si>
  <si>
    <t>검토사유</t>
    <phoneticPr fontId="9" type="noConversion"/>
  </si>
  <si>
    <t>검토내용</t>
    <phoneticPr fontId="9" type="noConversion"/>
  </si>
  <si>
    <t>개발품</t>
    <phoneticPr fontId="9" type="noConversion"/>
  </si>
  <si>
    <t>외관검사및 라인테스트(샘플용)</t>
    <phoneticPr fontId="9" type="noConversion"/>
  </si>
  <si>
    <t xml:space="preserve">（1）납품진행                       </t>
    <phoneticPr fontId="9" type="noConversion"/>
  </si>
  <si>
    <t>TERMINAL- PN7A 검토 의뢰서</t>
    <phoneticPr fontId="9" type="noConversion"/>
  </si>
  <si>
    <t>2015.10.28</t>
    <phoneticPr fontId="9" type="noConversion"/>
  </si>
  <si>
    <t>TERMINAL-PN7A</t>
    <phoneticPr fontId="9" type="noConversion"/>
  </si>
  <si>
    <r>
      <t xml:space="preserve">
※ 제 출 물 (반드시 해당 성적서 제출할 것): TEST수량 -  20,000 </t>
    </r>
    <r>
      <rPr>
        <sz val="11"/>
        <rFont val="돋움"/>
        <family val="3"/>
        <charset val="129"/>
      </rPr>
      <t xml:space="preserve">EA   </t>
    </r>
    <phoneticPr fontId="9" type="noConversion"/>
  </si>
  <si>
    <t xml:space="preserve">  이미영</t>
    <phoneticPr fontId="9" type="noConversion"/>
  </si>
  <si>
    <t>LOT</t>
    <phoneticPr fontId="50" type="noConversion"/>
  </si>
  <si>
    <t>DATA</t>
    <phoneticPr fontId="50" type="noConversion"/>
  </si>
  <si>
    <t>직접범위지정</t>
    <phoneticPr fontId="50" type="noConversion"/>
  </si>
  <si>
    <t>2월DATA를 자동으로 선택하여 계산</t>
    <phoneticPr fontId="50" type="noConversion"/>
  </si>
  <si>
    <t>STDEV(표준편차) 조건</t>
    <phoneticPr fontId="50" type="noConversion"/>
  </si>
  <si>
    <t>범위지정</t>
    <phoneticPr fontId="50" type="noConversion"/>
  </si>
  <si>
    <t>자동범위</t>
    <phoneticPr fontId="50" type="noConversion"/>
  </si>
  <si>
    <t>STDEV.P</t>
    <phoneticPr fontId="5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</si>
</sst>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1" formatCode="_-* #,##0_-;\-* #,##0_-;_-* &quot;-&quot;_-;_-@_-"/>
    <numFmt numFmtId="176" formatCode="0.000"/>
    <numFmt numFmtId="177" formatCode="_ * #,##0_ ;_ * \-#,##0_ ;_ * &quot;-&quot;_ ;_ @_ "/>
    <numFmt numFmtId="178" formatCode="_ * #,##0.00_ ;_ * \-#,##0.00_ ;_ * &quot;-&quot;??_ ;_ @_ "/>
    <numFmt numFmtId="179" formatCode="0.0%"/>
    <numFmt numFmtId="180" formatCode="&quot;$&quot;#,##0_);[Red]\(&quot;$&quot;#,##0\)"/>
    <numFmt numFmtId="181" formatCode="&quot;$&quot;#,##0.00"/>
    <numFmt numFmtId="182" formatCode="0.00_)"/>
    <numFmt numFmtId="183" formatCode="0.000000_);\(0.000000\)"/>
    <numFmt numFmtId="184" formatCode="General_)"/>
    <numFmt numFmtId="185" formatCode="_(* #,##0.0_);_(* \(#,##0.00\);_(* &quot;-&quot;??_);_(@_)"/>
    <numFmt numFmtId="186" formatCode="&quot;fl&quot;#,##0_);[Red]\(&quot;fl&quot;#,##0\)"/>
    <numFmt numFmtId="187" formatCode="&quot;fl&quot;#,##0.00_);\(&quot;fl&quot;#,##0.00\)"/>
    <numFmt numFmtId="188" formatCode="&quot;fl&quot;#,##0.00_);[Red]\(&quot;fl&quot;#,##0.00\)"/>
    <numFmt numFmtId="189" formatCode="_(&quot;fl&quot;* #,##0_);_(&quot;fl&quot;* \(#,##0\);_(&quot;fl&quot;* &quot;-&quot;_);_(@_)"/>
    <numFmt numFmtId="190" formatCode="\60\4\7\:"/>
    <numFmt numFmtId="191" formatCode="_ * #,##0_ ;_ * &quot;₩&quot;&quot;₩&quot;&quot;₩&quot;\-#,##0_ ;_ * &quot;-&quot;_ ;_ @_ "/>
    <numFmt numFmtId="192" formatCode="&quot;$&quot;#,##0.00_);&quot;₩&quot;&quot;₩&quot;&quot;₩&quot;&quot;₩&quot;&quot;₩&quot;\(&quot;$&quot;#,##0.00&quot;₩&quot;&quot;₩&quot;&quot;₩&quot;&quot;₩&quot;&quot;₩&quot;\)"/>
    <numFmt numFmtId="193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94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95" formatCode="_(* #,##0.0_);_(* &quot;₩&quot;&quot;₩&quot;&quot;₩&quot;&quot;₩&quot;\(#,##0.0&quot;₩&quot;&quot;₩&quot;&quot;₩&quot;&quot;₩&quot;\);_(* &quot;-&quot;_);_(@_)"/>
    <numFmt numFmtId="196" formatCode="#,##0;&quot;₩&quot;&quot;₩&quot;&quot;₩&quot;&quot;₩&quot;\(#,##0&quot;₩&quot;&quot;₩&quot;&quot;₩&quot;&quot;₩&quot;\)"/>
    <numFmt numFmtId="197" formatCode="_(&quot;$&quot;* #,##0_);_(&quot;$&quot;* \(#,##0\);_(&quot;$&quot;* &quot;-&quot;_);_(@_)"/>
    <numFmt numFmtId="198" formatCode="_(&quot;$&quot;* #,##0.00_);_(&quot;$&quot;* \(#,##0.00\);_(&quot;$&quot;* &quot;-&quot;??_);_(@_)"/>
    <numFmt numFmtId="199" formatCode="mm&quot;월&quot;\ dd&quot;일&quot;"/>
    <numFmt numFmtId="201" formatCode="0.00000"/>
  </numFmts>
  <fonts count="62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b/>
      <sz val="11"/>
      <name val="돋움"/>
      <family val="3"/>
      <charset val="129"/>
    </font>
    <font>
      <sz val="12"/>
      <name val="Times New Roman"/>
      <family val="1"/>
    </font>
    <font>
      <sz val="12"/>
      <name val="바탕체"/>
      <family val="1"/>
      <charset val="129"/>
    </font>
    <font>
      <sz val="12"/>
      <name val="____"/>
      <family val="3"/>
      <charset val="255"/>
    </font>
    <font>
      <sz val="12"/>
      <name val="____"/>
      <family val="3"/>
      <charset val="129"/>
    </font>
    <font>
      <sz val="11"/>
      <name val="뼻뮝"/>
      <family val="3"/>
      <charset val="129"/>
    </font>
    <font>
      <sz val="12"/>
      <name val="新細明體"/>
      <family val="1"/>
      <charset val="136"/>
    </font>
    <font>
      <u/>
      <sz val="10"/>
      <color indexed="36"/>
      <name val="Arial"/>
      <family val="2"/>
    </font>
    <font>
      <sz val="11"/>
      <name val="ＭＳ Ｐゴシック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8"/>
      <name val="Times New Roman"/>
      <family val="1"/>
    </font>
    <font>
      <sz val="9"/>
      <name val="Times New Roman"/>
      <family val="1"/>
    </font>
    <font>
      <b/>
      <sz val="10"/>
      <name val="Helv"/>
      <family val="2"/>
    </font>
    <font>
      <b/>
      <sz val="10"/>
      <name val="MS Sans Serif"/>
      <family val="2"/>
    </font>
    <font>
      <b/>
      <sz val="12"/>
      <name val="Helv"/>
      <family val="2"/>
    </font>
    <font>
      <sz val="12"/>
      <name val="Helv"/>
      <family val="2"/>
    </font>
    <font>
      <sz val="10"/>
      <name val="Times New Roman"/>
      <family val="1"/>
    </font>
    <font>
      <sz val="10"/>
      <name val="MS Serif"/>
      <family val="1"/>
    </font>
    <font>
      <sz val="11"/>
      <name val="??"/>
      <family val="3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u/>
      <sz val="11"/>
      <color indexed="37"/>
      <name val="Arial"/>
      <family val="2"/>
    </font>
    <font>
      <b/>
      <sz val="12"/>
      <name val="Arial"/>
      <family val="2"/>
    </font>
    <font>
      <b/>
      <sz val="8"/>
      <name val="MS Sans Serif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b/>
      <i/>
      <sz val="16"/>
      <name val="Helv"/>
      <family val="2"/>
    </font>
    <font>
      <sz val="8"/>
      <name val="Wingdings"/>
      <charset val="2"/>
    </font>
    <font>
      <sz val="8"/>
      <name val="Helv"/>
      <family val="2"/>
    </font>
    <font>
      <sz val="10"/>
      <name val="CG Times (WN)"/>
      <family val="1"/>
    </font>
    <font>
      <sz val="8"/>
      <name val="MS Sans Serif"/>
      <family val="2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sz val="8"/>
      <color indexed="12"/>
      <name val="Arial"/>
      <family val="2"/>
    </font>
    <font>
      <sz val="8"/>
      <name val="맑은 고딕"/>
      <family val="3"/>
      <charset val="129"/>
      <scheme val="minor"/>
    </font>
    <font>
      <b/>
      <sz val="16"/>
      <name val="HY견고딕"/>
      <family val="1"/>
      <charset val="129"/>
    </font>
    <font>
      <b/>
      <sz val="11"/>
      <name val="엽서체"/>
      <family val="1"/>
      <charset val="129"/>
    </font>
    <font>
      <sz val="12"/>
      <name val="돋움"/>
      <family val="3"/>
      <charset val="129"/>
    </font>
    <font>
      <b/>
      <sz val="11"/>
      <name val="Arial"/>
      <family val="2"/>
    </font>
    <font>
      <b/>
      <sz val="12"/>
      <name val="돋움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0"/>
      <color indexed="10"/>
      <name val="돋움"/>
      <family val="3"/>
      <charset val="129"/>
    </font>
    <font>
      <sz val="10"/>
      <name val="굴림체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49">
    <xf numFmtId="0" fontId="0" fillId="0" borderId="0">
      <alignment vertical="center"/>
    </xf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8" fillId="0" borderId="0"/>
    <xf numFmtId="0" fontId="19" fillId="0" borderId="0" applyNumberFormat="0" applyFill="0" applyBorder="0" applyAlignment="0" applyProtection="0">
      <alignment vertical="top"/>
      <protection locked="0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91" fontId="22" fillId="2" borderId="1">
      <alignment horizontal="center" vertical="center"/>
    </xf>
    <xf numFmtId="0" fontId="23" fillId="0" borderId="0">
      <alignment horizontal="center" wrapText="1"/>
      <protection locked="0"/>
    </xf>
    <xf numFmtId="183" fontId="10" fillId="0" borderId="0" applyFill="0" applyBorder="0" applyAlignment="0"/>
    <xf numFmtId="184" fontId="24" fillId="0" borderId="0" applyFill="0" applyBorder="0" applyAlignment="0"/>
    <xf numFmtId="179" fontId="10" fillId="0" borderId="0" applyFill="0" applyBorder="0" applyAlignment="0"/>
    <xf numFmtId="181" fontId="10" fillId="0" borderId="0" applyFill="0" applyBorder="0" applyAlignment="0"/>
    <xf numFmtId="186" fontId="24" fillId="0" borderId="0" applyFill="0" applyBorder="0" applyAlignment="0"/>
    <xf numFmtId="185" fontId="24" fillId="0" borderId="0" applyFill="0" applyBorder="0" applyAlignment="0"/>
    <xf numFmtId="187" fontId="24" fillId="0" borderId="0" applyFill="0" applyBorder="0" applyAlignment="0"/>
    <xf numFmtId="184" fontId="24" fillId="0" borderId="0" applyFill="0" applyBorder="0" applyAlignment="0"/>
    <xf numFmtId="0" fontId="25" fillId="0" borderId="0"/>
    <xf numFmtId="184" fontId="27" fillId="0" borderId="0"/>
    <xf numFmtId="184" fontId="28" fillId="0" borderId="0"/>
    <xf numFmtId="184" fontId="28" fillId="0" borderId="0"/>
    <xf numFmtId="184" fontId="28" fillId="0" borderId="0"/>
    <xf numFmtId="184" fontId="28" fillId="0" borderId="0"/>
    <xf numFmtId="184" fontId="28" fillId="0" borderId="0"/>
    <xf numFmtId="184" fontId="28" fillId="0" borderId="0"/>
    <xf numFmtId="184" fontId="28" fillId="0" borderId="0"/>
    <xf numFmtId="177" fontId="10" fillId="0" borderId="0" applyFont="0" applyFill="0" applyBorder="0" applyAlignment="0" applyProtection="0"/>
    <xf numFmtId="185" fontId="24" fillId="0" borderId="0" applyFont="0" applyFill="0" applyBorder="0" applyAlignment="0" applyProtection="0"/>
    <xf numFmtId="196" fontId="29" fillId="0" borderId="0"/>
    <xf numFmtId="178" fontId="10" fillId="0" borderId="0" applyFont="0" applyFill="0" applyBorder="0" applyAlignment="0" applyProtection="0"/>
    <xf numFmtId="0" fontId="30" fillId="0" borderId="0" applyNumberFormat="0" applyAlignment="0">
      <alignment horizontal="left"/>
    </xf>
    <xf numFmtId="197" fontId="10" fillId="0" borderId="0" applyFont="0" applyFill="0" applyBorder="0" applyAlignment="0" applyProtection="0"/>
    <xf numFmtId="184" fontId="24" fillId="0" borderId="0" applyFont="0" applyFill="0" applyBorder="0" applyAlignment="0" applyProtection="0"/>
    <xf numFmtId="198" fontId="10" fillId="0" borderId="0" applyFont="0" applyFill="0" applyBorder="0" applyAlignment="0" applyProtection="0"/>
    <xf numFmtId="193" fontId="29" fillId="0" borderId="0"/>
    <xf numFmtId="180" fontId="31" fillId="0" borderId="0">
      <protection locked="0"/>
    </xf>
    <xf numFmtId="14" fontId="32" fillId="0" borderId="0" applyFill="0" applyBorder="0" applyAlignment="0"/>
    <xf numFmtId="38" fontId="11" fillId="0" borderId="2">
      <alignment vertical="center"/>
    </xf>
    <xf numFmtId="194" fontId="29" fillId="0" borderId="0"/>
    <xf numFmtId="183" fontId="10" fillId="0" borderId="0" applyFill="0" applyBorder="0" applyAlignment="0"/>
    <xf numFmtId="184" fontId="24" fillId="0" borderId="0" applyFill="0" applyBorder="0" applyAlignment="0"/>
    <xf numFmtId="185" fontId="24" fillId="0" borderId="0" applyFill="0" applyBorder="0" applyAlignment="0"/>
    <xf numFmtId="187" fontId="24" fillId="0" borderId="0" applyFill="0" applyBorder="0" applyAlignment="0"/>
    <xf numFmtId="184" fontId="24" fillId="0" borderId="0" applyFill="0" applyBorder="0" applyAlignment="0"/>
    <xf numFmtId="0" fontId="33" fillId="0" borderId="0" applyNumberFormat="0" applyAlignment="0">
      <alignment horizontal="left"/>
    </xf>
    <xf numFmtId="192" fontId="22" fillId="0" borderId="0">
      <protection locked="0"/>
    </xf>
    <xf numFmtId="38" fontId="34" fillId="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0" borderId="3" applyNumberFormat="0" applyAlignment="0" applyProtection="0">
      <alignment horizontal="left" vertical="center"/>
    </xf>
    <xf numFmtId="0" fontId="36" fillId="0" borderId="4">
      <alignment horizontal="left" vertical="center"/>
    </xf>
    <xf numFmtId="195" fontId="22" fillId="0" borderId="0">
      <protection locked="0"/>
    </xf>
    <xf numFmtId="195" fontId="22" fillId="0" borderId="0">
      <protection locked="0"/>
    </xf>
    <xf numFmtId="0" fontId="37" fillId="0" borderId="5">
      <alignment horizontal="center"/>
    </xf>
    <xf numFmtId="0" fontId="37" fillId="0" borderId="0">
      <alignment horizontal="center"/>
    </xf>
    <xf numFmtId="0" fontId="38" fillId="0" borderId="6" applyNumberFormat="0" applyFill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10" fontId="34" fillId="4" borderId="7" applyNumberFormat="0" applyBorder="0" applyAlignment="0" applyProtection="0"/>
    <xf numFmtId="183" fontId="10" fillId="0" borderId="0" applyFill="0" applyBorder="0" applyAlignment="0"/>
    <xf numFmtId="184" fontId="24" fillId="0" borderId="0" applyFill="0" applyBorder="0" applyAlignment="0"/>
    <xf numFmtId="185" fontId="24" fillId="0" borderId="0" applyFill="0" applyBorder="0" applyAlignment="0"/>
    <xf numFmtId="187" fontId="24" fillId="0" borderId="0" applyFill="0" applyBorder="0" applyAlignment="0"/>
    <xf numFmtId="184" fontId="24" fillId="0" borderId="0" applyFill="0" applyBorder="0" applyAlignment="0"/>
    <xf numFmtId="0" fontId="40" fillId="0" borderId="5"/>
    <xf numFmtId="37" fontId="41" fillId="0" borderId="0"/>
    <xf numFmtId="182" fontId="42" fillId="0" borderId="0"/>
    <xf numFmtId="0" fontId="10" fillId="0" borderId="0"/>
    <xf numFmtId="14" fontId="23" fillId="0" borderId="0">
      <alignment horizontal="center" wrapText="1"/>
      <protection locked="0"/>
    </xf>
    <xf numFmtId="186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0" fontId="10" fillId="0" borderId="0" applyFont="0" applyFill="0" applyBorder="0" applyAlignment="0" applyProtection="0"/>
    <xf numFmtId="188" fontId="24" fillId="0" borderId="0" applyFont="0" applyFill="0" applyBorder="0" applyAlignment="0" applyProtection="0"/>
    <xf numFmtId="183" fontId="10" fillId="0" borderId="0" applyFill="0" applyBorder="0" applyAlignment="0"/>
    <xf numFmtId="184" fontId="24" fillId="0" borderId="0" applyFill="0" applyBorder="0" applyAlignment="0"/>
    <xf numFmtId="185" fontId="24" fillId="0" borderId="0" applyFill="0" applyBorder="0" applyAlignment="0"/>
    <xf numFmtId="187" fontId="24" fillId="0" borderId="0" applyFill="0" applyBorder="0" applyAlignment="0"/>
    <xf numFmtId="184" fontId="24" fillId="0" borderId="0" applyFill="0" applyBorder="0" applyAlignment="0"/>
    <xf numFmtId="0" fontId="43" fillId="5" borderId="0" applyNumberFormat="0" applyFont="0" applyBorder="0" applyAlignment="0">
      <alignment horizontal="center"/>
    </xf>
    <xf numFmtId="30" fontId="44" fillId="0" borderId="0" applyNumberFormat="0" applyFill="0" applyBorder="0" applyAlignment="0" applyProtection="0">
      <alignment horizontal="left"/>
    </xf>
    <xf numFmtId="0" fontId="26" fillId="0" borderId="0" applyNumberFormat="0" applyFill="0" applyBorder="0" applyAlignment="0" applyProtection="0"/>
    <xf numFmtId="0" fontId="43" fillId="1" borderId="4" applyNumberFormat="0" applyFont="0" applyAlignment="0">
      <alignment horizontal="center"/>
    </xf>
    <xf numFmtId="0" fontId="45" fillId="0" borderId="0" applyNumberFormat="0" applyFill="0" applyBorder="0" applyAlignment="0" applyProtection="0"/>
    <xf numFmtId="0" fontId="46" fillId="0" borderId="0" applyNumberFormat="0" applyFill="0" applyBorder="0" applyAlignment="0">
      <alignment horizontal="center"/>
    </xf>
    <xf numFmtId="0" fontId="47" fillId="0" borderId="8" applyProtection="0">
      <alignment horizontal="centerContinuous"/>
    </xf>
    <xf numFmtId="0" fontId="40" fillId="0" borderId="0"/>
    <xf numFmtId="40" fontId="48" fillId="0" borderId="0" applyBorder="0">
      <alignment horizontal="right"/>
    </xf>
    <xf numFmtId="49" fontId="32" fillId="0" borderId="0" applyFill="0" applyBorder="0" applyAlignment="0"/>
    <xf numFmtId="183" fontId="10" fillId="0" borderId="0" applyFill="0" applyBorder="0" applyAlignment="0"/>
    <xf numFmtId="189" fontId="24" fillId="0" borderId="0" applyFill="0" applyBorder="0" applyAlignment="0"/>
    <xf numFmtId="195" fontId="22" fillId="0" borderId="9">
      <protection locked="0"/>
    </xf>
    <xf numFmtId="37" fontId="34" fillId="6" borderId="0" applyNumberFormat="0" applyBorder="0" applyAlignment="0" applyProtection="0"/>
    <xf numFmtId="37" fontId="34" fillId="0" borderId="0"/>
    <xf numFmtId="37" fontId="34" fillId="6" borderId="0" applyNumberFormat="0" applyBorder="0" applyAlignment="0" applyProtection="0"/>
    <xf numFmtId="3" fontId="49" fillId="0" borderId="6" applyProtection="0"/>
    <xf numFmtId="0" fontId="8" fillId="0" borderId="0"/>
    <xf numFmtId="0" fontId="8" fillId="0" borderId="0"/>
    <xf numFmtId="0" fontId="8" fillId="0" borderId="0">
      <alignment vertical="center"/>
    </xf>
    <xf numFmtId="0" fontId="56" fillId="0" borderId="0"/>
    <xf numFmtId="0" fontId="8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3">
    <xf numFmtId="0" fontId="0" fillId="0" borderId="0" xfId="0">
      <alignment vertical="center"/>
    </xf>
    <xf numFmtId="0" fontId="8" fillId="0" borderId="7" xfId="140" applyBorder="1" applyAlignment="1">
      <alignment horizontal="center" vertical="center"/>
    </xf>
    <xf numFmtId="0" fontId="52" fillId="0" borderId="7" xfId="140" applyFont="1" applyBorder="1">
      <alignment vertical="center"/>
    </xf>
    <xf numFmtId="0" fontId="8" fillId="0" borderId="7" xfId="140" applyFont="1" applyBorder="1">
      <alignment vertical="center"/>
    </xf>
    <xf numFmtId="0" fontId="0" fillId="0" borderId="7" xfId="140" applyFont="1" applyBorder="1">
      <alignment vertical="center"/>
    </xf>
    <xf numFmtId="0" fontId="8" fillId="0" borderId="7" xfId="140" applyBorder="1">
      <alignment vertical="center"/>
    </xf>
    <xf numFmtId="0" fontId="8" fillId="0" borderId="4" xfId="140" applyBorder="1" applyAlignment="1">
      <alignment vertical="center"/>
    </xf>
    <xf numFmtId="0" fontId="8" fillId="0" borderId="16" xfId="140" applyBorder="1" applyAlignment="1">
      <alignment vertical="center"/>
    </xf>
    <xf numFmtId="0" fontId="55" fillId="0" borderId="4" xfId="140" applyFont="1" applyBorder="1">
      <alignment vertical="center"/>
    </xf>
    <xf numFmtId="0" fontId="55" fillId="0" borderId="4" xfId="140" applyFont="1" applyBorder="1" applyAlignment="1">
      <alignment vertical="center"/>
    </xf>
    <xf numFmtId="0" fontId="53" fillId="0" borderId="4" xfId="140" applyFont="1" applyBorder="1" applyAlignment="1">
      <alignment vertical="center"/>
    </xf>
    <xf numFmtId="0" fontId="53" fillId="0" borderId="16" xfId="140" applyFont="1" applyBorder="1" applyAlignment="1">
      <alignment vertical="center"/>
    </xf>
    <xf numFmtId="0" fontId="56" fillId="0" borderId="30" xfId="141" applyBorder="1" applyAlignment="1">
      <alignment vertical="top" wrapText="1"/>
    </xf>
    <xf numFmtId="0" fontId="56" fillId="0" borderId="7" xfId="141" applyBorder="1" applyAlignment="1">
      <alignment vertical="top" wrapText="1"/>
    </xf>
    <xf numFmtId="176" fontId="60" fillId="7" borderId="7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0" xfId="0" applyNumberFormat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14" fontId="61" fillId="0" borderId="7" xfId="0" applyNumberFormat="1" applyFont="1" applyBorder="1" applyAlignment="1">
      <alignment horizontal="center" vertical="center"/>
    </xf>
    <xf numFmtId="0" fontId="61" fillId="0" borderId="0" xfId="0" applyFont="1">
      <alignment vertical="center"/>
    </xf>
    <xf numFmtId="0" fontId="61" fillId="0" borderId="7" xfId="0" applyFont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4" xfId="140" applyFont="1" applyBorder="1" applyAlignment="1">
      <alignment horizontal="center" vertical="center"/>
    </xf>
    <xf numFmtId="0" fontId="55" fillId="0" borderId="4" xfId="140" applyFont="1" applyBorder="1" applyAlignment="1">
      <alignment horizontal="center" vertical="center"/>
    </xf>
    <xf numFmtId="0" fontId="8" fillId="0" borderId="7" xfId="140" applyBorder="1" applyAlignment="1">
      <alignment horizontal="center" vertical="center" textRotation="255"/>
    </xf>
    <xf numFmtId="0" fontId="51" fillId="0" borderId="10" xfId="140" applyFont="1" applyBorder="1" applyAlignment="1">
      <alignment horizontal="center" vertical="center" wrapText="1"/>
    </xf>
    <xf numFmtId="0" fontId="51" fillId="0" borderId="11" xfId="140" applyFont="1" applyBorder="1" applyAlignment="1">
      <alignment horizontal="center" vertical="center"/>
    </xf>
    <xf numFmtId="0" fontId="51" fillId="0" borderId="12" xfId="140" applyFont="1" applyBorder="1" applyAlignment="1">
      <alignment horizontal="center" vertical="center"/>
    </xf>
    <xf numFmtId="0" fontId="51" fillId="0" borderId="13" xfId="140" applyFont="1" applyBorder="1" applyAlignment="1">
      <alignment horizontal="center" vertical="center"/>
    </xf>
    <xf numFmtId="0" fontId="51" fillId="0" borderId="14" xfId="140" applyFont="1" applyBorder="1" applyAlignment="1">
      <alignment horizontal="center" vertical="center"/>
    </xf>
    <xf numFmtId="0" fontId="51" fillId="0" borderId="15" xfId="140" applyFont="1" applyBorder="1" applyAlignment="1">
      <alignment horizontal="center" vertical="center"/>
    </xf>
    <xf numFmtId="0" fontId="8" fillId="0" borderId="10" xfId="140" applyFont="1" applyBorder="1" applyAlignment="1">
      <alignment horizontal="center" vertical="center" textRotation="255"/>
    </xf>
    <xf numFmtId="0" fontId="8" fillId="0" borderId="12" xfId="140" applyFont="1" applyBorder="1" applyAlignment="1">
      <alignment horizontal="center" vertical="center" textRotation="255"/>
    </xf>
    <xf numFmtId="0" fontId="8" fillId="0" borderId="13" xfId="140" applyFont="1" applyBorder="1" applyAlignment="1">
      <alignment horizontal="center" vertical="center" textRotation="255"/>
    </xf>
    <xf numFmtId="0" fontId="8" fillId="0" borderId="15" xfId="140" applyFont="1" applyBorder="1" applyAlignment="1">
      <alignment horizontal="center" vertical="center" textRotation="255"/>
    </xf>
    <xf numFmtId="0" fontId="53" fillId="0" borderId="8" xfId="140" applyFont="1" applyBorder="1" applyAlignment="1">
      <alignment horizontal="center" vertical="center"/>
    </xf>
    <xf numFmtId="0" fontId="53" fillId="0" borderId="16" xfId="140" applyFont="1" applyBorder="1" applyAlignment="1">
      <alignment horizontal="center" vertical="center"/>
    </xf>
    <xf numFmtId="0" fontId="12" fillId="0" borderId="8" xfId="140" applyFont="1" applyBorder="1" applyAlignment="1">
      <alignment horizontal="center" vertical="center"/>
    </xf>
    <xf numFmtId="0" fontId="54" fillId="0" borderId="4" xfId="14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53" fillId="0" borderId="4" xfId="140" applyFont="1" applyBorder="1" applyAlignment="1">
      <alignment horizontal="left" vertical="center"/>
    </xf>
    <xf numFmtId="0" fontId="57" fillId="0" borderId="7" xfId="141" applyFont="1" applyBorder="1" applyAlignment="1">
      <alignment horizontal="center" vertical="center"/>
    </xf>
    <xf numFmtId="0" fontId="57" fillId="0" borderId="17" xfId="141" applyFont="1" applyBorder="1" applyAlignment="1">
      <alignment horizontal="center" vertical="center"/>
    </xf>
    <xf numFmtId="0" fontId="57" fillId="0" borderId="8" xfId="141" applyFont="1" applyBorder="1" applyAlignment="1">
      <alignment horizontal="center" vertical="center"/>
    </xf>
    <xf numFmtId="0" fontId="57" fillId="0" borderId="4" xfId="141" applyFont="1" applyBorder="1" applyAlignment="1">
      <alignment horizontal="center" vertical="center"/>
    </xf>
    <xf numFmtId="0" fontId="57" fillId="0" borderId="16" xfId="141" applyFont="1" applyBorder="1" applyAlignment="1">
      <alignment horizontal="center" vertical="center"/>
    </xf>
    <xf numFmtId="0" fontId="57" fillId="0" borderId="7" xfId="141" applyFont="1" applyBorder="1" applyAlignment="1">
      <alignment horizontal="center" vertical="center" wrapText="1"/>
    </xf>
    <xf numFmtId="0" fontId="57" fillId="0" borderId="10" xfId="141" applyFont="1" applyBorder="1" applyAlignment="1">
      <alignment horizontal="center" vertical="center"/>
    </xf>
    <xf numFmtId="0" fontId="57" fillId="0" borderId="12" xfId="141" applyFont="1" applyBorder="1" applyAlignment="1">
      <alignment horizontal="center" vertical="center"/>
    </xf>
    <xf numFmtId="0" fontId="57" fillId="0" borderId="20" xfId="141" applyFont="1" applyBorder="1" applyAlignment="1">
      <alignment horizontal="center" vertical="center"/>
    </xf>
    <xf numFmtId="0" fontId="57" fillId="0" borderId="21" xfId="141" applyFont="1" applyBorder="1" applyAlignment="1">
      <alignment horizontal="center" vertical="center"/>
    </xf>
    <xf numFmtId="0" fontId="57" fillId="0" borderId="18" xfId="141" applyFont="1" applyBorder="1" applyAlignment="1">
      <alignment horizontal="center" vertical="center"/>
    </xf>
    <xf numFmtId="0" fontId="57" fillId="0" borderId="9" xfId="141" applyFont="1" applyBorder="1" applyAlignment="1">
      <alignment horizontal="center" vertical="center"/>
    </xf>
    <xf numFmtId="0" fontId="57" fillId="0" borderId="19" xfId="141" applyFont="1" applyBorder="1" applyAlignment="1">
      <alignment horizontal="center" vertical="center"/>
    </xf>
    <xf numFmtId="0" fontId="12" fillId="0" borderId="22" xfId="141" applyFont="1" applyBorder="1" applyAlignment="1">
      <alignment horizontal="center" vertical="center" wrapText="1"/>
    </xf>
    <xf numFmtId="0" fontId="12" fillId="0" borderId="23" xfId="141" applyFont="1" applyBorder="1" applyAlignment="1">
      <alignment horizontal="center" vertical="center" wrapText="1"/>
    </xf>
    <xf numFmtId="0" fontId="12" fillId="0" borderId="25" xfId="141" applyFont="1" applyBorder="1" applyAlignment="1">
      <alignment horizontal="center" vertical="center" wrapText="1"/>
    </xf>
    <xf numFmtId="0" fontId="12" fillId="0" borderId="26" xfId="141" applyFont="1" applyBorder="1" applyAlignment="1">
      <alignment horizontal="center" vertical="center" wrapText="1"/>
    </xf>
    <xf numFmtId="0" fontId="12" fillId="0" borderId="13" xfId="141" applyFont="1" applyBorder="1" applyAlignment="1">
      <alignment horizontal="center" vertical="center" wrapText="1"/>
    </xf>
    <xf numFmtId="0" fontId="12" fillId="0" borderId="15" xfId="141" applyFont="1" applyBorder="1" applyAlignment="1">
      <alignment horizontal="center" vertical="center" wrapText="1"/>
    </xf>
    <xf numFmtId="0" fontId="56" fillId="0" borderId="22" xfId="141" applyFont="1" applyBorder="1" applyAlignment="1">
      <alignment horizontal="center" vertical="center" wrapText="1"/>
    </xf>
    <xf numFmtId="0" fontId="56" fillId="0" borderId="23" xfId="141" applyBorder="1" applyAlignment="1">
      <alignment horizontal="center" vertical="center"/>
    </xf>
    <xf numFmtId="0" fontId="56" fillId="0" borderId="25" xfId="141" applyBorder="1" applyAlignment="1">
      <alignment horizontal="center" vertical="center"/>
    </xf>
    <xf numFmtId="0" fontId="56" fillId="0" borderId="26" xfId="141" applyBorder="1" applyAlignment="1">
      <alignment horizontal="center" vertical="center"/>
    </xf>
    <xf numFmtId="0" fontId="56" fillId="0" borderId="13" xfId="141" applyBorder="1" applyAlignment="1">
      <alignment horizontal="center" vertical="center"/>
    </xf>
    <xf numFmtId="0" fontId="56" fillId="0" borderId="15" xfId="141" applyBorder="1" applyAlignment="1">
      <alignment horizontal="center" vertical="center"/>
    </xf>
    <xf numFmtId="0" fontId="56" fillId="0" borderId="24" xfId="141" applyFont="1" applyBorder="1" applyAlignment="1">
      <alignment horizontal="center" vertical="center" wrapText="1"/>
    </xf>
    <xf numFmtId="0" fontId="56" fillId="0" borderId="23" xfId="141" applyFont="1" applyBorder="1" applyAlignment="1">
      <alignment horizontal="center" vertical="center" wrapText="1"/>
    </xf>
    <xf numFmtId="0" fontId="56" fillId="0" borderId="25" xfId="141" applyFont="1" applyBorder="1" applyAlignment="1">
      <alignment horizontal="center" vertical="center" wrapText="1"/>
    </xf>
    <xf numFmtId="0" fontId="56" fillId="0" borderId="0" xfId="141" applyFont="1" applyBorder="1" applyAlignment="1">
      <alignment horizontal="center" vertical="center" wrapText="1"/>
    </xf>
    <xf numFmtId="0" fontId="56" fillId="0" borderId="26" xfId="141" applyFont="1" applyBorder="1" applyAlignment="1">
      <alignment horizontal="center" vertical="center" wrapText="1"/>
    </xf>
    <xf numFmtId="0" fontId="56" fillId="0" borderId="13" xfId="141" applyFont="1" applyBorder="1" applyAlignment="1">
      <alignment horizontal="center" vertical="center" wrapText="1"/>
    </xf>
    <xf numFmtId="0" fontId="56" fillId="0" borderId="14" xfId="141" applyFont="1" applyBorder="1" applyAlignment="1">
      <alignment horizontal="center" vertical="center" wrapText="1"/>
    </xf>
    <xf numFmtId="0" fontId="56" fillId="0" borderId="15" xfId="141" applyFont="1" applyBorder="1" applyAlignment="1">
      <alignment horizontal="center" vertical="center" wrapText="1"/>
    </xf>
    <xf numFmtId="199" fontId="56" fillId="0" borderId="22" xfId="141" applyNumberFormat="1" applyFont="1" applyBorder="1" applyAlignment="1">
      <alignment horizontal="center" vertical="center" wrapText="1"/>
    </xf>
    <xf numFmtId="199" fontId="56" fillId="0" borderId="24" xfId="141" applyNumberFormat="1" applyBorder="1" applyAlignment="1">
      <alignment horizontal="center" vertical="center" wrapText="1"/>
    </xf>
    <xf numFmtId="0" fontId="56" fillId="0" borderId="0" xfId="141" applyBorder="1" applyAlignment="1">
      <alignment horizontal="center" vertical="center"/>
    </xf>
    <xf numFmtId="0" fontId="56" fillId="0" borderId="14" xfId="141" applyBorder="1" applyAlignment="1">
      <alignment horizontal="center" vertical="center"/>
    </xf>
    <xf numFmtId="0" fontId="58" fillId="0" borderId="22" xfId="141" applyFont="1" applyBorder="1" applyAlignment="1">
      <alignment horizontal="center" vertical="center" wrapText="1"/>
    </xf>
    <xf numFmtId="0" fontId="58" fillId="0" borderId="23" xfId="141" applyFont="1" applyBorder="1" applyAlignment="1">
      <alignment horizontal="center" vertical="center"/>
    </xf>
    <xf numFmtId="0" fontId="58" fillId="0" borderId="25" xfId="141" applyFont="1" applyBorder="1" applyAlignment="1">
      <alignment horizontal="center" vertical="center"/>
    </xf>
    <xf numFmtId="0" fontId="58" fillId="0" borderId="26" xfId="141" applyFont="1" applyBorder="1" applyAlignment="1">
      <alignment horizontal="center" vertical="center"/>
    </xf>
    <xf numFmtId="0" fontId="58" fillId="0" borderId="13" xfId="141" applyFont="1" applyBorder="1" applyAlignment="1">
      <alignment horizontal="center" vertical="center"/>
    </xf>
    <xf numFmtId="0" fontId="58" fillId="0" borderId="15" xfId="141" applyFont="1" applyBorder="1" applyAlignment="1">
      <alignment horizontal="center" vertical="center"/>
    </xf>
    <xf numFmtId="0" fontId="56" fillId="0" borderId="17" xfId="141" applyBorder="1" applyAlignment="1">
      <alignment horizontal="center" vertical="center"/>
    </xf>
    <xf numFmtId="0" fontId="56" fillId="0" borderId="18" xfId="141" applyBorder="1" applyAlignment="1">
      <alignment horizontal="center" vertical="center"/>
    </xf>
    <xf numFmtId="0" fontId="56" fillId="0" borderId="9" xfId="141" applyBorder="1"/>
    <xf numFmtId="0" fontId="56" fillId="0" borderId="19" xfId="141" applyBorder="1"/>
    <xf numFmtId="0" fontId="56" fillId="0" borderId="9" xfId="141" applyBorder="1" applyAlignment="1">
      <alignment horizontal="center" vertical="center"/>
    </xf>
    <xf numFmtId="0" fontId="56" fillId="0" borderId="19" xfId="141" applyBorder="1" applyAlignment="1">
      <alignment horizontal="center" vertical="center"/>
    </xf>
    <xf numFmtId="0" fontId="59" fillId="0" borderId="22" xfId="141" applyFont="1" applyBorder="1" applyAlignment="1">
      <alignment horizontal="center" vertical="top" wrapText="1"/>
    </xf>
    <xf numFmtId="0" fontId="56" fillId="0" borderId="23" xfId="141" applyBorder="1" applyAlignment="1">
      <alignment horizontal="center" vertical="top" wrapText="1"/>
    </xf>
    <xf numFmtId="0" fontId="56" fillId="0" borderId="25" xfId="141" applyBorder="1" applyAlignment="1">
      <alignment horizontal="center" vertical="top" wrapText="1"/>
    </xf>
    <xf numFmtId="0" fontId="56" fillId="0" borderId="26" xfId="141" applyBorder="1" applyAlignment="1">
      <alignment horizontal="center" vertical="top" wrapText="1"/>
    </xf>
    <xf numFmtId="0" fontId="59" fillId="0" borderId="22" xfId="141" applyFont="1" applyBorder="1" applyAlignment="1">
      <alignment horizontal="left" vertical="top" wrapText="1"/>
    </xf>
    <xf numFmtId="0" fontId="59" fillId="0" borderId="24" xfId="141" applyFont="1" applyBorder="1" applyAlignment="1">
      <alignment horizontal="left" vertical="top" wrapText="1"/>
    </xf>
    <xf numFmtId="0" fontId="59" fillId="0" borderId="23" xfId="141" applyFont="1" applyBorder="1" applyAlignment="1">
      <alignment horizontal="left" vertical="top" wrapText="1"/>
    </xf>
    <xf numFmtId="0" fontId="59" fillId="0" borderId="25" xfId="141" applyFont="1" applyBorder="1" applyAlignment="1">
      <alignment horizontal="left" vertical="top" wrapText="1"/>
    </xf>
    <xf numFmtId="0" fontId="59" fillId="0" borderId="0" xfId="141" applyFont="1" applyBorder="1" applyAlignment="1">
      <alignment horizontal="left" vertical="top" wrapText="1"/>
    </xf>
    <xf numFmtId="0" fontId="59" fillId="0" borderId="26" xfId="141" applyFont="1" applyBorder="1" applyAlignment="1">
      <alignment horizontal="left" vertical="top" wrapText="1"/>
    </xf>
    <xf numFmtId="0" fontId="59" fillId="0" borderId="13" xfId="141" applyFont="1" applyBorder="1" applyAlignment="1">
      <alignment horizontal="left" vertical="top" wrapText="1"/>
    </xf>
    <xf numFmtId="0" fontId="59" fillId="0" borderId="14" xfId="141" applyFont="1" applyBorder="1" applyAlignment="1">
      <alignment horizontal="left" vertical="top" wrapText="1"/>
    </xf>
    <xf numFmtId="0" fontId="59" fillId="0" borderId="15" xfId="141" applyFont="1" applyBorder="1" applyAlignment="1">
      <alignment horizontal="left" vertical="top" wrapText="1"/>
    </xf>
    <xf numFmtId="0" fontId="56" fillId="0" borderId="22" xfId="141" applyBorder="1" applyAlignment="1">
      <alignment horizontal="left" vertical="center" wrapText="1"/>
    </xf>
    <xf numFmtId="0" fontId="56" fillId="0" borderId="24" xfId="141" applyBorder="1" applyAlignment="1">
      <alignment horizontal="left" vertical="center"/>
    </xf>
    <xf numFmtId="0" fontId="56" fillId="0" borderId="23" xfId="141" applyBorder="1" applyAlignment="1">
      <alignment horizontal="left" vertical="center"/>
    </xf>
    <xf numFmtId="0" fontId="56" fillId="0" borderId="25" xfId="141" applyBorder="1" applyAlignment="1">
      <alignment horizontal="left" vertical="center"/>
    </xf>
    <xf numFmtId="0" fontId="56" fillId="0" borderId="0" xfId="141" applyBorder="1" applyAlignment="1">
      <alignment horizontal="left" vertical="center"/>
    </xf>
    <xf numFmtId="0" fontId="56" fillId="0" borderId="26" xfId="141" applyBorder="1" applyAlignment="1">
      <alignment horizontal="left" vertical="center"/>
    </xf>
    <xf numFmtId="0" fontId="56" fillId="0" borderId="13" xfId="141" applyBorder="1" applyAlignment="1">
      <alignment horizontal="left" vertical="center"/>
    </xf>
    <xf numFmtId="0" fontId="56" fillId="0" borderId="14" xfId="141" applyBorder="1" applyAlignment="1">
      <alignment horizontal="left" vertical="center"/>
    </xf>
    <xf numFmtId="0" fontId="56" fillId="0" borderId="15" xfId="141" applyBorder="1" applyAlignment="1">
      <alignment horizontal="left" vertical="center"/>
    </xf>
    <xf numFmtId="0" fontId="56" fillId="0" borderId="27" xfId="141" applyBorder="1" applyAlignment="1">
      <alignment horizontal="center" vertical="top" wrapText="1"/>
    </xf>
    <xf numFmtId="0" fontId="56" fillId="0" borderId="28" xfId="141" applyBorder="1" applyAlignment="1">
      <alignment horizontal="center" vertical="top" wrapText="1"/>
    </xf>
    <xf numFmtId="0" fontId="56" fillId="0" borderId="29" xfId="141" applyBorder="1" applyAlignment="1">
      <alignment horizontal="center" vertical="top" wrapText="1"/>
    </xf>
    <xf numFmtId="0" fontId="56" fillId="0" borderId="8" xfId="141" applyBorder="1" applyAlignment="1">
      <alignment horizontal="center" vertical="center"/>
    </xf>
    <xf numFmtId="0" fontId="56" fillId="0" borderId="4" xfId="141" applyBorder="1" applyAlignment="1">
      <alignment horizontal="center" vertical="center"/>
    </xf>
    <xf numFmtId="0" fontId="56" fillId="0" borderId="16" xfId="141" applyBorder="1" applyAlignment="1">
      <alignment horizontal="center" vertical="center"/>
    </xf>
    <xf numFmtId="0" fontId="0" fillId="0" borderId="10" xfId="140" applyFont="1" applyBorder="1" applyAlignment="1">
      <alignment horizontal="left" vertical="top" wrapText="1"/>
    </xf>
    <xf numFmtId="0" fontId="8" fillId="0" borderId="11" xfId="140" applyFont="1" applyBorder="1" applyAlignment="1">
      <alignment horizontal="left" vertical="top"/>
    </xf>
    <xf numFmtId="0" fontId="8" fillId="0" borderId="12" xfId="140" applyFont="1" applyBorder="1" applyAlignment="1">
      <alignment horizontal="left" vertical="top"/>
    </xf>
    <xf numFmtId="0" fontId="8" fillId="0" borderId="13" xfId="140" applyFont="1" applyBorder="1" applyAlignment="1">
      <alignment horizontal="left" vertical="top"/>
    </xf>
    <xf numFmtId="0" fontId="8" fillId="0" borderId="14" xfId="140" applyFont="1" applyBorder="1" applyAlignment="1">
      <alignment horizontal="left" vertical="top"/>
    </xf>
    <xf numFmtId="0" fontId="8" fillId="0" borderId="15" xfId="140" applyFont="1" applyBorder="1" applyAlignment="1">
      <alignment horizontal="left" vertical="top"/>
    </xf>
    <xf numFmtId="0" fontId="56" fillId="0" borderId="10" xfId="141" applyBorder="1" applyAlignment="1">
      <alignment horizontal="center" vertical="top" wrapText="1"/>
    </xf>
    <xf numFmtId="0" fontId="56" fillId="0" borderId="12" xfId="141" applyBorder="1" applyAlignment="1">
      <alignment horizontal="center" vertical="top" wrapText="1"/>
    </xf>
    <xf numFmtId="0" fontId="56" fillId="0" borderId="11" xfId="141" applyBorder="1" applyAlignment="1">
      <alignment horizontal="center" vertical="top" wrapText="1"/>
    </xf>
    <xf numFmtId="0" fontId="56" fillId="0" borderId="10" xfId="141" applyBorder="1" applyAlignment="1">
      <alignment horizontal="left" vertical="top" wrapText="1"/>
    </xf>
    <xf numFmtId="0" fontId="56" fillId="0" borderId="11" xfId="141" applyBorder="1" applyAlignment="1">
      <alignment horizontal="left" vertical="top" wrapText="1"/>
    </xf>
    <xf numFmtId="0" fontId="56" fillId="0" borderId="12" xfId="141" applyBorder="1" applyAlignment="1">
      <alignment horizontal="left" vertical="top" wrapText="1"/>
    </xf>
    <xf numFmtId="0" fontId="56" fillId="0" borderId="25" xfId="141" applyBorder="1" applyAlignment="1">
      <alignment horizontal="left" vertical="top" wrapText="1"/>
    </xf>
    <xf numFmtId="0" fontId="56" fillId="0" borderId="0" xfId="141" applyBorder="1" applyAlignment="1">
      <alignment horizontal="left" vertical="top" wrapText="1"/>
    </xf>
    <xf numFmtId="0" fontId="56" fillId="0" borderId="26" xfId="141" applyBorder="1" applyAlignment="1">
      <alignment horizontal="left" vertical="top" wrapText="1"/>
    </xf>
    <xf numFmtId="0" fontId="56" fillId="0" borderId="13" xfId="141" applyBorder="1" applyAlignment="1">
      <alignment horizontal="left" vertical="top" wrapText="1"/>
    </xf>
    <xf numFmtId="0" fontId="56" fillId="0" borderId="14" xfId="141" applyBorder="1" applyAlignment="1">
      <alignment horizontal="left" vertical="top" wrapText="1"/>
    </xf>
    <xf numFmtId="0" fontId="56" fillId="0" borderId="15" xfId="141" applyBorder="1" applyAlignment="1">
      <alignment horizontal="left" vertical="top" wrapText="1"/>
    </xf>
    <xf numFmtId="0" fontId="56" fillId="0" borderId="10" xfId="141" applyFont="1" applyBorder="1" applyAlignment="1">
      <alignment horizontal="left" vertical="top" wrapText="1"/>
    </xf>
    <xf numFmtId="0" fontId="56" fillId="0" borderId="11" xfId="141" applyFont="1" applyBorder="1" applyAlignment="1">
      <alignment horizontal="left" vertical="top"/>
    </xf>
    <xf numFmtId="0" fontId="56" fillId="0" borderId="12" xfId="141" applyFont="1" applyBorder="1" applyAlignment="1">
      <alignment horizontal="left" vertical="top"/>
    </xf>
    <xf numFmtId="0" fontId="56" fillId="0" borderId="25" xfId="141" applyFont="1" applyBorder="1" applyAlignment="1">
      <alignment horizontal="left" vertical="top"/>
    </xf>
    <xf numFmtId="0" fontId="56" fillId="0" borderId="0" xfId="141" applyFont="1" applyBorder="1" applyAlignment="1">
      <alignment horizontal="left" vertical="top"/>
    </xf>
    <xf numFmtId="0" fontId="56" fillId="0" borderId="26" xfId="141" applyFont="1" applyBorder="1" applyAlignment="1">
      <alignment horizontal="left" vertical="top"/>
    </xf>
    <xf numFmtId="0" fontId="56" fillId="0" borderId="13" xfId="141" applyFont="1" applyBorder="1" applyAlignment="1">
      <alignment horizontal="left" vertical="top"/>
    </xf>
    <xf numFmtId="0" fontId="56" fillId="0" borderId="14" xfId="141" applyFont="1" applyBorder="1" applyAlignment="1">
      <alignment horizontal="left" vertical="top"/>
    </xf>
    <xf numFmtId="0" fontId="56" fillId="0" borderId="15" xfId="141" applyFont="1" applyBorder="1" applyAlignment="1">
      <alignment horizontal="left" vertical="top"/>
    </xf>
    <xf numFmtId="0" fontId="56" fillId="0" borderId="10" xfId="141" applyBorder="1" applyAlignment="1">
      <alignment horizontal="center" vertical="top"/>
    </xf>
    <xf numFmtId="0" fontId="56" fillId="0" borderId="11" xfId="141" applyBorder="1" applyAlignment="1">
      <alignment horizontal="center" vertical="top"/>
    </xf>
    <xf numFmtId="0" fontId="56" fillId="0" borderId="12" xfId="141" applyBorder="1" applyAlignment="1">
      <alignment horizontal="center" vertical="top"/>
    </xf>
    <xf numFmtId="0" fontId="56" fillId="0" borderId="25" xfId="141" applyBorder="1" applyAlignment="1">
      <alignment horizontal="center" vertical="top"/>
    </xf>
    <xf numFmtId="0" fontId="56" fillId="0" borderId="0" xfId="141" applyBorder="1" applyAlignment="1">
      <alignment horizontal="center" vertical="top"/>
    </xf>
    <xf numFmtId="0" fontId="56" fillId="0" borderId="26" xfId="141" applyBorder="1" applyAlignment="1">
      <alignment horizontal="center" vertical="top"/>
    </xf>
    <xf numFmtId="0" fontId="56" fillId="0" borderId="13" xfId="141" applyBorder="1" applyAlignment="1">
      <alignment horizontal="center" vertical="top"/>
    </xf>
    <xf numFmtId="0" fontId="56" fillId="0" borderId="14" xfId="141" applyBorder="1" applyAlignment="1">
      <alignment horizontal="center" vertical="top"/>
    </xf>
    <xf numFmtId="0" fontId="56" fillId="0" borderId="15" xfId="141" applyBorder="1" applyAlignment="1">
      <alignment horizontal="center" vertical="top"/>
    </xf>
    <xf numFmtId="0" fontId="56" fillId="0" borderId="8" xfId="141" applyBorder="1" applyAlignment="1">
      <alignment horizontal="center" vertical="top"/>
    </xf>
    <xf numFmtId="0" fontId="56" fillId="0" borderId="16" xfId="141" applyBorder="1" applyAlignment="1">
      <alignment horizontal="center" vertical="top"/>
    </xf>
    <xf numFmtId="0" fontId="56" fillId="0" borderId="8" xfId="141" applyBorder="1" applyAlignment="1">
      <alignment horizontal="center" vertical="top" wrapText="1"/>
    </xf>
    <xf numFmtId="0" fontId="56" fillId="0" borderId="4" xfId="141" applyBorder="1" applyAlignment="1">
      <alignment horizontal="center" vertical="top"/>
    </xf>
    <xf numFmtId="201" fontId="0" fillId="9" borderId="0" xfId="0" applyNumberFormat="1" applyFill="1" applyAlignment="1">
      <alignment horizontal="center" vertical="center"/>
    </xf>
    <xf numFmtId="176" fontId="61" fillId="0" borderId="7" xfId="0" applyNumberFormat="1" applyFont="1" applyBorder="1" applyAlignment="1">
      <alignment horizontal="center" vertical="center"/>
    </xf>
  </cellXfs>
  <cellStyles count="149">
    <cellStyle name="??&amp;O?&amp;H?_x0008__x000f__x0007_?_x0007__x0001__x0001_" xfId="1"/>
    <cellStyle name="??&amp;O?&amp;H?_x0008_??_x0007__x0001__x0001_" xfId="2"/>
    <cellStyle name="___CPK__" xfId="3"/>
    <cellStyle name="___CPK___부품승인SULLIVAN BOTTOM(040630)" xfId="13"/>
    <cellStyle name="___CPK___부품승인SULLIVAN BOTTOM(040705)" xfId="14"/>
    <cellStyle name="___CPK___부품승인SULLIVAN BOTTOM(040707)" xfId="15"/>
    <cellStyle name="___CPK___부품승인SULLIVAN BOTTOM(040715)" xfId="16"/>
    <cellStyle name="___CPK___부품승인SULLIVAN TOP(040705)" xfId="17"/>
    <cellStyle name="___CPK___부품승인SULLIVAN TOP(040705)_venice_3S3P_TOP(050117)" xfId="25"/>
    <cellStyle name="___CPK___부품승인SULLIVAN TOP(040705)_부품승인SULLIVAN BOTTOM(040825)" xfId="18"/>
    <cellStyle name="___CPK___부품승인SULLIVAN TOP(040705)_부품승인SULLIVAN BOTTOM(040825)_재발송 제니스 기준서(050111-1)" xfId="19"/>
    <cellStyle name="___CPK___부품승인SULLIVAN TOP(040705)_부품승인venice9cell TOP(041130)" xfId="20"/>
    <cellStyle name="___CPK___부품승인SULLIVAN TOP(040705)_부품승인venice9cell TOP(041221)" xfId="21"/>
    <cellStyle name="___CPK___부품승인SULLIVAN TOP(040705)_부품승인venice9cellBOTTOM(041130)" xfId="22"/>
    <cellStyle name="___CPK___부품승인SULLIVAN TOP(040705)_재발송 제니스 기준서(050111-1)" xfId="23"/>
    <cellStyle name="___CPK___부품승인SULLIVAN TOP(040705)_추가중venice_3S3P_TOP(050106)" xfId="24"/>
    <cellStyle name="___CPK___부품승인SULLIVAN TOP(040825)" xfId="26"/>
    <cellStyle name="___CPK___부품승인SULLIVAN TOP(040825)_venice_3S3P_TOP(050117)" xfId="32"/>
    <cellStyle name="___CPK___부품승인SULLIVAN TOP(040825)_부품승인venice9cell TOP(041130)" xfId="27"/>
    <cellStyle name="___CPK___부품승인SULLIVAN TOP(040825)_부품승인venice9cell TOP(041221)" xfId="28"/>
    <cellStyle name="___CPK___부품승인SULLIVAN TOP(040825)_부품승인venice9cellBOTTOM(041130)" xfId="29"/>
    <cellStyle name="___CPK___부품승인SULLIVAN TOP(040825)_재발송 제니스 기준서(050111-1)" xfId="30"/>
    <cellStyle name="___CPK___부품승인SULLIVAN TOP(040825)_추가중venice_3S3P_TOP(050106)" xfId="31"/>
    <cellStyle name="___CPK___부품승인첨부도면" xfId="4"/>
    <cellStyle name="___CPK___부품승인첨부도면_venice_3S3P_TOP(050117)" xfId="12"/>
    <cellStyle name="___CPK___부품승인첨부도면_부품승인SULLIVAN BOTTOM(040825)" xfId="5"/>
    <cellStyle name="___CPK___부품승인첨부도면_부품승인SULLIVAN BOTTOM(040825)_재발송 제니스 기준서(050111-1)" xfId="6"/>
    <cellStyle name="___CPK___부품승인첨부도면_부품승인venice9cell TOP(041130)" xfId="7"/>
    <cellStyle name="___CPK___부품승인첨부도면_부품승인venice9cell TOP(041221)" xfId="8"/>
    <cellStyle name="___CPK___부품승인첨부도면_부품승인venice9cellBOTTOM(041130)" xfId="9"/>
    <cellStyle name="___CPK___부품승인첨부도면_재발송 제니스 기준서(050111-1)" xfId="10"/>
    <cellStyle name="___CPK___부품승인첨부도면_추가중venice_3S3P_TOP(050106)" xfId="11"/>
    <cellStyle name="Actual Date" xfId="52"/>
    <cellStyle name="args.style" xfId="53"/>
    <cellStyle name="Calc Currency (0)" xfId="54"/>
    <cellStyle name="Calc Currency (2)" xfId="55"/>
    <cellStyle name="Calc Percent (0)" xfId="56"/>
    <cellStyle name="Calc Percent (1)" xfId="57"/>
    <cellStyle name="Calc Percent (2)" xfId="58"/>
    <cellStyle name="Calc Units (0)" xfId="59"/>
    <cellStyle name="Calc Units (1)" xfId="60"/>
    <cellStyle name="Calc Units (2)" xfId="61"/>
    <cellStyle name="category" xfId="62"/>
    <cellStyle name="Comma  - Style1" xfId="63"/>
    <cellStyle name="Comma  - Style2" xfId="64"/>
    <cellStyle name="Comma  - Style3" xfId="65"/>
    <cellStyle name="Comma  - Style4" xfId="66"/>
    <cellStyle name="Comma  - Style5" xfId="67"/>
    <cellStyle name="Comma  - Style6" xfId="68"/>
    <cellStyle name="Comma  - Style7" xfId="69"/>
    <cellStyle name="Comma  - Style8" xfId="70"/>
    <cellStyle name="Comma [0]_ SG&amp;A Bridge " xfId="71"/>
    <cellStyle name="Comma [00]" xfId="72"/>
    <cellStyle name="comma zerodec" xfId="73"/>
    <cellStyle name="Comma_ SG&amp;A Bridge " xfId="74"/>
    <cellStyle name="Copied" xfId="75"/>
    <cellStyle name="Currency [0]_ SG&amp;A Bridge " xfId="76"/>
    <cellStyle name="Currency [00]" xfId="77"/>
    <cellStyle name="Currency_ SG&amp;A Bridge " xfId="78"/>
    <cellStyle name="Currency1" xfId="79"/>
    <cellStyle name="Date" xfId="80"/>
    <cellStyle name="Date Short" xfId="81"/>
    <cellStyle name="DELTA" xfId="82"/>
    <cellStyle name="Dollar (zero dec)" xfId="83"/>
    <cellStyle name="Enter Currency (0)" xfId="84"/>
    <cellStyle name="Enter Currency (2)" xfId="85"/>
    <cellStyle name="Enter Units (0)" xfId="86"/>
    <cellStyle name="Enter Units (1)" xfId="87"/>
    <cellStyle name="Enter Units (2)" xfId="88"/>
    <cellStyle name="Entered" xfId="89"/>
    <cellStyle name="Fixed" xfId="90"/>
    <cellStyle name="Grey" xfId="91"/>
    <cellStyle name="HEADER" xfId="92"/>
    <cellStyle name="Header1" xfId="93"/>
    <cellStyle name="Header2" xfId="94"/>
    <cellStyle name="Heading1" xfId="95"/>
    <cellStyle name="Heading2" xfId="96"/>
    <cellStyle name="HEADINGS" xfId="97"/>
    <cellStyle name="HEADINGSTOP" xfId="98"/>
    <cellStyle name="HIGHLIGHT" xfId="99"/>
    <cellStyle name="Hyperlink" xfId="100"/>
    <cellStyle name="Input [yellow]" xfId="101"/>
    <cellStyle name="Link Currency (0)" xfId="102"/>
    <cellStyle name="Link Currency (2)" xfId="103"/>
    <cellStyle name="Link Units (0)" xfId="104"/>
    <cellStyle name="Link Units (1)" xfId="105"/>
    <cellStyle name="Link Units (2)" xfId="106"/>
    <cellStyle name="Model" xfId="107"/>
    <cellStyle name="no dec" xfId="108"/>
    <cellStyle name="Normal - Style1" xfId="109"/>
    <cellStyle name="Normal_ SG&amp;A Bridge " xfId="110"/>
    <cellStyle name="per.style" xfId="111"/>
    <cellStyle name="Percent [0]" xfId="112"/>
    <cellStyle name="Percent [00]" xfId="113"/>
    <cellStyle name="Percent [2]" xfId="114"/>
    <cellStyle name="Percent_#6 Temps &amp; Contractors" xfId="115"/>
    <cellStyle name="PrePop Currency (0)" xfId="116"/>
    <cellStyle name="PrePop Currency (2)" xfId="117"/>
    <cellStyle name="PrePop Units (0)" xfId="118"/>
    <cellStyle name="PrePop Units (1)" xfId="119"/>
    <cellStyle name="PrePop Units (2)" xfId="120"/>
    <cellStyle name="regstoresfromspecstores" xfId="121"/>
    <cellStyle name="RevList" xfId="122"/>
    <cellStyle name="RowLevel_1_OUTPUT2" xfId="123"/>
    <cellStyle name="SHADEDSTORES" xfId="124"/>
    <cellStyle name="SPECIAL" xfId="125"/>
    <cellStyle name="specstores" xfId="126"/>
    <cellStyle name="Standard format" xfId="127"/>
    <cellStyle name="subhead" xfId="128"/>
    <cellStyle name="Subtotal" xfId="129"/>
    <cellStyle name="Text Indent A" xfId="130"/>
    <cellStyle name="Text Indent B" xfId="131"/>
    <cellStyle name="Text Indent C" xfId="132"/>
    <cellStyle name="Total" xfId="133"/>
    <cellStyle name="Unprot" xfId="134"/>
    <cellStyle name="Unprot$" xfId="135"/>
    <cellStyle name="Unprot_~0023559" xfId="136"/>
    <cellStyle name="Unprotect" xfId="137"/>
    <cellStyle name="똿뗦먛귟 [0.00]_NT Server " xfId="33"/>
    <cellStyle name="똿뗦먛귟_NT Server " xfId="34"/>
    <cellStyle name="믅됞 [0.00]_NT Server " xfId="35"/>
    <cellStyle name="믅됞_NT Server " xfId="36"/>
    <cellStyle name="뷭?_빟랹둴봃섟 " xfId="37"/>
    <cellStyle name="常规_Abacus SQRC owner" xfId="38"/>
    <cellStyle name="隨後的超連結" xfId="39"/>
    <cellStyle name="쉼표 [0] 2" xfId="40"/>
    <cellStyle name="쉼표 [0] 2 2" xfId="41"/>
    <cellStyle name="쉼표 [0] 3" xfId="42"/>
    <cellStyle name="스타일 1" xfId="43"/>
    <cellStyle name="一般_4.21 CPK for critical dimension 9_20" xfId="44"/>
    <cellStyle name="超連結" xfId="45"/>
    <cellStyle name="콤마 [0]_  종  합  " xfId="46"/>
    <cellStyle name="콤마_  종  합  " xfId="47"/>
    <cellStyle name="표준" xfId="0" builtinId="0"/>
    <cellStyle name="표준 10" xfId="148"/>
    <cellStyle name="표준 10 2" xfId="142"/>
    <cellStyle name="표준 107" xfId="145"/>
    <cellStyle name="표준 2" xfId="48"/>
    <cellStyle name="표준 2 2" xfId="49"/>
    <cellStyle name="표준 2 2 2" xfId="50"/>
    <cellStyle name="표준 3" xfId="51"/>
    <cellStyle name="표준 4" xfId="138"/>
    <cellStyle name="표준 5" xfId="143"/>
    <cellStyle name="표준 6" xfId="144"/>
    <cellStyle name="표준 7" xfId="146"/>
    <cellStyle name="표준 8" xfId="147"/>
    <cellStyle name="표준 9" xfId="139"/>
    <cellStyle name="표준_★SPL검토현황★" xfId="141"/>
    <cellStyle name="표준_Book2" xfId="140"/>
  </cellStyles>
  <dxfs count="0"/>
  <tableStyles count="0" defaultTableStyle="TableStyleMedium9" defaultPivotStyle="PivotStyleLight16"/>
  <colors>
    <mruColors>
      <color rgb="FFFFFFCC"/>
      <color rgb="FF2312FC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133350</xdr:colOff>
      <xdr:row>4</xdr:row>
      <xdr:rowOff>0</xdr:rowOff>
    </xdr:from>
    <xdr:to>
      <xdr:col>4</xdr:col>
      <xdr:colOff>209550</xdr:colOff>
      <xdr:row>4</xdr:row>
      <xdr:rowOff>171450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3181350" y="14001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bi_lab\mbilab\&#65400;&#65438;&#65433;&#65392;&#65420;&#65439;1\G3\&#35430;&#20316;&#65411;&#65438;&#65392;&#65408;\LNA152\&#35373;&#353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pc\&#51068;&#51221;\Documents%20and%20Settings\adam_covey\Desktop\0F564%20REV%20X06-00%20T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5148;&#51652;1\Dell%20documents\Documents%20and%20Settings\Jeff_W_Scott\Local%20Settings\Temporary%20Internet%20Files\OLK1C\PPAP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5148;&#51652;1\Dell%20documents\&#51088;&#47308;\CPC&#51088;&#47308;\programs\125PIECE.XLW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.91.65.208\hy21lee\My%20Documents\&#50629;&#47924;&#51088;&#47308;\DELL%20NOTE-PC\VENICE\Documents%20and%20Settings\adam_covey\Desktop\0F564%20REV%20X06-00%20T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.91.74.139\Dell%20documents\&#51088;&#47308;\CPC&#51088;&#47308;\programs\125PIECE.XLW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uments%20and%20Settings\adam_covey\Desktop\0F564%20REV%20X06-00%20T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.3.50.22\hpl&#44277;&#50976;&#54260;&#45908;\mySingle\Temp\F&#54693;%20&#50896;&#53685;&#54805;&#51204;&#51648;%20-%20Ni%20rich%20Can%20&#51649;&#44221;%2033.4%20&#50567;&#51008;%20&#44163;%20core8%20&#45458;&#51060;11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51452;\&#54408;&#51656;&#44288;&#47532;\200301&#50900;&#51204;&#49688;&#49440;&#48324;&#44160;&#49324;&#54788;&#548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2384;-pc\Documents%20and%20Settings\adam_covey\Desktop\0F564%20REV%20X06-00%20T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.91.65.208\hy21lee\WINDOWS\TEMP\TD_0005.DIR\Venice9_Color_Gloss_CPK-SDI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08;&#51068;\XBAR%20R%20&#44288;&#47532;\programs\125PIECE.XLW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48124;&#49453;\C\&#44221;&#47532;&#50629;&#47924;&#44277;&#50857;\&#44208;&#49328;&#50629;&#47924;\&#44036;&#51217;&#48708;\9904\&#44221;&#48708;99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2384;-pc\mySingle\TEMP\37Ah%20Cap%20Assy-P06R-00031D-160923%20&#44592;&#5514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通常剥離"/>
      <sheetName val="전체손익표"/>
      <sheetName val="設計"/>
      <sheetName val="총집계내역"/>
      <sheetName val="음극 압연후"/>
      <sheetName val="Sheet2"/>
      <sheetName val="Cost center"/>
      <sheetName val="계정"/>
      <sheetName val="2016조직개편반영"/>
      <sheetName val="Drop down 목록"/>
      <sheetName val="통제계정"/>
      <sheetName val="코스트센터"/>
      <sheetName val="과제코드"/>
      <sheetName val="자재그룹"/>
      <sheetName val="부서"/>
      <sheetName val="필요성매핑"/>
      <sheetName val="경영피벗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rrant"/>
      <sheetName val="RSV"/>
      <sheetName val="ISRDATA"/>
      <sheetName val="Dell FAI"/>
      <sheetName val="CpK "/>
      <sheetName val="Dell-Cpk"/>
      <sheetName val="Dell-Cpk (2)"/>
      <sheetName val="Dell-Cpk (3)"/>
      <sheetName val="Dell-Cpk (4)"/>
      <sheetName val="Gage R&amp;R"/>
      <sheetName val="Drawing"/>
      <sheetName val="Matl Cert"/>
      <sheetName val="2nd_DATA (2)"/>
      <sheetName val="기공1-1-2"/>
      <sheetName val="0F564 REV X06-00 T2"/>
      <sheetName val="출하"/>
      <sheetName val="Check list"/>
      <sheetName val="125PIECE"/>
      <sheetName val="구동"/>
    </sheetNames>
    <sheetDataSet>
      <sheetData sheetId="0"/>
      <sheetData sheetId="1"/>
      <sheetData sheetId="2">
        <row r="4">
          <cell r="C4" t="str">
            <v>0F564</v>
          </cell>
        </row>
        <row r="5">
          <cell r="K5" t="str">
            <v>X06-00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PPAP"/>
      <sheetName val="IndicePPAP"/>
      <sheetName val="Warrant"/>
      <sheetName val="RSV"/>
      <sheetName val="ISRDATA"/>
      <sheetName val="CpK "/>
      <sheetName val="AAR"/>
      <sheetName val="Gage R&amp;R"/>
      <sheetName val="Drawing1 A01-00"/>
      <sheetName val="Drawing2 A01-00"/>
      <sheetName val="Flow Chart"/>
      <sheetName val="PFMEA"/>
      <sheetName val="Control  Plan"/>
      <sheetName val="PIR"/>
      <sheetName val="RIR"/>
      <sheetName val="RIRTrasera"/>
      <sheetName val="Matl Cert"/>
      <sheetName val="Var. Ctrl Cht Backpage"/>
      <sheetName val="Process-Machine set-up sheet"/>
      <sheetName val="CpK_"/>
      <sheetName val="Gage_R&amp;R"/>
      <sheetName val="Drawing1_A01-00"/>
      <sheetName val="Drawing2_A01-00"/>
      <sheetName val="Flow_Chart"/>
      <sheetName val="Control__Plan"/>
      <sheetName val="Matl_Cert"/>
      <sheetName val="Var__Ctrl_Cht_Backpage"/>
      <sheetName val="Process-Machine_set-up_sheet"/>
      <sheetName val="CpK_1"/>
      <sheetName val="Gage_R&amp;R1"/>
      <sheetName val="Drawing1_A01-001"/>
      <sheetName val="Drawing2_A01-001"/>
      <sheetName val="Flow_Chart1"/>
      <sheetName val="Control__Plan1"/>
      <sheetName val="Matl_Cert1"/>
      <sheetName val="Var__Ctrl_Cht_Backpage1"/>
      <sheetName val="Process-Machine_set-up_sheet1"/>
      <sheetName val="2nd_DATA (2)"/>
      <sheetName val="손익조정내역(경영_TPI)"/>
      <sheetName val="환율표"/>
      <sheetName val="재무기준"/>
      <sheetName val="MACRO1.XLM"/>
      <sheetName val="PPAP"/>
      <sheetName val="#REF!"/>
      <sheetName val="HP1AMLIST"/>
      <sheetName val="125PIECE"/>
    </sheetNames>
    <sheetDataSet>
      <sheetData sheetId="0" refreshError="1"/>
      <sheetData sheetId="1" refreshError="1"/>
      <sheetData sheetId="2"/>
      <sheetData sheetId="3" refreshError="1"/>
      <sheetData sheetId="4" refreshError="1">
        <row r="1">
          <cell r="M1" t="str">
            <v>2001-120</v>
          </cell>
        </row>
        <row r="7">
          <cell r="P7" t="str">
            <v>G.A.</v>
          </cell>
          <cell r="U7">
            <v>37062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5PIECE"/>
      <sheetName val="ISRDATA"/>
      <sheetName val="MACRO1.XLM"/>
      <sheetName val="HOUSTON_4C_COVER_20131014.xlsx"/>
      <sheetName val="MACRO1_XLM"/>
      <sheetName val="MACRO1_XLM1"/>
    </sheetNames>
    <sheetDataSet>
      <sheetData sheetId="0">
        <row r="10">
          <cell r="O10">
            <v>3</v>
          </cell>
          <cell r="P10">
            <v>1</v>
          </cell>
          <cell r="Q10">
            <v>1</v>
          </cell>
          <cell r="R10">
            <v>1</v>
          </cell>
          <cell r="S10">
            <v>1</v>
          </cell>
          <cell r="T10">
            <v>1</v>
          </cell>
          <cell r="U10">
            <v>1</v>
          </cell>
          <cell r="V10">
            <v>1</v>
          </cell>
          <cell r="W10">
            <v>1</v>
          </cell>
          <cell r="X10">
            <v>1</v>
          </cell>
          <cell r="Y10">
            <v>1</v>
          </cell>
          <cell r="Z10">
            <v>1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1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rrant"/>
      <sheetName val="RSV"/>
      <sheetName val="ISRDATA"/>
      <sheetName val="Dell FAI"/>
      <sheetName val="CpK "/>
      <sheetName val="Dell-Cpk"/>
      <sheetName val="Dell-Cpk (2)"/>
      <sheetName val="Dell-Cpk (3)"/>
      <sheetName val="Dell-Cpk (4)"/>
      <sheetName val="Gage R&amp;R"/>
      <sheetName val="Drawing"/>
      <sheetName val="Matl Cert"/>
      <sheetName val="125PIECE"/>
      <sheetName val="전체손익표"/>
      <sheetName val="조절Panel"/>
    </sheetNames>
    <sheetDataSet>
      <sheetData sheetId="0"/>
      <sheetData sheetId="1"/>
      <sheetData sheetId="2">
        <row r="4">
          <cell r="C4" t="str">
            <v>0F564</v>
          </cell>
        </row>
        <row r="5">
          <cell r="H5">
            <v>37159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5PIECE"/>
      <sheetName val="ISRDATA"/>
    </sheetNames>
    <sheetDataSet>
      <sheetData sheetId="0">
        <row r="10">
          <cell r="O10">
            <v>3</v>
          </cell>
          <cell r="P10">
            <v>1</v>
          </cell>
          <cell r="Q10">
            <v>1</v>
          </cell>
          <cell r="R10">
            <v>1</v>
          </cell>
          <cell r="S10">
            <v>1</v>
          </cell>
          <cell r="T10">
            <v>1</v>
          </cell>
          <cell r="U10">
            <v>1</v>
          </cell>
          <cell r="V10">
            <v>1</v>
          </cell>
          <cell r="W10">
            <v>1</v>
          </cell>
          <cell r="X10">
            <v>1</v>
          </cell>
          <cell r="Y10">
            <v>1</v>
          </cell>
          <cell r="Z10">
            <v>1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1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1</v>
          </cell>
        </row>
      </sheetData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rrant"/>
      <sheetName val="RSV"/>
      <sheetName val="ISRDATA"/>
      <sheetName val="Dell FAI"/>
      <sheetName val="CpK "/>
      <sheetName val="Dell-Cpk"/>
      <sheetName val="Dell-Cpk (2)"/>
      <sheetName val="Dell-Cpk (3)"/>
      <sheetName val="Dell-Cpk (4)"/>
      <sheetName val="Gage R&amp;R"/>
      <sheetName val="Drawing"/>
      <sheetName val="Matl Cert"/>
      <sheetName val="125PIECE"/>
      <sheetName val="FAI-1-Page1"/>
      <sheetName val="FAI-2-Page1"/>
      <sheetName val="FAI-3-Page1"/>
      <sheetName val="FAI-4-Page1"/>
      <sheetName val="CPK-1"/>
      <sheetName val="CPK-2"/>
      <sheetName val="CPK-3"/>
      <sheetName val="CPK-4"/>
      <sheetName val="GR&amp;R for CTF-# "/>
      <sheetName val="Material Certification"/>
      <sheetName val="Additional Documentation"/>
      <sheetName val="6"/>
      <sheetName val="Part List"/>
      <sheetName val="非機種"/>
      <sheetName val="Sheet2"/>
      <sheetName val="top# issues"/>
      <sheetName val="IP-1 INSP-CAV #2"/>
      <sheetName val="Sheet371"/>
      <sheetName val="S1"/>
      <sheetName val="재무기준"/>
      <sheetName val="DG"/>
      <sheetName val="0F564 REV X06-00 T2"/>
      <sheetName val=""/>
    </sheetNames>
    <sheetDataSet>
      <sheetData sheetId="0"/>
      <sheetData sheetId="1"/>
      <sheetData sheetId="2">
        <row r="4">
          <cell r="C4" t="str">
            <v>0F564</v>
          </cell>
        </row>
        <row r="5">
          <cell r="H5">
            <v>37159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움말"/>
      <sheetName val="설계요약"/>
      <sheetName val="Slurry설계"/>
      <sheetName val="극판설계"/>
      <sheetName val="전지무게"/>
      <sheetName val="정미재료비"/>
      <sheetName val="권취Simu"/>
      <sheetName val="대향비"/>
      <sheetName val="권취선단부그림"/>
      <sheetName val="권취마무리그림"/>
      <sheetName val="자재list"/>
      <sheetName val="WindForm"/>
      <sheetName val="극판그림매크로"/>
      <sheetName val="도공그림매크로"/>
      <sheetName val="총집계내역"/>
      <sheetName val="조절Panel"/>
      <sheetName val="전체손익표"/>
      <sheetName val="F향 원통형전지 - Ni rich Can 직경 33"/>
      <sheetName val="10차 40C2"/>
      <sheetName val="Price Range"/>
      <sheetName val="재료율"/>
      <sheetName val="배부금액"/>
      <sheetName val="A-100전제"/>
      <sheetName val="GRACE"/>
      <sheetName val="기공1-1-2"/>
      <sheetName val="p2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11">
          <cell r="F211">
            <v>30.364789378488798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공1-1-2"/>
      <sheetName val="전지류외관검사일보 (2)"/>
      <sheetName val="쵸크"/>
      <sheetName val="권취Simu"/>
      <sheetName val="200301월전수선별검사현황"/>
      <sheetName val="CAUDIT"/>
      <sheetName val="125PIECE"/>
      <sheetName val="총집계내역"/>
      <sheetName val="#REF"/>
    </sheetNames>
    <definedNames>
      <definedName name="MOVE1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rrant"/>
      <sheetName val="RSV"/>
      <sheetName val="ISRDATA"/>
      <sheetName val="Dell FAI"/>
      <sheetName val="CpK "/>
      <sheetName val="Dell-Cpk"/>
      <sheetName val="Dell-Cpk (2)"/>
      <sheetName val="Dell-Cpk (3)"/>
      <sheetName val="Dell-Cpk (4)"/>
      <sheetName val="Gage R&amp;R"/>
      <sheetName val="Drawing"/>
      <sheetName val="Matl Cert"/>
    </sheetNames>
    <sheetDataSet>
      <sheetData sheetId="0"/>
      <sheetData sheetId="1"/>
      <sheetData sheetId="2">
        <row r="4">
          <cell r="C4" t="str">
            <v>0F564</v>
          </cell>
        </row>
        <row r="5">
          <cell r="H5">
            <v>37159</v>
          </cell>
          <cell r="K5" t="str">
            <v>X06-00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_1"/>
      <sheetName val="Lot_2"/>
      <sheetName val="Lot_3"/>
      <sheetName val="Lot_4"/>
      <sheetName val="Sheet16"/>
      <sheetName val="Sheet17"/>
      <sheetName val="Sheet27"/>
      <sheetName val="Sheet28"/>
      <sheetName val="Sheet46"/>
      <sheetName val="Sheet47"/>
      <sheetName val="Sheet66"/>
      <sheetName val="Sheet306"/>
      <sheetName val="Sheet307"/>
      <sheetName val="Sheet321"/>
      <sheetName val="Sheet322"/>
      <sheetName val="Sheet354"/>
      <sheetName val="Sheet355"/>
      <sheetName val="Sheet362"/>
      <sheetName val="Sheet363"/>
      <sheetName val="Sheet368"/>
      <sheetName val="Sheet371"/>
      <sheetName val="Sheet218"/>
      <sheetName val="Sheet219"/>
      <sheetName val="Sheet287"/>
      <sheetName val="Sheet290"/>
      <sheetName val="Sheet338"/>
      <sheetName val="Sheet339"/>
      <sheetName val="Sheet342"/>
      <sheetName val="Sheet343"/>
      <sheetName val="Sheet346"/>
      <sheetName val="Sheet347"/>
      <sheetName val="Sheet142"/>
      <sheetName val="Sheet143"/>
      <sheetName val="Sheet309"/>
      <sheetName val="Sheet310"/>
      <sheetName val="Sheet360"/>
      <sheetName val="Sheet361"/>
      <sheetName val="Sheet364"/>
      <sheetName val="Sheet365"/>
      <sheetName val="Sheet369"/>
      <sheetName val="Sheet370"/>
      <sheetName val="Sheet70"/>
      <sheetName val="Sheet73"/>
      <sheetName val="Sheet213"/>
      <sheetName val="Sheet214"/>
      <sheetName val="Sheet272"/>
      <sheetName val="Sheet273"/>
      <sheetName val="Sheet278"/>
      <sheetName val="Sheet279"/>
      <sheetName val="Sheet281"/>
      <sheetName val="Sheet286"/>
      <sheetName val="Sheet200"/>
      <sheetName val="Sheet203"/>
      <sheetName val="Sheet225"/>
      <sheetName val="Sheet226"/>
      <sheetName val="Sheet254"/>
      <sheetName val="Sheet265"/>
      <sheetName val="Sheet270"/>
      <sheetName val="Sheet271"/>
      <sheetName val="Sheet275"/>
      <sheetName val="Sheet276"/>
      <sheetName val="Sheet220"/>
      <sheetName val="Sheet221"/>
      <sheetName val="Sheet301"/>
      <sheetName val="Sheet302"/>
      <sheetName val="Sheet318"/>
      <sheetName val="Sheet320"/>
      <sheetName val="Sheet323"/>
      <sheetName val="Sheet324"/>
      <sheetName val="Sheet330"/>
      <sheetName val="Sheet331"/>
      <sheetName val="Sheet12"/>
      <sheetName val="Sheet13"/>
      <sheetName val="Sheet79"/>
      <sheetName val="Sheet94"/>
      <sheetName val="Sheet178"/>
      <sheetName val="Sheet189"/>
      <sheetName val="Sheet196"/>
      <sheetName val="Sheet197"/>
      <sheetName val="Sheet201"/>
      <sheetName val="Sheet202"/>
      <sheetName val="Sheet80"/>
      <sheetName val="Sheet81"/>
      <sheetName val="Sheet216"/>
      <sheetName val="Sheet217"/>
      <sheetName val="Sheet282"/>
      <sheetName val="Sheet283"/>
      <sheetName val="Sheet288"/>
      <sheetName val="Sheet289"/>
      <sheetName val="Sheet294"/>
      <sheetName val="Sheet295"/>
      <sheetName val="Sheet118"/>
      <sheetName val="Sheet119"/>
      <sheetName val="Sheet205"/>
      <sheetName val="Sheet206"/>
      <sheetName val="Sheet230"/>
      <sheetName val="Sheet231"/>
      <sheetName val="Sheet248"/>
      <sheetName val="Sheet249"/>
      <sheetName val="Sheet255"/>
      <sheetName val="Sheet263"/>
      <sheetName val="Sheet59"/>
      <sheetName val="Sheet62"/>
      <sheetName val="Sheet123"/>
      <sheetName val="Sheet128"/>
      <sheetName val="Sheet260"/>
      <sheetName val="Sheet261"/>
      <sheetName val="Sheet266"/>
      <sheetName val="Sheet267"/>
      <sheetName val="Sheet284"/>
      <sheetName val="Sheet285"/>
      <sheetName val="Sheet158"/>
      <sheetName val="Sheet171"/>
      <sheetName val="Sheet209"/>
      <sheetName val="Sheet210"/>
      <sheetName val="Sheet228"/>
      <sheetName val="Sheet229"/>
      <sheetName val="Sheet238"/>
      <sheetName val="Sheet241"/>
      <sheetName val="Sheet258"/>
      <sheetName val="Sheet259"/>
      <sheetName val="Sheet82"/>
      <sheetName val="Sheet91"/>
      <sheetName val="Sheet179"/>
      <sheetName val="Sheet182"/>
      <sheetName val="Sheet252"/>
      <sheetName val="Sheet253"/>
      <sheetName val="Sheet3"/>
      <sheetName val="Sheet4"/>
      <sheetName val="Sheet256"/>
      <sheetName val="Sheet257"/>
      <sheetName val="Sheet262"/>
      <sheetName val="Sheet264"/>
      <sheetName val="Sheet124"/>
      <sheetName val="Sheet127"/>
      <sheetName val="Sheet211"/>
      <sheetName val="Sheet212"/>
      <sheetName val="Sheet234"/>
      <sheetName val="Sheet235"/>
      <sheetName val="Sheet242"/>
      <sheetName val="Sheet243"/>
      <sheetName val="Sheet246"/>
      <sheetName val="Sheet247"/>
      <sheetName val="Sheet48"/>
      <sheetName val="Sheet53"/>
      <sheetName val="Sheet114"/>
      <sheetName val="Sheet115"/>
      <sheetName val="Sheet183"/>
      <sheetName val="Sheet186"/>
      <sheetName val="Sheet193"/>
      <sheetName val="Sheet194"/>
      <sheetName val="Sheet198"/>
      <sheetName val="Sheet199"/>
      <sheetName val="Sheet55"/>
      <sheetName val="Sheet58"/>
      <sheetName val="Sheet125"/>
      <sheetName val="Sheet126"/>
      <sheetName val="Sheet180"/>
      <sheetName val="Sheet181"/>
      <sheetName val="Sheet184"/>
      <sheetName val="Sheet185"/>
      <sheetName val="Sheet187"/>
      <sheetName val="Sheet188"/>
      <sheetName val="Sheet112"/>
      <sheetName val="Sheet113"/>
      <sheetName val="Sheet191"/>
      <sheetName val="Sheet192"/>
      <sheetName val="Sheet232"/>
      <sheetName val="Sheet233"/>
      <sheetName val="Sheet236"/>
      <sheetName val="Sheet237"/>
      <sheetName val="Sheet239"/>
      <sheetName val="Sheet240"/>
      <sheetName val="Sheet30"/>
      <sheetName val="Sheet33"/>
      <sheetName val="Sheet84"/>
      <sheetName val="Sheet90"/>
      <sheetName val="Sheet140"/>
      <sheetName val="Sheet141"/>
      <sheetName val="Sheet148"/>
      <sheetName val="Sheet155"/>
      <sheetName val="Sheet165"/>
      <sheetName val="Sheet170"/>
      <sheetName val="Sheet36"/>
      <sheetName val="Sheet37"/>
      <sheetName val="Sheet97"/>
      <sheetName val="Sheet108"/>
      <sheetName val="Sheet130"/>
      <sheetName val="Sheet131"/>
      <sheetName val="Sheet134"/>
      <sheetName val="Sheet139"/>
      <sheetName val="Sheet144"/>
      <sheetName val="Sheet145"/>
      <sheetName val="Sheet98"/>
      <sheetName val="Sheet105"/>
      <sheetName val="Sheet135"/>
      <sheetName val="Sheet138"/>
      <sheetName val="Sheet168"/>
      <sheetName val="Sheet169"/>
      <sheetName val="Sheet172"/>
      <sheetName val="Sheet173"/>
      <sheetName val="Sheet175"/>
      <sheetName val="Sheet176"/>
      <sheetName val="Sheet68"/>
      <sheetName val="Sheet69"/>
      <sheetName val="Sheet136"/>
      <sheetName val="Sheet137"/>
      <sheetName val="Sheet149"/>
      <sheetName val="Sheet152"/>
      <sheetName val="Sheet161"/>
      <sheetName val="Sheet163"/>
      <sheetName val="Sheet166"/>
      <sheetName val="Sheet167"/>
      <sheetName val="Sheet24"/>
      <sheetName val="Sheet29"/>
      <sheetName val="Sheet75"/>
      <sheetName val="Sheet76"/>
      <sheetName val="Sheet146"/>
      <sheetName val="Sheet147"/>
      <sheetName val="Sheet150"/>
      <sheetName val="Sheet151"/>
      <sheetName val="Sheet156"/>
      <sheetName val="Sheet157"/>
      <sheetName val="Sheet42"/>
      <sheetName val="Sheet43"/>
      <sheetName val="Sheet77"/>
      <sheetName val="Sheet78"/>
      <sheetName val="Sheet85"/>
      <sheetName val="Sheet87"/>
      <sheetName val="Sheet101"/>
      <sheetName val="Sheet102"/>
      <sheetName val="Sheet106"/>
      <sheetName val="Sheet107"/>
      <sheetName val="Sheet18"/>
      <sheetName val="Sheet19"/>
      <sheetName val="Sheet120"/>
      <sheetName val="Sheet121"/>
      <sheetName val="Sheet153"/>
      <sheetName val="Sheet154"/>
      <sheetName val="Sheet159"/>
      <sheetName val="Sheet160"/>
      <sheetName val="Sheet162"/>
      <sheetName val="Sheet164"/>
      <sheetName val="Sheet10"/>
      <sheetName val="Sheet11"/>
      <sheetName val="Sheet71"/>
      <sheetName val="Sheet72"/>
      <sheetName val="Sheet88"/>
      <sheetName val="Sheet89"/>
      <sheetName val="Sheet92"/>
      <sheetName val="Sheet93"/>
      <sheetName val="Sheet95"/>
      <sheetName val="Sheet96"/>
      <sheetName val="Sheet34"/>
      <sheetName val="Sheet35"/>
      <sheetName val="Sheet83"/>
      <sheetName val="Sheet86"/>
      <sheetName val="Sheet99"/>
      <sheetName val="Sheet100"/>
      <sheetName val="Sheet103"/>
      <sheetName val="Sheet104"/>
      <sheetName val="Sheet109"/>
      <sheetName val="Sheet110"/>
      <sheetName val="Sheet6"/>
      <sheetName val="Sheet7"/>
      <sheetName val="Sheet25"/>
      <sheetName val="Sheet26"/>
      <sheetName val="Sheet54"/>
      <sheetName val="Sheet60"/>
      <sheetName val="Sheet61"/>
      <sheetName val="Sheet64"/>
      <sheetName val="Sheet65"/>
      <sheetName val="Sheet22"/>
      <sheetName val="Sheet23"/>
      <sheetName val="Sheet31"/>
      <sheetName val="Sheet32"/>
      <sheetName val="Sheet40"/>
      <sheetName val="Sheet41"/>
      <sheetName val="Sheet50"/>
      <sheetName val="Sheet51"/>
      <sheetName val="Sheet56"/>
      <sheetName val="Sheet57"/>
      <sheetName val="Sheet44"/>
      <sheetName val="Sheet45"/>
      <sheetName val="Sheet49"/>
      <sheetName val="Sheet52"/>
      <sheetName val="ISRDATA"/>
      <sheetName val="MBNBSMT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">
          <cell r="D1">
            <v>11.257563059543131</v>
          </cell>
        </row>
        <row r="2">
          <cell r="D2">
            <v>11.308983226923697</v>
          </cell>
        </row>
        <row r="3">
          <cell r="D3">
            <v>11.360403394304262</v>
          </cell>
        </row>
        <row r="4">
          <cell r="D4">
            <v>11.411823561684828</v>
          </cell>
        </row>
        <row r="5">
          <cell r="D5">
            <v>11.463243729065395</v>
          </cell>
        </row>
        <row r="6">
          <cell r="D6">
            <v>11.51466389644596</v>
          </cell>
        </row>
        <row r="7">
          <cell r="D7">
            <v>11.566084063826526</v>
          </cell>
        </row>
        <row r="8">
          <cell r="D8">
            <v>11.617504231207093</v>
          </cell>
        </row>
        <row r="9">
          <cell r="D9">
            <v>11.668924398587658</v>
          </cell>
        </row>
        <row r="10">
          <cell r="D10">
            <v>11.720344565968224</v>
          </cell>
        </row>
        <row r="11">
          <cell r="D11">
            <v>11.771764733348791</v>
          </cell>
        </row>
        <row r="12">
          <cell r="D12">
            <v>11.823184900729355</v>
          </cell>
        </row>
        <row r="13">
          <cell r="D13">
            <v>11.874605068109922</v>
          </cell>
        </row>
        <row r="14">
          <cell r="D14">
            <v>11.926025235490489</v>
          </cell>
        </row>
        <row r="15">
          <cell r="D15">
            <v>11.977445402871055</v>
          </cell>
        </row>
        <row r="16">
          <cell r="D16">
            <v>12.02886557025162</v>
          </cell>
        </row>
        <row r="17">
          <cell r="D17">
            <v>12.080285737632186</v>
          </cell>
        </row>
        <row r="18">
          <cell r="D18">
            <v>12.131705905012753</v>
          </cell>
        </row>
        <row r="19">
          <cell r="D19">
            <v>12.183126072393318</v>
          </cell>
        </row>
        <row r="20">
          <cell r="D20">
            <v>12.234546239773884</v>
          </cell>
        </row>
        <row r="21">
          <cell r="D21">
            <v>12.285966407154451</v>
          </cell>
        </row>
        <row r="22">
          <cell r="D22">
            <v>12.337386574535016</v>
          </cell>
        </row>
        <row r="23">
          <cell r="D23">
            <v>12.388806741915582</v>
          </cell>
        </row>
        <row r="24">
          <cell r="D24">
            <v>12.440226909296149</v>
          </cell>
        </row>
        <row r="25">
          <cell r="D25">
            <v>12.491647076676713</v>
          </cell>
        </row>
        <row r="26">
          <cell r="D26">
            <v>12.54306724405728</v>
          </cell>
        </row>
        <row r="27">
          <cell r="D27">
            <v>12.594487411437846</v>
          </cell>
        </row>
        <row r="28">
          <cell r="D28">
            <v>12.645907578818411</v>
          </cell>
        </row>
        <row r="29">
          <cell r="D29">
            <v>12.697327746198978</v>
          </cell>
        </row>
        <row r="30">
          <cell r="D30">
            <v>12.748747913579544</v>
          </cell>
        </row>
        <row r="31">
          <cell r="D31">
            <v>12.800168080960109</v>
          </cell>
        </row>
        <row r="32">
          <cell r="D32">
            <v>12.851588248340676</v>
          </cell>
        </row>
        <row r="33">
          <cell r="D33">
            <v>12.903008415721242</v>
          </cell>
        </row>
        <row r="34">
          <cell r="D34">
            <v>12.954428583101807</v>
          </cell>
        </row>
        <row r="35">
          <cell r="D35">
            <v>13.005848750482373</v>
          </cell>
        </row>
        <row r="36">
          <cell r="D36">
            <v>13.05726891786294</v>
          </cell>
        </row>
        <row r="37">
          <cell r="D37">
            <v>13.108689085243505</v>
          </cell>
        </row>
        <row r="38">
          <cell r="D38">
            <v>13.160109252624071</v>
          </cell>
        </row>
        <row r="39">
          <cell r="D39">
            <v>13.211529420004638</v>
          </cell>
        </row>
        <row r="40">
          <cell r="D40">
            <v>13.262949587385204</v>
          </cell>
        </row>
        <row r="41">
          <cell r="D41">
            <v>13.314369754765769</v>
          </cell>
        </row>
        <row r="42">
          <cell r="D42">
            <v>13.365789922146336</v>
          </cell>
        </row>
        <row r="43">
          <cell r="D43">
            <v>13.417210089526902</v>
          </cell>
        </row>
        <row r="44">
          <cell r="D44">
            <v>13.468630256907467</v>
          </cell>
        </row>
        <row r="45">
          <cell r="D45">
            <v>13.520050424288033</v>
          </cell>
        </row>
        <row r="46">
          <cell r="D46">
            <v>13.5714705916686</v>
          </cell>
        </row>
        <row r="47">
          <cell r="D47">
            <v>13.622890759049165</v>
          </cell>
        </row>
        <row r="48">
          <cell r="D48">
            <v>13.674310926429731</v>
          </cell>
        </row>
        <row r="49">
          <cell r="D49">
            <v>13.725731093810298</v>
          </cell>
        </row>
        <row r="50">
          <cell r="D50">
            <v>13.777151261190863</v>
          </cell>
        </row>
        <row r="51">
          <cell r="D51">
            <v>13.828571428571429</v>
          </cell>
        </row>
        <row r="52">
          <cell r="D52">
            <v>13.879991595951996</v>
          </cell>
        </row>
        <row r="53">
          <cell r="D53">
            <v>13.93141176333256</v>
          </cell>
        </row>
        <row r="54">
          <cell r="D54">
            <v>13.982831930713127</v>
          </cell>
        </row>
        <row r="55">
          <cell r="D55">
            <v>14.034252098093694</v>
          </cell>
        </row>
        <row r="56">
          <cell r="D56">
            <v>14.085672265474258</v>
          </cell>
        </row>
        <row r="57">
          <cell r="D57">
            <v>14.137092432854825</v>
          </cell>
        </row>
        <row r="58">
          <cell r="D58">
            <v>14.188512600235391</v>
          </cell>
        </row>
        <row r="59">
          <cell r="D59">
            <v>14.239932767615956</v>
          </cell>
        </row>
        <row r="60">
          <cell r="D60">
            <v>14.291352934996523</v>
          </cell>
        </row>
        <row r="61">
          <cell r="D61">
            <v>14.342773102377089</v>
          </cell>
        </row>
        <row r="62">
          <cell r="D62">
            <v>14.394193269757654</v>
          </cell>
        </row>
        <row r="63">
          <cell r="D63">
            <v>14.445613437138221</v>
          </cell>
        </row>
        <row r="64">
          <cell r="D64">
            <v>14.497033604518787</v>
          </cell>
        </row>
        <row r="65">
          <cell r="D65">
            <v>14.548453771899354</v>
          </cell>
        </row>
        <row r="66">
          <cell r="D66">
            <v>14.599873939279918</v>
          </cell>
        </row>
        <row r="67">
          <cell r="D67">
            <v>14.651294106660485</v>
          </cell>
        </row>
        <row r="68">
          <cell r="D68">
            <v>14.702714274041051</v>
          </cell>
        </row>
        <row r="69">
          <cell r="D69">
            <v>14.754134441421616</v>
          </cell>
        </row>
        <row r="70">
          <cell r="D70">
            <v>14.805554608802183</v>
          </cell>
        </row>
        <row r="71">
          <cell r="D71">
            <v>14.856974776182749</v>
          </cell>
        </row>
        <row r="72">
          <cell r="D72">
            <v>14.908394943563314</v>
          </cell>
        </row>
        <row r="73">
          <cell r="D73">
            <v>14.959815110943881</v>
          </cell>
        </row>
        <row r="74">
          <cell r="D74">
            <v>15.011235278324447</v>
          </cell>
        </row>
        <row r="75">
          <cell r="D75">
            <v>15.062655445705012</v>
          </cell>
        </row>
        <row r="76">
          <cell r="D76">
            <v>15.114075613085578</v>
          </cell>
        </row>
        <row r="77">
          <cell r="D77">
            <v>15.165495780466145</v>
          </cell>
        </row>
        <row r="78">
          <cell r="D78">
            <v>15.21691594784671</v>
          </cell>
        </row>
        <row r="79">
          <cell r="D79">
            <v>15.268336115227276</v>
          </cell>
        </row>
        <row r="80">
          <cell r="D80">
            <v>15.319756282607843</v>
          </cell>
        </row>
        <row r="81">
          <cell r="D81">
            <v>15.371176449988408</v>
          </cell>
        </row>
        <row r="82">
          <cell r="D82">
            <v>15.422596617368974</v>
          </cell>
        </row>
        <row r="83">
          <cell r="D83">
            <v>15.474016784749541</v>
          </cell>
        </row>
        <row r="84">
          <cell r="D84">
            <v>15.525436952130105</v>
          </cell>
        </row>
        <row r="85">
          <cell r="D85">
            <v>15.576857119510672</v>
          </cell>
        </row>
        <row r="86">
          <cell r="D86">
            <v>15.628277286891239</v>
          </cell>
        </row>
        <row r="87">
          <cell r="D87">
            <v>15.679697454271803</v>
          </cell>
        </row>
        <row r="88">
          <cell r="D88">
            <v>15.73111762165237</v>
          </cell>
        </row>
        <row r="89">
          <cell r="D89">
            <v>15.782537789032936</v>
          </cell>
        </row>
        <row r="90">
          <cell r="D90">
            <v>15.833957956413501</v>
          </cell>
        </row>
        <row r="91">
          <cell r="D91">
            <v>15.885378123794068</v>
          </cell>
        </row>
        <row r="92">
          <cell r="D92">
            <v>15.936798291174634</v>
          </cell>
        </row>
        <row r="93">
          <cell r="D93">
            <v>15.988218458555201</v>
          </cell>
        </row>
        <row r="94">
          <cell r="D94">
            <v>16.039638625935766</v>
          </cell>
        </row>
        <row r="95">
          <cell r="D95">
            <v>16.091058793316332</v>
          </cell>
        </row>
        <row r="96">
          <cell r="D96">
            <v>16.142478960696899</v>
          </cell>
        </row>
        <row r="97">
          <cell r="D97">
            <v>16.193899128077465</v>
          </cell>
        </row>
        <row r="98">
          <cell r="D98">
            <v>16.245319295458028</v>
          </cell>
        </row>
        <row r="99">
          <cell r="D99">
            <v>16.296739462838595</v>
          </cell>
        </row>
        <row r="100">
          <cell r="D100">
            <v>16.348159630219161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5PIECE"/>
      <sheetName val="Sheet371"/>
      <sheetName val="2nd_DATA (2)"/>
    </sheetNames>
    <sheetDataSet>
      <sheetData sheetId="0">
        <row r="10">
          <cell r="O10">
            <v>3</v>
          </cell>
          <cell r="P10">
            <v>1</v>
          </cell>
          <cell r="Q10">
            <v>1</v>
          </cell>
          <cell r="R10">
            <v>1</v>
          </cell>
          <cell r="S10">
            <v>1</v>
          </cell>
          <cell r="T10">
            <v>1</v>
          </cell>
          <cell r="U10">
            <v>1</v>
          </cell>
          <cell r="V10">
            <v>1</v>
          </cell>
          <cell r="W10">
            <v>1</v>
          </cell>
          <cell r="X10">
            <v>1</v>
          </cell>
          <cell r="Y10">
            <v>1</v>
          </cell>
          <cell r="Z10">
            <v>1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1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1</v>
          </cell>
        </row>
      </sheetData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집계내역"/>
      <sheetName val="메뉴"/>
      <sheetName val="경비"/>
      <sheetName val="경비(평판천안)"/>
      <sheetName val="부문별집계"/>
      <sheetName val="분문집계2"/>
      <sheetName val="사업부별집계"/>
      <sheetName val="사업부별집계2"/>
      <sheetName val="배부금액"/>
      <sheetName val="총집계내역(평판포함)"/>
      <sheetName val="AM전표(건설)"/>
      <sheetName val="FI전표(전지)"/>
      <sheetName val="FI전표(생기)"/>
      <sheetName val="FI전표(기술)"/>
      <sheetName val="기타전표"/>
      <sheetName val="Module1"/>
      <sheetName val="Module2"/>
      <sheetName val="전달과 비교"/>
      <sheetName val="기종별"/>
      <sheetName val="98 전망"/>
      <sheetName val="SPEC"/>
      <sheetName val="경비9904"/>
      <sheetName val="권취Simu"/>
      <sheetName val="조절Panel"/>
      <sheetName val="Introduction"/>
      <sheetName val="Tabelle1"/>
      <sheetName val="기공1-1-2"/>
      <sheetName val="080108(2)"/>
      <sheetName val="CODE"/>
      <sheetName val="전체손익표"/>
      <sheetName val="효율계획(당월)"/>
      <sheetName val="전체실적"/>
      <sheetName val="代码1"/>
      <sheetName val="ISRDATA"/>
      <sheetName val="합제밀도에의한 계산"/>
      <sheetName val="구동"/>
      <sheetName val="Price Range"/>
      <sheetName val="W-현원가"/>
      <sheetName val="#REF"/>
      <sheetName val="SGH-M100"/>
      <sheetName val="Macro1"/>
      <sheetName val="Sheet371"/>
      <sheetName val="①Master table"/>
      <sheetName val="전수항목"/>
      <sheetName val="125PIECE"/>
      <sheetName val="이익계획 요약1"/>
      <sheetName val="손익조정내역(경영_TPI)"/>
      <sheetName val="Definitionen"/>
      <sheetName val="EQUIP LIST"/>
      <sheetName val="조명투자및환수계획"/>
      <sheetName val="제조중간결과"/>
      <sheetName val="COVER"/>
      <sheetName val="MACRO1.XLM"/>
      <sheetName val="model"/>
      <sheetName val="Sheet 2"/>
      <sheetName val="매출요약(월별) -년간"/>
      <sheetName val="Sheet1"/>
      <sheetName val="Adjust Panel"/>
      <sheetName val="按合剂密度计算"/>
      <sheetName val="전달과_비교"/>
      <sheetName val="Propose"/>
      <sheetName val="94-96"/>
      <sheetName val="배점표"/>
      <sheetName val="summary"/>
      <sheetName val="기준액"/>
      <sheetName val="명단"/>
      <sheetName val="고정비"/>
      <sheetName val="Price"/>
      <sheetName val="RevMaster"/>
      <sheetName val="UnitMaster"/>
      <sheetName val="6.출하품질"/>
      <sheetName val="5.부품품질"/>
      <sheetName val="A-100전제"/>
      <sheetName val="Std.Price"/>
      <sheetName val=" pd 통합믹서 capa.xlsx"/>
      <sheetName val="입고계획"/>
      <sheetName val="B053 (990701)공정실적PP%계산"/>
    </sheetNames>
    <sheetDataSet>
      <sheetData sheetId="0" refreshError="1">
        <row r="1">
          <cell r="C1" t="str">
            <v>경영지원</v>
          </cell>
        </row>
        <row r="2">
          <cell r="C2" t="str">
            <v>건설부문</v>
          </cell>
        </row>
        <row r="3">
          <cell r="C3">
            <v>11514130</v>
          </cell>
        </row>
        <row r="4">
          <cell r="C4">
            <v>2138150</v>
          </cell>
        </row>
        <row r="5">
          <cell r="C5">
            <v>1241877</v>
          </cell>
        </row>
        <row r="6">
          <cell r="C6">
            <v>0</v>
          </cell>
        </row>
        <row r="7">
          <cell r="C7">
            <v>1653168</v>
          </cell>
        </row>
        <row r="8">
          <cell r="C8">
            <v>307200</v>
          </cell>
        </row>
        <row r="9">
          <cell r="C9">
            <v>0</v>
          </cell>
        </row>
        <row r="10">
          <cell r="C10">
            <v>108942</v>
          </cell>
        </row>
        <row r="11">
          <cell r="C11">
            <v>0</v>
          </cell>
        </row>
        <row r="12">
          <cell r="C12">
            <v>0</v>
          </cell>
        </row>
        <row r="13">
          <cell r="C13">
            <v>665100</v>
          </cell>
        </row>
        <row r="14">
          <cell r="C14">
            <v>0</v>
          </cell>
        </row>
        <row r="15">
          <cell r="C15">
            <v>645680</v>
          </cell>
        </row>
        <row r="16">
          <cell r="C16">
            <v>0</v>
          </cell>
        </row>
        <row r="17">
          <cell r="C17">
            <v>4354652</v>
          </cell>
        </row>
        <row r="18">
          <cell r="C18">
            <v>0</v>
          </cell>
        </row>
        <row r="19">
          <cell r="C19">
            <v>0</v>
          </cell>
        </row>
        <row r="20">
          <cell r="C20">
            <v>0</v>
          </cell>
        </row>
        <row r="21">
          <cell r="C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6">
          <cell r="C26">
            <v>787837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0</v>
          </cell>
        </row>
        <row r="32">
          <cell r="C32">
            <v>0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0</v>
          </cell>
        </row>
        <row r="36">
          <cell r="C36">
            <v>0</v>
          </cell>
        </row>
        <row r="37">
          <cell r="C37">
            <v>0</v>
          </cell>
        </row>
        <row r="38">
          <cell r="C38">
            <v>0</v>
          </cell>
        </row>
        <row r="39">
          <cell r="C39">
            <v>23416736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7Ah CapAssy (P06R-00031D)"/>
      <sheetName val="IR성적서(1)"/>
      <sheetName val="37Ah IR DATA(2)"/>
      <sheetName val="도면"/>
      <sheetName val="기공1-1-2"/>
      <sheetName val="배부금액"/>
      <sheetName val="권취Simu"/>
      <sheetName val="총집계내역"/>
      <sheetName val="37Ah Cap Assy-P06R-00031D-16092"/>
      <sheetName val="조절Panel"/>
    </sheetNames>
    <sheetDataSet>
      <sheetData sheetId="0"/>
      <sheetData sheetId="1" refreshError="1"/>
      <sheetData sheetId="2">
        <row r="12">
          <cell r="C12">
            <v>8.0000000000000002E-3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1"/>
  <sheetViews>
    <sheetView workbookViewId="0">
      <selection activeCell="F3" sqref="F3"/>
    </sheetView>
  </sheetViews>
  <sheetFormatPr defaultRowHeight="17.399999999999999"/>
  <cols>
    <col min="1" max="1" width="10.8984375" style="18" bestFit="1" customWidth="1"/>
    <col min="2" max="2" width="8.796875" style="15"/>
    <col min="5" max="5" width="32.296875" style="15" bestFit="1" customWidth="1"/>
    <col min="6" max="6" width="8.796875" style="15"/>
    <col min="8" max="8" width="10.8984375" bestFit="1" customWidth="1"/>
  </cols>
  <sheetData>
    <row r="1" spans="1:8">
      <c r="A1" s="19" t="s">
        <v>36</v>
      </c>
      <c r="B1" s="16" t="s">
        <v>37</v>
      </c>
    </row>
    <row r="2" spans="1:8">
      <c r="A2" s="19">
        <v>44984</v>
      </c>
      <c r="B2" s="14">
        <v>147.011</v>
      </c>
      <c r="E2" s="15" t="s">
        <v>40</v>
      </c>
      <c r="F2" s="15">
        <v>2</v>
      </c>
    </row>
    <row r="3" spans="1:8">
      <c r="A3" s="19">
        <v>44984</v>
      </c>
      <c r="B3" s="14">
        <v>147.00700000000001</v>
      </c>
      <c r="E3" s="15" t="s">
        <v>38</v>
      </c>
    </row>
    <row r="4" spans="1:8">
      <c r="A4" s="19">
        <v>44984</v>
      </c>
      <c r="B4" s="14">
        <v>147.01300000000001</v>
      </c>
      <c r="E4" s="15" t="s">
        <v>39</v>
      </c>
      <c r="F4" s="20"/>
    </row>
    <row r="5" spans="1:8">
      <c r="A5" s="19">
        <v>44984</v>
      </c>
      <c r="B5" s="14">
        <v>147.00800000000001</v>
      </c>
    </row>
    <row r="6" spans="1:8">
      <c r="A6" s="19">
        <v>44984</v>
      </c>
      <c r="B6" s="14">
        <v>147.01</v>
      </c>
      <c r="H6" s="17"/>
    </row>
    <row r="7" spans="1:8">
      <c r="A7" s="19">
        <v>44985</v>
      </c>
      <c r="B7" s="14">
        <v>147.005</v>
      </c>
    </row>
    <row r="8" spans="1:8">
      <c r="A8" s="19">
        <v>44985</v>
      </c>
      <c r="B8" s="14">
        <v>146.995</v>
      </c>
    </row>
    <row r="9" spans="1:8">
      <c r="A9" s="19">
        <v>44985</v>
      </c>
      <c r="B9" s="14">
        <v>146.99</v>
      </c>
    </row>
    <row r="10" spans="1:8">
      <c r="A10" s="19">
        <v>44985</v>
      </c>
      <c r="B10" s="14">
        <v>146.994</v>
      </c>
    </row>
    <row r="11" spans="1:8">
      <c r="A11" s="19">
        <v>44985</v>
      </c>
      <c r="B11" s="14">
        <v>146.99199999999999</v>
      </c>
    </row>
    <row r="12" spans="1:8">
      <c r="A12" s="19">
        <v>44986</v>
      </c>
      <c r="B12" s="14">
        <v>147.005</v>
      </c>
    </row>
    <row r="13" spans="1:8">
      <c r="A13" s="19">
        <v>44986</v>
      </c>
      <c r="B13" s="14">
        <v>146.995</v>
      </c>
    </row>
    <row r="14" spans="1:8">
      <c r="A14" s="19">
        <v>44986</v>
      </c>
      <c r="B14" s="14">
        <v>146.99</v>
      </c>
    </row>
    <row r="15" spans="1:8">
      <c r="A15" s="19">
        <v>44986</v>
      </c>
      <c r="B15" s="14">
        <v>146.994</v>
      </c>
    </row>
    <row r="16" spans="1:8">
      <c r="A16" s="19">
        <v>44986</v>
      </c>
      <c r="B16" s="14">
        <v>146.99199999999999</v>
      </c>
    </row>
    <row r="17" spans="1:2">
      <c r="A17" s="19">
        <v>44987</v>
      </c>
      <c r="B17" s="14">
        <v>147.00800000000001</v>
      </c>
    </row>
    <row r="18" spans="1:2">
      <c r="A18" s="19">
        <v>44987</v>
      </c>
      <c r="B18" s="14">
        <v>147.005</v>
      </c>
    </row>
    <row r="19" spans="1:2">
      <c r="A19" s="19">
        <v>44987</v>
      </c>
      <c r="B19" s="14">
        <v>147.00899999999999</v>
      </c>
    </row>
    <row r="20" spans="1:2">
      <c r="A20" s="19">
        <v>44987</v>
      </c>
      <c r="B20" s="14">
        <v>147.00200000000001</v>
      </c>
    </row>
    <row r="21" spans="1:2">
      <c r="A21" s="19">
        <v>44987</v>
      </c>
      <c r="B21" s="14">
        <v>146.999</v>
      </c>
    </row>
  </sheetData>
  <phoneticPr fontId="5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1"/>
  <sheetViews>
    <sheetView showGridLines="0" tabSelected="1" workbookViewId="0">
      <selection activeCell="B11" sqref="B11"/>
    </sheetView>
  </sheetViews>
  <sheetFormatPr defaultRowHeight="17.399999999999999"/>
  <cols>
    <col min="1" max="1" width="8.796875" style="15"/>
  </cols>
  <sheetData>
    <row r="2" spans="1:21" s="22" customFormat="1" ht="13.2">
      <c r="A2" s="21" t="s">
        <v>36</v>
      </c>
      <c r="B2" s="21">
        <v>44984</v>
      </c>
      <c r="C2" s="21">
        <v>44984</v>
      </c>
      <c r="D2" s="21">
        <v>44984</v>
      </c>
      <c r="E2" s="21">
        <v>44984</v>
      </c>
      <c r="F2" s="21">
        <v>44984</v>
      </c>
      <c r="G2" s="21">
        <v>44985</v>
      </c>
      <c r="H2" s="21">
        <v>44985</v>
      </c>
      <c r="I2" s="21">
        <v>44985</v>
      </c>
      <c r="J2" s="21">
        <v>44985</v>
      </c>
      <c r="K2" s="21">
        <v>44985</v>
      </c>
      <c r="L2" s="21">
        <v>44986</v>
      </c>
      <c r="M2" s="21">
        <v>44986</v>
      </c>
      <c r="N2" s="21">
        <v>44986</v>
      </c>
      <c r="O2" s="21">
        <v>44986</v>
      </c>
      <c r="P2" s="21">
        <v>44986</v>
      </c>
      <c r="Q2" s="21">
        <v>44987</v>
      </c>
      <c r="R2" s="21">
        <v>44987</v>
      </c>
      <c r="S2" s="21">
        <v>44987</v>
      </c>
      <c r="T2" s="21">
        <v>44987</v>
      </c>
      <c r="U2" s="21">
        <v>44987</v>
      </c>
    </row>
    <row r="3" spans="1:21" s="22" customFormat="1" ht="13.2">
      <c r="A3" s="23">
        <v>1</v>
      </c>
      <c r="B3" s="14">
        <v>147.011</v>
      </c>
      <c r="C3" s="14">
        <v>147.00700000000001</v>
      </c>
      <c r="D3" s="14">
        <v>147.01300000000001</v>
      </c>
      <c r="E3" s="14">
        <v>147.00800000000001</v>
      </c>
      <c r="F3" s="14">
        <v>147.01</v>
      </c>
      <c r="G3" s="14">
        <v>147.005</v>
      </c>
      <c r="H3" s="14">
        <v>146.995</v>
      </c>
      <c r="I3" s="14">
        <v>146.99</v>
      </c>
      <c r="J3" s="14">
        <v>146.994</v>
      </c>
      <c r="K3" s="14">
        <v>146.99199999999999</v>
      </c>
      <c r="L3" s="14">
        <v>147.005</v>
      </c>
      <c r="M3" s="14">
        <v>146.995</v>
      </c>
      <c r="N3" s="14">
        <v>146.99</v>
      </c>
      <c r="O3" s="14">
        <v>146.994</v>
      </c>
      <c r="P3" s="14">
        <v>146.99199999999999</v>
      </c>
      <c r="Q3" s="14">
        <v>147.00800000000001</v>
      </c>
      <c r="R3" s="14">
        <v>147.005</v>
      </c>
      <c r="S3" s="14">
        <v>147.00899999999999</v>
      </c>
      <c r="T3" s="14">
        <v>147.00200000000001</v>
      </c>
      <c r="U3" s="14">
        <v>146.999</v>
      </c>
    </row>
    <row r="4" spans="1:21" s="22" customFormat="1" ht="13.2">
      <c r="A4" s="23">
        <v>2</v>
      </c>
      <c r="B4" s="162">
        <v>147.006</v>
      </c>
      <c r="C4" s="162">
        <v>147.00900000000001</v>
      </c>
      <c r="D4" s="162">
        <v>147.01500000000001</v>
      </c>
      <c r="E4" s="162">
        <v>147.001</v>
      </c>
      <c r="F4" s="162">
        <v>147.01</v>
      </c>
      <c r="G4" s="162">
        <v>147.00800000000001</v>
      </c>
      <c r="H4" s="162">
        <v>147.00800000000001</v>
      </c>
      <c r="I4" s="162">
        <v>147.00800000000001</v>
      </c>
      <c r="J4" s="162">
        <v>147</v>
      </c>
      <c r="K4" s="162">
        <v>147.01300000000001</v>
      </c>
      <c r="L4" s="162">
        <v>147.00300000000001</v>
      </c>
      <c r="M4" s="162">
        <v>147.001</v>
      </c>
      <c r="N4" s="162">
        <v>147.006</v>
      </c>
      <c r="O4" s="162">
        <v>147.018</v>
      </c>
      <c r="P4" s="162">
        <v>147.012</v>
      </c>
      <c r="Q4" s="162">
        <v>147.01300000000001</v>
      </c>
      <c r="R4" s="162">
        <v>147.01500000000001</v>
      </c>
      <c r="S4" s="162">
        <v>147.00399999999999</v>
      </c>
      <c r="T4" s="162">
        <v>147.01001960784299</v>
      </c>
      <c r="U4" s="162">
        <v>147.01019711042301</v>
      </c>
    </row>
    <row r="5" spans="1:21" s="22" customFormat="1" ht="13.2">
      <c r="A5" s="23">
        <v>3</v>
      </c>
      <c r="B5" s="162">
        <v>147.017</v>
      </c>
      <c r="C5" s="162">
        <v>147.018</v>
      </c>
      <c r="D5" s="162">
        <v>147.005</v>
      </c>
      <c r="E5" s="162">
        <v>147.01400000000001</v>
      </c>
      <c r="F5" s="162">
        <v>147.01599999999999</v>
      </c>
      <c r="G5" s="162">
        <v>146.999</v>
      </c>
      <c r="H5" s="162">
        <v>147.006</v>
      </c>
      <c r="I5" s="162">
        <v>147.00200000000001</v>
      </c>
      <c r="J5" s="162">
        <v>147.01300000000001</v>
      </c>
      <c r="K5" s="162">
        <v>147.01300000000001</v>
      </c>
      <c r="L5" s="162">
        <v>147.018</v>
      </c>
      <c r="M5" s="162">
        <v>147.00200000000001</v>
      </c>
      <c r="N5" s="162">
        <v>147.001</v>
      </c>
      <c r="O5" s="162">
        <v>147.001</v>
      </c>
      <c r="P5" s="162">
        <v>147.00700000000001</v>
      </c>
      <c r="Q5" s="162">
        <v>147.00700000000001</v>
      </c>
      <c r="R5" s="162">
        <v>147.011</v>
      </c>
      <c r="S5" s="162">
        <v>146.999</v>
      </c>
      <c r="T5" s="162">
        <v>147.002836601307</v>
      </c>
      <c r="U5" s="162">
        <v>147.00226384588899</v>
      </c>
    </row>
    <row r="6" spans="1:21" s="22" customFormat="1" ht="13.2">
      <c r="A6" s="23">
        <v>4</v>
      </c>
      <c r="B6" s="162">
        <v>147.01400000000001</v>
      </c>
      <c r="C6" s="162">
        <v>147.001</v>
      </c>
      <c r="D6" s="162">
        <v>147.00300000000001</v>
      </c>
      <c r="E6" s="162">
        <v>147.01</v>
      </c>
      <c r="F6" s="162">
        <v>147.005</v>
      </c>
      <c r="G6" s="162">
        <v>147.00900000000001</v>
      </c>
      <c r="H6" s="162">
        <v>147.011</v>
      </c>
      <c r="I6" s="162">
        <v>147.01400000000001</v>
      </c>
      <c r="J6" s="162">
        <v>147.00200000000001</v>
      </c>
      <c r="K6" s="162">
        <v>147.01400000000001</v>
      </c>
      <c r="L6" s="162">
        <v>147.01400000000001</v>
      </c>
      <c r="M6" s="162">
        <v>147.00300000000001</v>
      </c>
      <c r="N6" s="162">
        <v>147.00200000000001</v>
      </c>
      <c r="O6" s="162">
        <v>147.018</v>
      </c>
      <c r="P6" s="162">
        <v>147.012</v>
      </c>
      <c r="Q6" s="162">
        <v>147.01599999999999</v>
      </c>
      <c r="R6" s="162">
        <v>147.001</v>
      </c>
      <c r="S6" s="162">
        <v>147</v>
      </c>
      <c r="T6" s="162">
        <v>147.00820915032699</v>
      </c>
      <c r="U6" s="162">
        <v>147.008201926385</v>
      </c>
    </row>
    <row r="7" spans="1:21" s="22" customFormat="1" ht="13.2">
      <c r="A7" s="23">
        <v>5</v>
      </c>
      <c r="B7" s="162">
        <v>147.00300000000001</v>
      </c>
      <c r="C7" s="162">
        <v>147.011</v>
      </c>
      <c r="D7" s="162">
        <v>147.005</v>
      </c>
      <c r="E7" s="162">
        <v>147.00800000000001</v>
      </c>
      <c r="F7" s="162">
        <v>147.011</v>
      </c>
      <c r="G7" s="162">
        <v>146.999</v>
      </c>
      <c r="H7" s="162">
        <v>147.017</v>
      </c>
      <c r="I7" s="162">
        <v>147.01500000000001</v>
      </c>
      <c r="J7" s="162">
        <v>147.01400000000001</v>
      </c>
      <c r="K7" s="162">
        <v>147.01599999999999</v>
      </c>
      <c r="L7" s="162">
        <v>147.00900000000001</v>
      </c>
      <c r="M7" s="162">
        <v>147.017</v>
      </c>
      <c r="N7" s="162">
        <v>147.01400000000001</v>
      </c>
      <c r="O7" s="162">
        <v>147.00200000000001</v>
      </c>
      <c r="P7" s="162">
        <v>147.011</v>
      </c>
      <c r="Q7" s="162">
        <v>146.999</v>
      </c>
      <c r="R7" s="162">
        <v>147.01</v>
      </c>
      <c r="S7" s="162">
        <v>147.00900000000001</v>
      </c>
      <c r="T7" s="162">
        <v>147.009934640523</v>
      </c>
      <c r="U7" s="162">
        <v>147.00998624011001</v>
      </c>
    </row>
    <row r="9" spans="1:21">
      <c r="A9" s="15" t="s">
        <v>43</v>
      </c>
      <c r="B9" s="24">
        <v>2</v>
      </c>
    </row>
    <row r="10" spans="1:21">
      <c r="A10" s="15" t="s">
        <v>42</v>
      </c>
      <c r="B10" s="161">
        <f t="array" ref="B10">_xlfn.STDEV.P(IF(MONTH($B2:$XFD2)=B$9,_xlfn.STDEV.P(B3:U7),""))</f>
        <v>8.6736173798840355E-19</v>
      </c>
    </row>
    <row r="11" spans="1:21">
      <c r="A11" s="15" t="s">
        <v>41</v>
      </c>
      <c r="B11" s="15">
        <f>_xlfn.STDEV.P(B3:K7)</f>
        <v>6.7098733222024616E-3</v>
      </c>
    </row>
  </sheetData>
  <phoneticPr fontId="5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25" workbookViewId="0">
      <selection activeCell="J42" sqref="J42"/>
    </sheetView>
  </sheetViews>
  <sheetFormatPr defaultRowHeight="17.399999999999999"/>
  <cols>
    <col min="8" max="8" width="11.19921875" customWidth="1"/>
  </cols>
  <sheetData>
    <row r="1" spans="1:12" ht="23.25" customHeight="1">
      <c r="A1" s="27" t="s">
        <v>0</v>
      </c>
      <c r="B1" s="1" t="s">
        <v>1</v>
      </c>
      <c r="C1" s="1" t="s">
        <v>2</v>
      </c>
      <c r="D1" s="1" t="s">
        <v>3</v>
      </c>
      <c r="E1" s="28" t="s">
        <v>12</v>
      </c>
      <c r="F1" s="29"/>
      <c r="G1" s="30"/>
      <c r="H1" s="34" t="s">
        <v>13</v>
      </c>
      <c r="I1" s="35"/>
      <c r="J1" s="1" t="s">
        <v>1</v>
      </c>
      <c r="K1" s="1" t="s">
        <v>2</v>
      </c>
      <c r="L1" s="1" t="s">
        <v>3</v>
      </c>
    </row>
    <row r="2" spans="1:12" ht="51.75" customHeight="1">
      <c r="A2" s="27"/>
      <c r="B2" s="2" t="s">
        <v>14</v>
      </c>
      <c r="C2" s="3"/>
      <c r="D2" s="4" t="s">
        <v>15</v>
      </c>
      <c r="E2" s="31"/>
      <c r="F2" s="32"/>
      <c r="G2" s="33"/>
      <c r="H2" s="36"/>
      <c r="I2" s="37"/>
      <c r="J2" s="5"/>
      <c r="K2" s="5"/>
      <c r="L2" s="5"/>
    </row>
    <row r="3" spans="1:12" ht="20.25" customHeight="1">
      <c r="A3" s="38" t="s">
        <v>16</v>
      </c>
      <c r="B3" s="39"/>
      <c r="C3" s="40" t="s">
        <v>31</v>
      </c>
      <c r="D3" s="41"/>
      <c r="E3" s="41"/>
      <c r="F3" s="42"/>
      <c r="G3" s="6"/>
      <c r="H3" s="6"/>
      <c r="I3" s="6"/>
      <c r="J3" s="6"/>
      <c r="K3" s="6"/>
      <c r="L3" s="7"/>
    </row>
    <row r="4" spans="1:12" ht="25.5" customHeight="1">
      <c r="A4" s="38" t="s">
        <v>17</v>
      </c>
      <c r="B4" s="39"/>
      <c r="C4" s="8" t="s">
        <v>18</v>
      </c>
      <c r="D4" s="25" t="s">
        <v>19</v>
      </c>
      <c r="E4" s="25"/>
      <c r="F4" s="26" t="s">
        <v>20</v>
      </c>
      <c r="G4" s="25"/>
      <c r="H4" s="9" t="s">
        <v>21</v>
      </c>
      <c r="I4" s="10"/>
      <c r="J4" s="10" t="s">
        <v>35</v>
      </c>
      <c r="K4" s="10"/>
      <c r="L4" s="11"/>
    </row>
    <row r="5" spans="1:12" ht="20.25" customHeight="1">
      <c r="A5" s="44" t="s">
        <v>22</v>
      </c>
      <c r="B5" s="44"/>
      <c r="C5" s="46" t="s">
        <v>23</v>
      </c>
      <c r="D5" s="47"/>
      <c r="E5" s="47"/>
      <c r="F5" s="47"/>
      <c r="G5" s="48"/>
      <c r="H5" s="49" t="s">
        <v>24</v>
      </c>
      <c r="I5" s="49"/>
      <c r="J5" s="44"/>
      <c r="K5" s="50" t="s">
        <v>25</v>
      </c>
      <c r="L5" s="51"/>
    </row>
    <row r="6" spans="1:12" ht="21" customHeight="1" thickBot="1">
      <c r="A6" s="45"/>
      <c r="B6" s="45"/>
      <c r="C6" s="45" t="s">
        <v>26</v>
      </c>
      <c r="D6" s="45"/>
      <c r="E6" s="54" t="s">
        <v>27</v>
      </c>
      <c r="F6" s="55"/>
      <c r="G6" s="56"/>
      <c r="H6" s="45"/>
      <c r="I6" s="45"/>
      <c r="J6" s="45"/>
      <c r="K6" s="52"/>
      <c r="L6" s="53"/>
    </row>
    <row r="7" spans="1:12" ht="18" thickTop="1">
      <c r="A7" s="57" t="s">
        <v>33</v>
      </c>
      <c r="B7" s="58"/>
      <c r="C7" s="63" t="s">
        <v>28</v>
      </c>
      <c r="D7" s="64"/>
      <c r="E7" s="63" t="s">
        <v>29</v>
      </c>
      <c r="F7" s="69"/>
      <c r="G7" s="70"/>
      <c r="H7" s="77" t="s">
        <v>32</v>
      </c>
      <c r="I7" s="78"/>
      <c r="J7" s="64"/>
      <c r="K7" s="81"/>
      <c r="L7" s="82"/>
    </row>
    <row r="8" spans="1:12">
      <c r="A8" s="59"/>
      <c r="B8" s="60"/>
      <c r="C8" s="65"/>
      <c r="D8" s="66"/>
      <c r="E8" s="71"/>
      <c r="F8" s="72"/>
      <c r="G8" s="73"/>
      <c r="H8" s="65"/>
      <c r="I8" s="79"/>
      <c r="J8" s="66"/>
      <c r="K8" s="83"/>
      <c r="L8" s="84"/>
    </row>
    <row r="9" spans="1:12">
      <c r="A9" s="59"/>
      <c r="B9" s="60"/>
      <c r="C9" s="65"/>
      <c r="D9" s="66"/>
      <c r="E9" s="71"/>
      <c r="F9" s="72"/>
      <c r="G9" s="73"/>
      <c r="H9" s="65"/>
      <c r="I9" s="79"/>
      <c r="J9" s="66"/>
      <c r="K9" s="83"/>
      <c r="L9" s="84"/>
    </row>
    <row r="10" spans="1:12">
      <c r="A10" s="59"/>
      <c r="B10" s="60"/>
      <c r="C10" s="65"/>
      <c r="D10" s="66"/>
      <c r="E10" s="71"/>
      <c r="F10" s="72"/>
      <c r="G10" s="73"/>
      <c r="H10" s="65"/>
      <c r="I10" s="79"/>
      <c r="J10" s="66"/>
      <c r="K10" s="83"/>
      <c r="L10" s="84"/>
    </row>
    <row r="11" spans="1:12">
      <c r="A11" s="59"/>
      <c r="B11" s="60"/>
      <c r="C11" s="65"/>
      <c r="D11" s="66"/>
      <c r="E11" s="71"/>
      <c r="F11" s="72"/>
      <c r="G11" s="73"/>
      <c r="H11" s="65"/>
      <c r="I11" s="79"/>
      <c r="J11" s="66"/>
      <c r="K11" s="83"/>
      <c r="L11" s="84"/>
    </row>
    <row r="12" spans="1:12">
      <c r="A12" s="59"/>
      <c r="B12" s="60"/>
      <c r="C12" s="65"/>
      <c r="D12" s="66"/>
      <c r="E12" s="71"/>
      <c r="F12" s="72"/>
      <c r="G12" s="73"/>
      <c r="H12" s="65"/>
      <c r="I12" s="79"/>
      <c r="J12" s="66"/>
      <c r="K12" s="83"/>
      <c r="L12" s="84"/>
    </row>
    <row r="13" spans="1:12">
      <c r="A13" s="59"/>
      <c r="B13" s="60"/>
      <c r="C13" s="65"/>
      <c r="D13" s="66"/>
      <c r="E13" s="71"/>
      <c r="F13" s="72"/>
      <c r="G13" s="73"/>
      <c r="H13" s="65"/>
      <c r="I13" s="79"/>
      <c r="J13" s="66"/>
      <c r="K13" s="83"/>
      <c r="L13" s="84"/>
    </row>
    <row r="14" spans="1:12">
      <c r="A14" s="59"/>
      <c r="B14" s="60"/>
      <c r="C14" s="65"/>
      <c r="D14" s="66"/>
      <c r="E14" s="71"/>
      <c r="F14" s="72"/>
      <c r="G14" s="73"/>
      <c r="H14" s="65"/>
      <c r="I14" s="79"/>
      <c r="J14" s="66"/>
      <c r="K14" s="83"/>
      <c r="L14" s="84"/>
    </row>
    <row r="15" spans="1:12">
      <c r="A15" s="59"/>
      <c r="B15" s="60"/>
      <c r="C15" s="65"/>
      <c r="D15" s="66"/>
      <c r="E15" s="71"/>
      <c r="F15" s="72"/>
      <c r="G15" s="73"/>
      <c r="H15" s="65"/>
      <c r="I15" s="79"/>
      <c r="J15" s="66"/>
      <c r="K15" s="83"/>
      <c r="L15" s="84"/>
    </row>
    <row r="16" spans="1:12">
      <c r="A16" s="59"/>
      <c r="B16" s="60"/>
      <c r="C16" s="65"/>
      <c r="D16" s="66"/>
      <c r="E16" s="71"/>
      <c r="F16" s="72"/>
      <c r="G16" s="73"/>
      <c r="H16" s="65"/>
      <c r="I16" s="79"/>
      <c r="J16" s="66"/>
      <c r="K16" s="83"/>
      <c r="L16" s="84"/>
    </row>
    <row r="17" spans="1:12">
      <c r="A17" s="59"/>
      <c r="B17" s="60"/>
      <c r="C17" s="65"/>
      <c r="D17" s="66"/>
      <c r="E17" s="71"/>
      <c r="F17" s="72"/>
      <c r="G17" s="73"/>
      <c r="H17" s="65"/>
      <c r="I17" s="79"/>
      <c r="J17" s="66"/>
      <c r="K17" s="83"/>
      <c r="L17" s="84"/>
    </row>
    <row r="18" spans="1:12">
      <c r="A18" s="59"/>
      <c r="B18" s="60"/>
      <c r="C18" s="65"/>
      <c r="D18" s="66"/>
      <c r="E18" s="71"/>
      <c r="F18" s="72"/>
      <c r="G18" s="73"/>
      <c r="H18" s="65"/>
      <c r="I18" s="79"/>
      <c r="J18" s="66"/>
      <c r="K18" s="83"/>
      <c r="L18" s="84"/>
    </row>
    <row r="19" spans="1:12">
      <c r="A19" s="59"/>
      <c r="B19" s="60"/>
      <c r="C19" s="65"/>
      <c r="D19" s="66"/>
      <c r="E19" s="71"/>
      <c r="F19" s="72"/>
      <c r="G19" s="73"/>
      <c r="H19" s="65"/>
      <c r="I19" s="79"/>
      <c r="J19" s="66"/>
      <c r="K19" s="83"/>
      <c r="L19" s="84"/>
    </row>
    <row r="20" spans="1:12">
      <c r="A20" s="59"/>
      <c r="B20" s="60"/>
      <c r="C20" s="65"/>
      <c r="D20" s="66"/>
      <c r="E20" s="71"/>
      <c r="F20" s="72"/>
      <c r="G20" s="73"/>
      <c r="H20" s="65"/>
      <c r="I20" s="79"/>
      <c r="J20" s="66"/>
      <c r="K20" s="83"/>
      <c r="L20" s="84"/>
    </row>
    <row r="21" spans="1:12">
      <c r="A21" s="59"/>
      <c r="B21" s="60"/>
      <c r="C21" s="65"/>
      <c r="D21" s="66"/>
      <c r="E21" s="71"/>
      <c r="F21" s="72"/>
      <c r="G21" s="73"/>
      <c r="H21" s="65"/>
      <c r="I21" s="79"/>
      <c r="J21" s="66"/>
      <c r="K21" s="83"/>
      <c r="L21" s="84"/>
    </row>
    <row r="22" spans="1:12">
      <c r="A22" s="61"/>
      <c r="B22" s="62"/>
      <c r="C22" s="67"/>
      <c r="D22" s="68"/>
      <c r="E22" s="74"/>
      <c r="F22" s="75"/>
      <c r="G22" s="76"/>
      <c r="H22" s="67"/>
      <c r="I22" s="80"/>
      <c r="J22" s="68"/>
      <c r="K22" s="85"/>
      <c r="L22" s="86"/>
    </row>
    <row r="23" spans="1:12">
      <c r="A23" s="43" t="s">
        <v>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</row>
    <row r="24" spans="1:12" ht="18" thickBot="1">
      <c r="A24" s="87" t="s">
        <v>5</v>
      </c>
      <c r="B24" s="87"/>
      <c r="C24" s="88" t="s">
        <v>6</v>
      </c>
      <c r="D24" s="89"/>
      <c r="E24" s="90"/>
      <c r="F24" s="88" t="s">
        <v>7</v>
      </c>
      <c r="G24" s="89"/>
      <c r="H24" s="90"/>
      <c r="I24" s="88" t="s">
        <v>8</v>
      </c>
      <c r="J24" s="91"/>
      <c r="K24" s="91"/>
      <c r="L24" s="92"/>
    </row>
    <row r="25" spans="1:12" ht="18" thickTop="1">
      <c r="A25" s="93"/>
      <c r="B25" s="94"/>
      <c r="C25" s="97"/>
      <c r="D25" s="98"/>
      <c r="E25" s="99"/>
      <c r="F25" s="106"/>
      <c r="G25" s="107"/>
      <c r="H25" s="108"/>
      <c r="I25" s="115" t="s">
        <v>30</v>
      </c>
      <c r="J25" s="116"/>
      <c r="K25" s="117"/>
      <c r="L25" s="12"/>
    </row>
    <row r="26" spans="1:12">
      <c r="A26" s="95"/>
      <c r="B26" s="96"/>
      <c r="C26" s="100"/>
      <c r="D26" s="101"/>
      <c r="E26" s="102"/>
      <c r="F26" s="109"/>
      <c r="G26" s="110"/>
      <c r="H26" s="111"/>
      <c r="I26" s="118" t="s">
        <v>9</v>
      </c>
      <c r="J26" s="119"/>
      <c r="K26" s="120"/>
      <c r="L26" s="13"/>
    </row>
    <row r="27" spans="1:12">
      <c r="A27" s="95"/>
      <c r="B27" s="96"/>
      <c r="C27" s="100"/>
      <c r="D27" s="101"/>
      <c r="E27" s="102"/>
      <c r="F27" s="109"/>
      <c r="G27" s="110"/>
      <c r="H27" s="111"/>
      <c r="I27" s="65"/>
      <c r="J27" s="79"/>
      <c r="K27" s="79"/>
      <c r="L27" s="66"/>
    </row>
    <row r="28" spans="1:12">
      <c r="A28" s="95"/>
      <c r="B28" s="96"/>
      <c r="C28" s="100"/>
      <c r="D28" s="101"/>
      <c r="E28" s="102"/>
      <c r="F28" s="109"/>
      <c r="G28" s="110"/>
      <c r="H28" s="111"/>
      <c r="I28" s="65"/>
      <c r="J28" s="79"/>
      <c r="K28" s="79"/>
      <c r="L28" s="66"/>
    </row>
    <row r="29" spans="1:12">
      <c r="A29" s="95"/>
      <c r="B29" s="96"/>
      <c r="C29" s="103"/>
      <c r="D29" s="104"/>
      <c r="E29" s="105"/>
      <c r="F29" s="112"/>
      <c r="G29" s="113"/>
      <c r="H29" s="114"/>
      <c r="I29" s="65"/>
      <c r="J29" s="79"/>
      <c r="K29" s="79"/>
      <c r="L29" s="66"/>
    </row>
    <row r="30" spans="1:12">
      <c r="A30" s="127" t="s">
        <v>10</v>
      </c>
      <c r="B30" s="128"/>
      <c r="C30" s="127"/>
      <c r="D30" s="129"/>
      <c r="E30" s="129"/>
      <c r="F30" s="129"/>
      <c r="G30" s="129"/>
      <c r="H30" s="128"/>
      <c r="I30" s="65"/>
      <c r="J30" s="79"/>
      <c r="K30" s="79"/>
      <c r="L30" s="66"/>
    </row>
    <row r="31" spans="1:12">
      <c r="A31" s="127"/>
      <c r="B31" s="128"/>
      <c r="C31" s="130"/>
      <c r="D31" s="131"/>
      <c r="E31" s="132"/>
      <c r="F31" s="139"/>
      <c r="G31" s="140"/>
      <c r="H31" s="141"/>
      <c r="I31" s="148"/>
      <c r="J31" s="149"/>
      <c r="K31" s="149"/>
      <c r="L31" s="150"/>
    </row>
    <row r="32" spans="1:12">
      <c r="A32" s="95"/>
      <c r="B32" s="96"/>
      <c r="C32" s="133"/>
      <c r="D32" s="134"/>
      <c r="E32" s="135"/>
      <c r="F32" s="142"/>
      <c r="G32" s="143"/>
      <c r="H32" s="144"/>
      <c r="I32" s="151"/>
      <c r="J32" s="152"/>
      <c r="K32" s="152"/>
      <c r="L32" s="153"/>
    </row>
    <row r="33" spans="1:12">
      <c r="A33" s="95"/>
      <c r="B33" s="96"/>
      <c r="C33" s="133"/>
      <c r="D33" s="134"/>
      <c r="E33" s="135"/>
      <c r="F33" s="142"/>
      <c r="G33" s="143"/>
      <c r="H33" s="144"/>
      <c r="I33" s="151"/>
      <c r="J33" s="152"/>
      <c r="K33" s="152"/>
      <c r="L33" s="153"/>
    </row>
    <row r="34" spans="1:12">
      <c r="A34" s="95"/>
      <c r="B34" s="96"/>
      <c r="C34" s="133"/>
      <c r="D34" s="134"/>
      <c r="E34" s="135"/>
      <c r="F34" s="142"/>
      <c r="G34" s="143"/>
      <c r="H34" s="144"/>
      <c r="I34" s="151"/>
      <c r="J34" s="152"/>
      <c r="K34" s="152"/>
      <c r="L34" s="153"/>
    </row>
    <row r="35" spans="1:12">
      <c r="A35" s="95"/>
      <c r="B35" s="96"/>
      <c r="C35" s="133"/>
      <c r="D35" s="134"/>
      <c r="E35" s="135"/>
      <c r="F35" s="142"/>
      <c r="G35" s="143"/>
      <c r="H35" s="144"/>
      <c r="I35" s="151"/>
      <c r="J35" s="152"/>
      <c r="K35" s="152"/>
      <c r="L35" s="153"/>
    </row>
    <row r="36" spans="1:12">
      <c r="A36" s="95"/>
      <c r="B36" s="96"/>
      <c r="C36" s="136"/>
      <c r="D36" s="137"/>
      <c r="E36" s="138"/>
      <c r="F36" s="145"/>
      <c r="G36" s="146"/>
      <c r="H36" s="147"/>
      <c r="I36" s="151"/>
      <c r="J36" s="152"/>
      <c r="K36" s="152"/>
      <c r="L36" s="153"/>
    </row>
    <row r="37" spans="1:12">
      <c r="A37" s="157" t="s">
        <v>11</v>
      </c>
      <c r="B37" s="158"/>
      <c r="C37" s="159"/>
      <c r="D37" s="160"/>
      <c r="E37" s="160"/>
      <c r="F37" s="160"/>
      <c r="G37" s="160"/>
      <c r="H37" s="158"/>
      <c r="I37" s="154"/>
      <c r="J37" s="155"/>
      <c r="K37" s="155"/>
      <c r="L37" s="156"/>
    </row>
    <row r="38" spans="1:12" ht="12.75" customHeight="1">
      <c r="A38" s="121" t="s">
        <v>34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3"/>
    </row>
    <row r="39" spans="1:12" ht="24" customHeight="1">
      <c r="A39" s="124"/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6"/>
    </row>
  </sheetData>
  <mergeCells count="39">
    <mergeCell ref="A38:L39"/>
    <mergeCell ref="A30:B30"/>
    <mergeCell ref="C30:H30"/>
    <mergeCell ref="A31:B36"/>
    <mergeCell ref="C31:E36"/>
    <mergeCell ref="F31:H36"/>
    <mergeCell ref="I31:L37"/>
    <mergeCell ref="A37:B37"/>
    <mergeCell ref="C37:H37"/>
    <mergeCell ref="A24:B24"/>
    <mergeCell ref="C24:E24"/>
    <mergeCell ref="F24:H24"/>
    <mergeCell ref="I24:L24"/>
    <mergeCell ref="A25:B29"/>
    <mergeCell ref="C25:E29"/>
    <mergeCell ref="F25:H29"/>
    <mergeCell ref="I25:K25"/>
    <mergeCell ref="I26:K26"/>
    <mergeCell ref="I27:L30"/>
    <mergeCell ref="A23:L23"/>
    <mergeCell ref="A5:B6"/>
    <mergeCell ref="C5:G5"/>
    <mergeCell ref="H5:J6"/>
    <mergeCell ref="K5:L6"/>
    <mergeCell ref="C6:D6"/>
    <mergeCell ref="E6:G6"/>
    <mergeCell ref="A7:B22"/>
    <mergeCell ref="C7:D22"/>
    <mergeCell ref="E7:G22"/>
    <mergeCell ref="H7:J22"/>
    <mergeCell ref="K7:L22"/>
    <mergeCell ref="D4:E4"/>
    <mergeCell ref="F4:G4"/>
    <mergeCell ref="A1:A2"/>
    <mergeCell ref="E1:G2"/>
    <mergeCell ref="H1:I2"/>
    <mergeCell ref="A3:B3"/>
    <mergeCell ref="C3:F3"/>
    <mergeCell ref="A4:B4"/>
  </mergeCells>
  <phoneticPr fontId="50" type="noConversion"/>
  <pageMargins left="0.7" right="0.7" top="0.75" bottom="0.75" header="0.3" footer="0.3"/>
  <pageSetup paperSize="0" orientation="portrait" horizontalDpi="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열방향</vt:lpstr>
      <vt:lpstr>검토의뢰서</vt:lpstr>
    </vt:vector>
  </TitlesOfParts>
  <Company>품질경영팀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홍재운</dc:creator>
  <cp:lastModifiedBy>User</cp:lastModifiedBy>
  <cp:lastPrinted>2019-05-31T11:35:04Z</cp:lastPrinted>
  <dcterms:created xsi:type="dcterms:W3CDTF">2009-11-10T01:31:02Z</dcterms:created>
  <dcterms:modified xsi:type="dcterms:W3CDTF">2023-12-01T01:42:31Z</dcterms:modified>
</cp:coreProperties>
</file>